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8\結果表\"/>
    </mc:Choice>
  </mc:AlternateContent>
  <xr:revisionPtr revIDLastSave="0" documentId="13_ncr:1_{5202290C-DB59-4078-AA4D-D0D5BADA7D1F}" xr6:coauthVersionLast="47" xr6:coauthVersionMax="47" xr10:uidLastSave="{00000000-0000-0000-0000-000000000000}"/>
  <bookViews>
    <workbookView xWindow="-108" yWindow="-108" windowWidth="23256" windowHeight="13896" xr2:uid="{3969C933-A628-4E0E-BB81-8B57C6EE8233}"/>
  </bookViews>
  <sheets>
    <sheet name="表１" sheetId="78" r:id="rId1"/>
    <sheet name="表２" sheetId="79" r:id="rId2"/>
    <sheet name="表２(2)" sheetId="80" r:id="rId3"/>
    <sheet name="表３" sheetId="81" r:id="rId4"/>
    <sheet name="表４" sheetId="82" r:id="rId5"/>
    <sheet name="表４(2)" sheetId="83" r:id="rId6"/>
    <sheet name="表５" sheetId="84" r:id="rId7"/>
  </sheets>
  <definedNames>
    <definedName name="_00_月報ﾃﾞｰﾀ" localSheetId="0" hidden="1">表１!#REF!</definedName>
    <definedName name="_00_月報ﾃﾞｰﾀ" localSheetId="1" hidden="1">表２!#REF!</definedName>
    <definedName name="_00_月報ﾃﾞｰﾀ" localSheetId="2" hidden="1">'表２(2)'!#REF!</definedName>
    <definedName name="_xlnm.Print_Area" localSheetId="0">表１!$B$1:$J$50</definedName>
    <definedName name="_xlnm.Print_Area" localSheetId="1">表２!$B$1:$I$51</definedName>
    <definedName name="_xlnm.Print_Area" localSheetId="2">'表２(2)'!$B$1:$I$51</definedName>
    <definedName name="_xlnm.Print_Area" localSheetId="3">表３!$B$1:$J$47</definedName>
    <definedName name="_xlnm.Print_Area" localSheetId="4">表４!$B$1:$I$49</definedName>
    <definedName name="_xlnm.Print_Area" localSheetId="5">'表４(2)'!$B$1:$J$49</definedName>
    <definedName name="_xlnm.Print_Area" localSheetId="6">表５!$B$1:$L$50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83" l="1"/>
  <c r="B36" i="83"/>
  <c r="B24" i="83"/>
  <c r="B47" i="83" s="1"/>
  <c r="B23" i="83"/>
  <c r="B46" i="83" s="1"/>
  <c r="B22" i="83"/>
  <c r="B45" i="83" s="1"/>
  <c r="B21" i="83"/>
  <c r="B44" i="83" s="1"/>
  <c r="B20" i="83"/>
  <c r="B43" i="83" s="1"/>
  <c r="B19" i="83"/>
  <c r="B42" i="83" s="1"/>
  <c r="B18" i="83"/>
  <c r="B41" i="83" s="1"/>
  <c r="B17" i="83"/>
  <c r="B40" i="83" s="1"/>
  <c r="B16" i="83"/>
  <c r="B39" i="83" s="1"/>
  <c r="B15" i="83"/>
  <c r="B38" i="83" s="1"/>
  <c r="B14" i="83"/>
  <c r="B13" i="83"/>
  <c r="B12" i="83"/>
  <c r="B35" i="83" s="1"/>
  <c r="B11" i="83"/>
  <c r="B34" i="83" s="1"/>
  <c r="B10" i="83"/>
  <c r="B33" i="83" s="1"/>
  <c r="B9" i="83"/>
  <c r="B32" i="83" s="1"/>
  <c r="B37" i="82"/>
  <c r="B34" i="82"/>
  <c r="B24" i="82"/>
  <c r="B47" i="82" s="1"/>
  <c r="B23" i="82"/>
  <c r="B46" i="82" s="1"/>
  <c r="B22" i="82"/>
  <c r="B45" i="82" s="1"/>
  <c r="B21" i="82"/>
  <c r="B44" i="82" s="1"/>
  <c r="B20" i="82"/>
  <c r="B43" i="82" s="1"/>
  <c r="B19" i="82"/>
  <c r="B42" i="82" s="1"/>
  <c r="B18" i="82"/>
  <c r="B41" i="82" s="1"/>
  <c r="B17" i="82"/>
  <c r="B40" i="82" s="1"/>
  <c r="B16" i="82"/>
  <c r="B39" i="82" s="1"/>
  <c r="B15" i="82"/>
  <c r="B38" i="82" s="1"/>
  <c r="B14" i="82"/>
  <c r="B13" i="82"/>
  <c r="B36" i="82" s="1"/>
  <c r="B12" i="82"/>
  <c r="B35" i="82" s="1"/>
  <c r="B11" i="82"/>
  <c r="B10" i="82"/>
  <c r="B33" i="82" s="1"/>
  <c r="B9" i="82"/>
  <c r="B32" i="82" s="1"/>
  <c r="B45" i="81"/>
  <c r="B43" i="81"/>
  <c r="B42" i="81"/>
  <c r="B37" i="81"/>
  <c r="B36" i="81"/>
  <c r="B31" i="81"/>
  <c r="B30" i="81"/>
  <c r="B23" i="81"/>
  <c r="B22" i="81"/>
  <c r="B44" i="81" s="1"/>
  <c r="B21" i="81"/>
  <c r="B20" i="81"/>
  <c r="B19" i="81"/>
  <c r="B41" i="81" s="1"/>
  <c r="B18" i="81"/>
  <c r="B40" i="81" s="1"/>
  <c r="B17" i="81"/>
  <c r="B39" i="81" s="1"/>
  <c r="B16" i="81"/>
  <c r="B38" i="81" s="1"/>
  <c r="B15" i="81"/>
  <c r="B14" i="81"/>
  <c r="B13" i="81"/>
  <c r="B35" i="81" s="1"/>
  <c r="B12" i="81"/>
  <c r="B34" i="81" s="1"/>
  <c r="B11" i="81"/>
  <c r="B33" i="81" s="1"/>
  <c r="B10" i="81"/>
  <c r="B32" i="81" s="1"/>
  <c r="B9" i="81"/>
  <c r="B8" i="81"/>
</calcChain>
</file>

<file path=xl/sharedStrings.xml><?xml version="1.0" encoding="utf-8"?>
<sst xmlns="http://schemas.openxmlformats.org/spreadsheetml/2006/main" count="499" uniqueCount="76">
  <si>
    <t>(事業所規模５人以上)</t>
    <phoneticPr fontId="9"/>
  </si>
  <si>
    <t>現金給与総額</t>
    <rPh sb="2" eb="4">
      <t>キュウヨ</t>
    </rPh>
    <rPh sb="4" eb="6">
      <t>ソウガク</t>
    </rPh>
    <phoneticPr fontId="9"/>
  </si>
  <si>
    <t>きまって支給する給与</t>
    <rPh sb="8" eb="10">
      <t>キュウヨ</t>
    </rPh>
    <phoneticPr fontId="9"/>
  </si>
  <si>
    <t>特別に支払われた給与</t>
    <rPh sb="8" eb="10">
      <t>キュウヨ</t>
    </rPh>
    <phoneticPr fontId="9"/>
  </si>
  <si>
    <t>所定内給与</t>
    <phoneticPr fontId="9"/>
  </si>
  <si>
    <t>金　額</t>
    <phoneticPr fontId="9"/>
  </si>
  <si>
    <t>前年同月比</t>
    <phoneticPr fontId="9"/>
  </si>
  <si>
    <t>前年同月比</t>
  </si>
  <si>
    <t>前年同月差</t>
  </si>
  <si>
    <t>　　円</t>
  </si>
  <si>
    <t>％</t>
  </si>
  <si>
    <t>円</t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</si>
  <si>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</si>
  <si>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</si>
  <si>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</si>
  <si>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</si>
  <si>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</si>
  <si>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</si>
  <si>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</si>
  <si>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</si>
  <si>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</si>
  <si>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</si>
  <si>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</si>
  <si>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</si>
  <si>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</si>
  <si>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</si>
  <si>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</si>
  <si>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</si>
  <si>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（事業所規模３０人以上）</t>
    <phoneticPr fontId="9"/>
  </si>
  <si>
    <t>一般労働者</t>
    <rPh sb="0" eb="2">
      <t>イッパン</t>
    </rPh>
    <rPh sb="2" eb="5">
      <t>ロウドウシャ</t>
    </rPh>
    <phoneticPr fontId="3"/>
  </si>
  <si>
    <t>特別に支払
われた給与</t>
    <rPh sb="9" eb="11">
      <t>キュウヨ</t>
    </rPh>
    <phoneticPr fontId="9"/>
  </si>
  <si>
    <t>％</t>
    <phoneticPr fontId="24"/>
  </si>
  <si>
    <t>パートタイム労働者</t>
    <rPh sb="6" eb="9">
      <t>ロウドウシャ</t>
    </rPh>
    <phoneticPr fontId="3"/>
  </si>
  <si>
    <t>（事業所規模５人以上）</t>
  </si>
  <si>
    <t>　　　　　　 （単位：円）</t>
  </si>
  <si>
    <t>　</t>
  </si>
  <si>
    <t>総実労働時間</t>
    <phoneticPr fontId="9"/>
  </si>
  <si>
    <t>出　勤　日　数</t>
    <phoneticPr fontId="9"/>
  </si>
  <si>
    <t>所定内労働時間</t>
    <phoneticPr fontId="9"/>
  </si>
  <si>
    <t>所定外労働時間</t>
    <phoneticPr fontId="9"/>
  </si>
  <si>
    <t>実　　数</t>
    <phoneticPr fontId="9"/>
  </si>
  <si>
    <t>前年同月比</t>
    <rPh sb="4" eb="5">
      <t>ヒ</t>
    </rPh>
    <phoneticPr fontId="9"/>
  </si>
  <si>
    <t>時間</t>
    <phoneticPr fontId="9"/>
  </si>
  <si>
    <t>日</t>
    <phoneticPr fontId="9"/>
  </si>
  <si>
    <t>（事業所規模３０人以上）</t>
  </si>
  <si>
    <t>出勤日数</t>
    <phoneticPr fontId="9"/>
  </si>
  <si>
    <t>常用労働者数</t>
  </si>
  <si>
    <t>労働異動率</t>
  </si>
  <si>
    <t>一般労働者数</t>
    <rPh sb="0" eb="2">
      <t>イッパン</t>
    </rPh>
    <phoneticPr fontId="3"/>
  </si>
  <si>
    <t>ﾊﾟｰﾄﾀｲﾑ労働者</t>
  </si>
  <si>
    <t>実　　数</t>
  </si>
  <si>
    <t>前年
同月比</t>
    <phoneticPr fontId="24"/>
  </si>
  <si>
    <t>ﾊﾟｰﾄﾀｲﾑ
比率</t>
    <phoneticPr fontId="24"/>
  </si>
  <si>
    <t>入 職 率</t>
  </si>
  <si>
    <t>離 職 率</t>
  </si>
  <si>
    <t>人</t>
  </si>
  <si>
    <t xml:space="preserve">    ﾎﾟｲﾝﾄ</t>
  </si>
  <si>
    <t>(注１) 現金給与総額、きまって支給する給与及び所定内給与の前年同月比は、名目賃金指数により計算した。</t>
    <rPh sb="5" eb="7">
      <t>ゲンキン</t>
    </rPh>
    <rPh sb="7" eb="9">
      <t>キュウヨ</t>
    </rPh>
    <rPh sb="9" eb="11">
      <t>ソウガク</t>
    </rPh>
    <rPh sb="16" eb="18">
      <t>シキュウ</t>
    </rPh>
    <rPh sb="20" eb="22">
      <t>キュウヨ</t>
    </rPh>
    <rPh sb="22" eb="23">
      <t>オヨ</t>
    </rPh>
    <rPh sb="24" eb="26">
      <t>ショテイ</t>
    </rPh>
    <rPh sb="26" eb="27">
      <t>ナイ</t>
    </rPh>
    <rPh sb="27" eb="29">
      <t>キュウヨ</t>
    </rPh>
    <rPh sb="37" eb="39">
      <t>メイモク</t>
    </rPh>
    <rPh sb="39" eb="41">
      <t>チンギン</t>
    </rPh>
    <rPh sb="41" eb="43">
      <t>シスウ</t>
    </rPh>
    <phoneticPr fontId="9"/>
  </si>
  <si>
    <t>(注２) 特別に支払われた給与の前年同月差は、実数により計算した。</t>
    <rPh sb="18" eb="20">
      <t>ドウゲツ</t>
    </rPh>
    <phoneticPr fontId="9"/>
  </si>
  <si>
    <t>(注) 現金給与総額、きまって支給する給与及び所定内給与の前年同月比は、名目賃金指数により計算した。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9"/>
  </si>
  <si>
    <t>　　</t>
    <phoneticPr fontId="4"/>
  </si>
  <si>
    <t>(注) 現金給与総額、きまって支給する給与及び所定内給与の前年同月比は、名目賃金指数 により計算した。</t>
    <rPh sb="4" eb="6">
      <t>ゲンキン</t>
    </rPh>
    <rPh sb="6" eb="8">
      <t>キュウヨ</t>
    </rPh>
    <rPh sb="8" eb="10">
      <t>ソウガク</t>
    </rPh>
    <rPh sb="15" eb="17">
      <t>シキュウ</t>
    </rPh>
    <rPh sb="19" eb="21">
      <t>キュウヨ</t>
    </rPh>
    <rPh sb="21" eb="22">
      <t>オヨ</t>
    </rPh>
    <rPh sb="23" eb="25">
      <t>ショテイ</t>
    </rPh>
    <rPh sb="25" eb="26">
      <t>ナイ</t>
    </rPh>
    <rPh sb="26" eb="28">
      <t>キュウヨ</t>
    </rPh>
    <rPh sb="36" eb="38">
      <t>メイモク</t>
    </rPh>
    <rPh sb="38" eb="40">
      <t>チンギン</t>
    </rPh>
    <rPh sb="40" eb="42">
      <t>シスウ</t>
    </rPh>
    <phoneticPr fontId="9"/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</si>
  <si>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10"/>
  </si>
  <si>
    <t>(注１) 前年同月比は常用雇用指数により計算した。</t>
    <rPh sb="20" eb="22">
      <t>ケイサン</t>
    </rPh>
    <phoneticPr fontId="3"/>
  </si>
  <si>
    <t>(注２) 入(離)職率は、前月労働者に対する入(離)職の割合である。</t>
    <phoneticPr fontId="24"/>
  </si>
  <si>
    <t>X</t>
  </si>
  <si>
    <t>X</t>
    <phoneticPr fontId="24"/>
  </si>
  <si>
    <t>X</t>
    <phoneticPr fontId="4"/>
  </si>
  <si>
    <t>表１　産業別にみた賃金の動き（令和７年８月）</t>
    <rPh sb="20" eb="21">
      <t>ガツ</t>
    </rPh>
    <phoneticPr fontId="4"/>
  </si>
  <si>
    <t>表２-１　産業別、就業形態別にみた賃金の動き（令和７年８月）</t>
    <rPh sb="5" eb="8">
      <t>サンギョウベツ</t>
    </rPh>
    <rPh sb="9" eb="11">
      <t>シュウギョウ</t>
    </rPh>
    <rPh sb="11" eb="13">
      <t>ケイタイ</t>
    </rPh>
    <phoneticPr fontId="4"/>
  </si>
  <si>
    <t>-</t>
    <phoneticPr fontId="24"/>
  </si>
  <si>
    <t>表２-２　産業別、就業形態別にみた賃金の動き（令和７年８月）</t>
    <rPh sb="5" eb="8">
      <t>サンギョウベツ</t>
    </rPh>
    <rPh sb="9" eb="11">
      <t>シュウギョウ</t>
    </rPh>
    <rPh sb="11" eb="13">
      <t>ケイタイ</t>
    </rPh>
    <phoneticPr fontId="4"/>
  </si>
  <si>
    <t>表３ 産業別にみた労働時間の動き（令和７年８月）</t>
    <phoneticPr fontId="4"/>
  </si>
  <si>
    <t>表４ｰ１　産業別、就業形態別にみた労働時間の動き（令和７年８月）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</si>
  <si>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産業別、就業形態別にみた労働時間の動き（令和７年８月）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</si>
  <si>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表５　産業別にみた常用雇用の動き（令和７年８月）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</si>
</sst>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&quot;▲ &quot;#,##0.0"/>
    <numFmt numFmtId="177" formatCode="#,##0;&quot;▲ &quot;#,##0"/>
    <numFmt numFmtId="178" formatCode="0.0"/>
    <numFmt numFmtId="179" formatCode="0.0;&quot;▲ &quot;0.0"/>
    <numFmt numFmtId="180" formatCode="0.00;&quot;▲ &quot;0.00"/>
  </numFmts>
  <fonts count="33" x14ac:knownFonts="1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7.5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14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5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" fillId="0" borderId="0"/>
  </cellStyleXfs>
  <cellXfs count="261">
    <xf numFmtId="0" fontId="0" fillId="0" borderId="0" xfId="0">
      <alignment vertical="center"/>
    </xf>
    <xf numFmtId="1" fontId="2" fillId="0" borderId="0" xfId="1" applyFont="1" applyAlignment="1">
      <alignment horizontal="left" vertical="center"/>
    </xf>
    <xf numFmtId="1" fontId="1" fillId="0" borderId="0" xfId="1" applyAlignment="1">
      <alignment horizontal="center" vertical="center"/>
    </xf>
    <xf numFmtId="1" fontId="1" fillId="0" borderId="0" xfId="1" applyAlignment="1">
      <alignment vertical="center"/>
    </xf>
    <xf numFmtId="1" fontId="2" fillId="0" borderId="0" xfId="1" applyFont="1" applyAlignment="1">
      <alignment horizontal="right" vertical="center" indent="5"/>
    </xf>
    <xf numFmtId="1" fontId="5" fillId="0" borderId="0" xfId="1" applyFont="1" applyAlignment="1">
      <alignment vertical="center"/>
    </xf>
    <xf numFmtId="1" fontId="6" fillId="0" borderId="0" xfId="1" applyFont="1" applyAlignment="1">
      <alignment vertical="center"/>
    </xf>
    <xf numFmtId="1" fontId="7" fillId="0" borderId="0" xfId="1" applyFont="1" applyAlignment="1">
      <alignment vertical="center"/>
    </xf>
    <xf numFmtId="1" fontId="8" fillId="0" borderId="0" xfId="1" applyFont="1" applyAlignment="1">
      <alignment vertical="center"/>
    </xf>
    <xf numFmtId="1" fontId="8" fillId="0" borderId="0" xfId="1" applyFont="1" applyAlignment="1">
      <alignment horizontal="left" vertical="center"/>
    </xf>
    <xf numFmtId="1" fontId="2" fillId="0" borderId="0" xfId="1" applyFont="1" applyAlignment="1">
      <alignment vertical="center"/>
    </xf>
    <xf numFmtId="1" fontId="8" fillId="0" borderId="1" xfId="1" applyFont="1" applyBorder="1" applyAlignment="1">
      <alignment vertical="center"/>
    </xf>
    <xf numFmtId="1" fontId="10" fillId="0" borderId="2" xfId="1" applyFont="1" applyBorder="1" applyAlignment="1">
      <alignment horizontal="center" vertical="center"/>
    </xf>
    <xf numFmtId="1" fontId="10" fillId="0" borderId="3" xfId="1" applyFont="1" applyBorder="1" applyAlignment="1">
      <alignment horizontal="center" vertical="center"/>
    </xf>
    <xf numFmtId="1" fontId="10" fillId="0" borderId="4" xfId="1" applyFont="1" applyBorder="1" applyAlignment="1">
      <alignment vertical="center"/>
    </xf>
    <xf numFmtId="1" fontId="10" fillId="0" borderId="3" xfId="1" applyFont="1" applyBorder="1" applyAlignment="1">
      <alignment vertical="center"/>
    </xf>
    <xf numFmtId="1" fontId="10" fillId="0" borderId="5" xfId="1" applyFont="1" applyBorder="1" applyAlignment="1">
      <alignment vertical="center"/>
    </xf>
    <xf numFmtId="1" fontId="2" fillId="0" borderId="6" xfId="1" applyFont="1" applyBorder="1" applyAlignment="1">
      <alignment vertical="center"/>
    </xf>
    <xf numFmtId="1" fontId="11" fillId="0" borderId="0" xfId="1" applyFont="1" applyAlignment="1">
      <alignment vertical="center"/>
    </xf>
    <xf numFmtId="1" fontId="12" fillId="0" borderId="6" xfId="1" applyFont="1" applyBorder="1" applyAlignment="1">
      <alignment vertical="center"/>
    </xf>
    <xf numFmtId="1" fontId="10" fillId="0" borderId="7" xfId="1" applyFont="1" applyBorder="1" applyAlignment="1">
      <alignment horizontal="centerContinuous" vertical="center"/>
    </xf>
    <xf numFmtId="1" fontId="10" fillId="0" borderId="7" xfId="1" applyFont="1" applyBorder="1" applyAlignment="1">
      <alignment horizontal="centerContinuous"/>
    </xf>
    <xf numFmtId="1" fontId="10" fillId="0" borderId="8" xfId="1" applyFont="1" applyBorder="1" applyAlignment="1">
      <alignment horizontal="centerContinuous" vertical="center"/>
    </xf>
    <xf numFmtId="1" fontId="10" fillId="0" borderId="8" xfId="1" applyFont="1" applyBorder="1" applyAlignment="1">
      <alignment vertical="center"/>
    </xf>
    <xf numFmtId="1" fontId="10" fillId="0" borderId="10" xfId="1" applyFont="1" applyBorder="1" applyAlignment="1">
      <alignment horizontal="center" vertical="center"/>
    </xf>
    <xf numFmtId="1" fontId="10" fillId="0" borderId="11" xfId="1" applyFont="1" applyBorder="1" applyAlignment="1">
      <alignment horizontal="center" vertical="center"/>
    </xf>
    <xf numFmtId="1" fontId="10" fillId="0" borderId="12" xfId="1" applyFont="1" applyBorder="1" applyAlignment="1">
      <alignment horizontal="centerContinuous" vertical="center"/>
    </xf>
    <xf numFmtId="1" fontId="10" fillId="0" borderId="13" xfId="1" applyFont="1" applyBorder="1" applyAlignment="1">
      <alignment horizontal="centerContinuous" vertical="center"/>
    </xf>
    <xf numFmtId="1" fontId="10" fillId="0" borderId="14" xfId="1" applyFont="1" applyBorder="1" applyAlignment="1">
      <alignment horizontal="centerContinuous" vertical="center"/>
    </xf>
    <xf numFmtId="1" fontId="10" fillId="0" borderId="15" xfId="1" applyFont="1" applyBorder="1" applyAlignment="1">
      <alignment horizontal="centerContinuous" vertical="center"/>
    </xf>
    <xf numFmtId="1" fontId="10" fillId="0" borderId="16" xfId="1" applyFont="1" applyBorder="1" applyAlignment="1">
      <alignment vertical="center"/>
    </xf>
    <xf numFmtId="1" fontId="10" fillId="0" borderId="17" xfId="1" applyFont="1" applyBorder="1" applyAlignment="1">
      <alignment vertical="center"/>
    </xf>
    <xf numFmtId="1" fontId="13" fillId="0" borderId="0" xfId="1" applyFont="1" applyAlignment="1">
      <alignment vertical="center"/>
    </xf>
    <xf numFmtId="1" fontId="12" fillId="0" borderId="18" xfId="1" applyFont="1" applyBorder="1" applyAlignment="1">
      <alignment vertical="center"/>
    </xf>
    <xf numFmtId="1" fontId="10" fillId="0" borderId="19" xfId="1" applyFont="1" applyBorder="1" applyAlignment="1">
      <alignment horizontal="center" vertical="center"/>
    </xf>
    <xf numFmtId="1" fontId="10" fillId="0" borderId="0" xfId="1" applyFont="1" applyAlignment="1">
      <alignment horizontal="center" vertical="center"/>
    </xf>
    <xf numFmtId="1" fontId="10" fillId="0" borderId="20" xfId="1" applyFont="1" applyBorder="1" applyAlignment="1">
      <alignment horizontal="center" vertical="center"/>
    </xf>
    <xf numFmtId="1" fontId="10" fillId="0" borderId="8" xfId="1" applyFont="1" applyBorder="1" applyAlignment="1">
      <alignment horizontal="center" vertical="center"/>
    </xf>
    <xf numFmtId="1" fontId="10" fillId="0" borderId="21" xfId="1" applyFont="1" applyBorder="1" applyAlignment="1">
      <alignment horizontal="center" vertical="center"/>
    </xf>
    <xf numFmtId="1" fontId="8" fillId="0" borderId="20" xfId="1" applyFont="1" applyBorder="1" applyAlignment="1">
      <alignment horizontal="right" vertical="center"/>
    </xf>
    <xf numFmtId="1" fontId="8" fillId="0" borderId="8" xfId="1" applyFont="1" applyBorder="1" applyAlignment="1">
      <alignment horizontal="right" vertical="center"/>
    </xf>
    <xf numFmtId="1" fontId="8" fillId="0" borderId="9" xfId="1" applyFont="1" applyBorder="1" applyAlignment="1">
      <alignment horizontal="right" vertical="center"/>
    </xf>
    <xf numFmtId="1" fontId="14" fillId="0" borderId="22" xfId="1" applyFont="1" applyBorder="1" applyAlignment="1">
      <alignment horizontal="distributed" vertical="center"/>
    </xf>
    <xf numFmtId="3" fontId="8" fillId="0" borderId="23" xfId="1" applyNumberFormat="1" applyFont="1" applyBorder="1" applyAlignment="1">
      <alignment horizontal="right" vertical="center"/>
    </xf>
    <xf numFmtId="176" fontId="8" fillId="0" borderId="0" xfId="1" quotePrefix="1" applyNumberFormat="1" applyFont="1" applyAlignment="1">
      <alignment horizontal="right" vertical="center"/>
    </xf>
    <xf numFmtId="177" fontId="8" fillId="0" borderId="24" xfId="1" applyNumberFormat="1" applyFont="1" applyBorder="1" applyAlignment="1">
      <alignment horizontal="right" vertical="center"/>
    </xf>
    <xf numFmtId="1" fontId="15" fillId="0" borderId="22" xfId="1" applyFont="1" applyBorder="1" applyAlignment="1">
      <alignment horizontal="distributed" vertical="center" shrinkToFit="1"/>
    </xf>
    <xf numFmtId="1" fontId="16" fillId="0" borderId="22" xfId="1" applyFont="1" applyBorder="1" applyAlignment="1">
      <alignment horizontal="distributed" vertical="center"/>
    </xf>
    <xf numFmtId="1" fontId="17" fillId="0" borderId="25" xfId="1" applyFont="1" applyBorder="1" applyAlignment="1">
      <alignment horizontal="distributed" vertical="center"/>
    </xf>
    <xf numFmtId="3" fontId="8" fillId="0" borderId="26" xfId="1" applyNumberFormat="1" applyFont="1" applyBorder="1" applyAlignment="1">
      <alignment horizontal="right" vertical="center"/>
    </xf>
    <xf numFmtId="176" fontId="8" fillId="0" borderId="10" xfId="1" quotePrefix="1" applyNumberFormat="1" applyFont="1" applyBorder="1" applyAlignment="1">
      <alignment horizontal="right" vertical="center"/>
    </xf>
    <xf numFmtId="176" fontId="8" fillId="0" borderId="11" xfId="1" quotePrefix="1" applyNumberFormat="1" applyFont="1" applyBorder="1" applyAlignment="1">
      <alignment horizontal="right" vertical="center"/>
    </xf>
    <xf numFmtId="177" fontId="8" fillId="0" borderId="27" xfId="1" applyNumberFormat="1" applyFont="1" applyBorder="1" applyAlignment="1">
      <alignment horizontal="right" vertical="center"/>
    </xf>
    <xf numFmtId="1" fontId="18" fillId="0" borderId="6" xfId="1" applyFont="1" applyBorder="1" applyAlignment="1">
      <alignment vertical="center"/>
    </xf>
    <xf numFmtId="1" fontId="8" fillId="0" borderId="0" xfId="1" quotePrefix="1" applyFont="1" applyAlignment="1">
      <alignment vertical="center"/>
    </xf>
    <xf numFmtId="1" fontId="18" fillId="0" borderId="0" xfId="1" applyFont="1" applyAlignment="1">
      <alignment vertical="center"/>
    </xf>
    <xf numFmtId="1" fontId="12" fillId="0" borderId="0" xfId="1" applyFont="1" applyAlignment="1">
      <alignment vertical="center"/>
    </xf>
    <xf numFmtId="1" fontId="12" fillId="0" borderId="2" xfId="1" applyFont="1" applyBorder="1" applyAlignment="1">
      <alignment vertical="center"/>
    </xf>
    <xf numFmtId="1" fontId="12" fillId="0" borderId="7" xfId="1" applyFont="1" applyBorder="1" applyAlignment="1">
      <alignment vertical="center"/>
    </xf>
    <xf numFmtId="1" fontId="10" fillId="0" borderId="28" xfId="1" applyFont="1" applyBorder="1" applyAlignment="1">
      <alignment horizontal="centerContinuous" vertical="center"/>
    </xf>
    <xf numFmtId="1" fontId="10" fillId="0" borderId="28" xfId="1" applyFont="1" applyBorder="1" applyAlignment="1">
      <alignment vertical="center"/>
    </xf>
    <xf numFmtId="1" fontId="10" fillId="0" borderId="29" xfId="1" applyFont="1" applyBorder="1" applyAlignment="1">
      <alignment horizontal="center" vertical="center"/>
    </xf>
    <xf numFmtId="1" fontId="12" fillId="0" borderId="30" xfId="1" applyFont="1" applyBorder="1" applyAlignment="1">
      <alignment vertical="center"/>
    </xf>
    <xf numFmtId="1" fontId="8" fillId="0" borderId="28" xfId="1" applyFont="1" applyBorder="1" applyAlignment="1">
      <alignment horizontal="right" vertical="center"/>
    </xf>
    <xf numFmtId="176" fontId="8" fillId="0" borderId="7" xfId="1" quotePrefix="1" applyNumberFormat="1" applyFont="1" applyBorder="1" applyAlignment="1">
      <alignment horizontal="right" vertical="center"/>
    </xf>
    <xf numFmtId="176" fontId="8" fillId="0" borderId="24" xfId="1" quotePrefix="1" applyNumberFormat="1" applyFont="1" applyBorder="1" applyAlignment="1">
      <alignment horizontal="right" vertical="center"/>
    </xf>
    <xf numFmtId="177" fontId="8" fillId="0" borderId="22" xfId="1" applyNumberFormat="1" applyFont="1" applyBorder="1" applyAlignment="1">
      <alignment horizontal="right" vertical="center"/>
    </xf>
    <xf numFmtId="3" fontId="19" fillId="0" borderId="0" xfId="1" applyNumberFormat="1" applyFont="1" applyAlignment="1">
      <alignment horizontal="right" vertical="center"/>
    </xf>
    <xf numFmtId="176" fontId="8" fillId="0" borderId="27" xfId="1" quotePrefix="1" applyNumberFormat="1" applyFont="1" applyBorder="1" applyAlignment="1">
      <alignment horizontal="right" vertical="center"/>
    </xf>
    <xf numFmtId="177" fontId="8" fillId="0" borderId="25" xfId="1" applyNumberFormat="1" applyFont="1" applyBorder="1" applyAlignment="1">
      <alignment horizontal="right" vertical="center"/>
    </xf>
    <xf numFmtId="1" fontId="14" fillId="0" borderId="0" xfId="1" applyFont="1"/>
    <xf numFmtId="1" fontId="1" fillId="0" borderId="0" xfId="1"/>
    <xf numFmtId="1" fontId="14" fillId="0" borderId="0" xfId="1" applyFont="1" applyAlignment="1">
      <alignment vertical="center"/>
    </xf>
    <xf numFmtId="1" fontId="10" fillId="0" borderId="0" xfId="1" applyFont="1" applyAlignment="1">
      <alignment vertical="center"/>
    </xf>
    <xf numFmtId="1" fontId="20" fillId="0" borderId="0" xfId="1" applyFont="1" applyAlignment="1">
      <alignment vertical="center"/>
    </xf>
    <xf numFmtId="1" fontId="21" fillId="0" borderId="0" xfId="1" applyFont="1" applyAlignment="1">
      <alignment vertical="center"/>
    </xf>
    <xf numFmtId="1" fontId="22" fillId="0" borderId="0" xfId="1" applyFont="1" applyAlignment="1">
      <alignment vertical="center"/>
    </xf>
    <xf numFmtId="1" fontId="21" fillId="0" borderId="0" xfId="1" applyFont="1"/>
    <xf numFmtId="1" fontId="22" fillId="0" borderId="0" xfId="1" applyFont="1"/>
    <xf numFmtId="1" fontId="23" fillId="0" borderId="0" xfId="1" applyFont="1"/>
    <xf numFmtId="1" fontId="2" fillId="0" borderId="0" xfId="1" applyFont="1" applyAlignment="1">
      <alignment horizontal="right" vertical="center" indent="1"/>
    </xf>
    <xf numFmtId="1" fontId="5" fillId="0" borderId="0" xfId="1" applyFont="1" applyAlignment="1">
      <alignment horizontal="right" vertical="center"/>
    </xf>
    <xf numFmtId="1" fontId="8" fillId="0" borderId="32" xfId="1" applyFont="1" applyBorder="1" applyAlignment="1">
      <alignment vertical="center"/>
    </xf>
    <xf numFmtId="1" fontId="8" fillId="0" borderId="33" xfId="1" applyFont="1" applyBorder="1" applyAlignment="1">
      <alignment vertical="center"/>
    </xf>
    <xf numFmtId="1" fontId="10" fillId="0" borderId="35" xfId="1" applyFont="1" applyBorder="1" applyAlignment="1">
      <alignment vertical="center"/>
    </xf>
    <xf numFmtId="1" fontId="2" fillId="0" borderId="7" xfId="1" applyFont="1" applyBorder="1" applyAlignment="1">
      <alignment vertical="center"/>
    </xf>
    <xf numFmtId="1" fontId="10" fillId="0" borderId="0" xfId="1" applyFont="1" applyAlignment="1">
      <alignment horizontal="centerContinuous" vertical="center"/>
    </xf>
    <xf numFmtId="1" fontId="10" fillId="0" borderId="37" xfId="1" applyFont="1" applyBorder="1" applyAlignment="1">
      <alignment horizontal="centerContinuous" vertical="center"/>
    </xf>
    <xf numFmtId="1" fontId="10" fillId="0" borderId="5" xfId="1" applyFont="1" applyBorder="1" applyAlignment="1">
      <alignment horizontal="center" vertical="center"/>
    </xf>
    <xf numFmtId="1" fontId="8" fillId="0" borderId="6" xfId="1" applyFont="1" applyBorder="1" applyAlignment="1">
      <alignment vertical="center"/>
    </xf>
    <xf numFmtId="1" fontId="8" fillId="0" borderId="4" xfId="1" applyFont="1" applyBorder="1" applyAlignment="1">
      <alignment vertical="center"/>
    </xf>
    <xf numFmtId="1" fontId="25" fillId="0" borderId="0" xfId="1" applyFont="1" applyAlignment="1">
      <alignment vertical="center"/>
    </xf>
    <xf numFmtId="1" fontId="26" fillId="0" borderId="0" xfId="1" applyFont="1" applyAlignment="1">
      <alignment vertical="center"/>
    </xf>
    <xf numFmtId="1" fontId="2" fillId="0" borderId="0" xfId="1" applyFont="1" applyAlignment="1">
      <alignment horizontal="right" vertical="center"/>
    </xf>
    <xf numFmtId="1" fontId="10" fillId="0" borderId="21" xfId="1" applyFont="1" applyBorder="1" applyAlignment="1">
      <alignment vertical="center"/>
    </xf>
    <xf numFmtId="1" fontId="10" fillId="0" borderId="42" xfId="1" applyFont="1" applyBorder="1" applyAlignment="1">
      <alignment horizontal="centerContinuous" vertical="center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>
      <alignment vertical="center"/>
    </xf>
    <xf numFmtId="0" fontId="10" fillId="0" borderId="0" xfId="2" applyFont="1" applyAlignment="1" applyProtection="1">
      <alignment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1" fontId="2" fillId="0" borderId="0" xfId="2" applyNumberFormat="1" applyFont="1" applyAlignment="1" applyProtection="1">
      <alignment horizontal="right" vertical="center" indent="3"/>
      <protection locked="0"/>
    </xf>
    <xf numFmtId="0" fontId="1" fillId="0" borderId="0" xfId="2" applyAlignment="1">
      <alignment vertical="center"/>
    </xf>
    <xf numFmtId="0" fontId="22" fillId="0" borderId="0" xfId="2" applyFont="1" applyAlignment="1" applyProtection="1">
      <alignment vertical="center"/>
      <protection locked="0"/>
    </xf>
    <xf numFmtId="0" fontId="2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12" fillId="0" borderId="2" xfId="2" applyFont="1" applyBorder="1" applyAlignment="1">
      <alignment vertical="center"/>
    </xf>
    <xf numFmtId="0" fontId="10" fillId="0" borderId="44" xfId="2" applyFont="1" applyBorder="1" applyAlignment="1">
      <alignment horizontal="centerContinuous"/>
    </xf>
    <xf numFmtId="0" fontId="10" fillId="0" borderId="3" xfId="2" applyFont="1" applyBorder="1" applyAlignment="1">
      <alignment horizontal="centerContinuous"/>
    </xf>
    <xf numFmtId="0" fontId="14" fillId="0" borderId="3" xfId="2" applyFont="1" applyBorder="1" applyAlignment="1">
      <alignment vertical="center"/>
    </xf>
    <xf numFmtId="0" fontId="10" fillId="0" borderId="5" xfId="2" applyFont="1" applyBorder="1" applyAlignment="1">
      <alignment horizontal="centerContinuous"/>
    </xf>
    <xf numFmtId="0" fontId="27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0" fontId="10" fillId="0" borderId="16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Continuous" vertical="center"/>
    </xf>
    <xf numFmtId="0" fontId="10" fillId="0" borderId="15" xfId="2" applyFont="1" applyBorder="1" applyAlignment="1">
      <alignment horizontal="centerContinuous" vertical="center"/>
    </xf>
    <xf numFmtId="0" fontId="10" fillId="0" borderId="17" xfId="2" applyFont="1" applyBorder="1" applyAlignment="1">
      <alignment horizontal="center" vertical="center"/>
    </xf>
    <xf numFmtId="0" fontId="8" fillId="0" borderId="25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shrinkToFit="1"/>
    </xf>
    <xf numFmtId="0" fontId="10" fillId="0" borderId="20" xfId="2" applyFont="1" applyBorder="1" applyAlignment="1">
      <alignment horizontal="center" vertical="center" shrinkToFit="1"/>
    </xf>
    <xf numFmtId="0" fontId="22" fillId="0" borderId="7" xfId="2" applyFont="1" applyBorder="1" applyAlignment="1">
      <alignment vertical="center"/>
    </xf>
    <xf numFmtId="1" fontId="8" fillId="0" borderId="1" xfId="1" applyFont="1" applyBorder="1" applyAlignment="1">
      <alignment horizontal="distributed" vertical="center"/>
    </xf>
    <xf numFmtId="0" fontId="8" fillId="0" borderId="40" xfId="2" applyFont="1" applyBorder="1" applyAlignment="1">
      <alignment horizontal="right" vertical="center"/>
    </xf>
    <xf numFmtId="0" fontId="8" fillId="0" borderId="9" xfId="2" applyFont="1" applyBorder="1" applyAlignment="1">
      <alignment horizontal="right" vertical="center"/>
    </xf>
    <xf numFmtId="0" fontId="8" fillId="0" borderId="1" xfId="2" applyFont="1" applyBorder="1" applyAlignment="1">
      <alignment horizontal="right" vertical="center"/>
    </xf>
    <xf numFmtId="0" fontId="8" fillId="0" borderId="20" xfId="2" applyFont="1" applyBorder="1" applyAlignment="1">
      <alignment horizontal="right" vertical="center"/>
    </xf>
    <xf numFmtId="0" fontId="14" fillId="0" borderId="22" xfId="1" applyNumberFormat="1" applyFont="1" applyBorder="1" applyAlignment="1">
      <alignment horizontal="distributed" vertical="center" shrinkToFit="1"/>
    </xf>
    <xf numFmtId="176" fontId="8" fillId="0" borderId="23" xfId="2" applyNumberFormat="1" applyFont="1" applyBorder="1" applyAlignment="1">
      <alignment horizontal="right" vertical="center"/>
    </xf>
    <xf numFmtId="176" fontId="8" fillId="0" borderId="22" xfId="2" applyNumberFormat="1" applyFont="1" applyBorder="1" applyAlignment="1">
      <alignment horizontal="right" vertical="center"/>
    </xf>
    <xf numFmtId="176" fontId="8" fillId="0" borderId="34" xfId="2" applyNumberFormat="1" applyFont="1" applyBorder="1" applyAlignment="1">
      <alignment horizontal="right" vertical="center"/>
    </xf>
    <xf numFmtId="0" fontId="28" fillId="0" borderId="22" xfId="1" applyNumberFormat="1" applyFont="1" applyBorder="1" applyAlignment="1">
      <alignment horizontal="distributed" vertical="center" shrinkToFit="1"/>
    </xf>
    <xf numFmtId="0" fontId="16" fillId="0" borderId="22" xfId="1" applyNumberFormat="1" applyFont="1" applyBorder="1" applyAlignment="1">
      <alignment horizontal="distributed" vertical="center" shrinkToFit="1"/>
    </xf>
    <xf numFmtId="176" fontId="8" fillId="0" borderId="28" xfId="2" applyNumberFormat="1" applyFont="1" applyBorder="1" applyAlignment="1">
      <alignment horizontal="right" vertical="center"/>
    </xf>
    <xf numFmtId="0" fontId="29" fillId="0" borderId="25" xfId="1" applyNumberFormat="1" applyFont="1" applyBorder="1" applyAlignment="1">
      <alignment horizontal="distributed" vertical="center" shrinkToFit="1"/>
    </xf>
    <xf numFmtId="176" fontId="8" fillId="0" borderId="26" xfId="2" applyNumberFormat="1" applyFont="1" applyBorder="1" applyAlignment="1">
      <alignment horizontal="right" vertical="center"/>
    </xf>
    <xf numFmtId="176" fontId="8" fillId="0" borderId="25" xfId="2" applyNumberFormat="1" applyFont="1" applyBorder="1" applyAlignment="1">
      <alignment horizontal="right" vertical="center"/>
    </xf>
    <xf numFmtId="176" fontId="8" fillId="0" borderId="39" xfId="2" applyNumberFormat="1" applyFont="1" applyBorder="1" applyAlignment="1">
      <alignment horizontal="right" vertical="center"/>
    </xf>
    <xf numFmtId="176" fontId="22" fillId="0" borderId="0" xfId="2" applyNumberFormat="1" applyFont="1" applyAlignment="1">
      <alignment horizontal="right" vertical="center"/>
    </xf>
    <xf numFmtId="178" fontId="22" fillId="0" borderId="0" xfId="2" applyNumberFormat="1" applyFont="1" applyAlignment="1">
      <alignment horizontal="right" vertical="center"/>
    </xf>
    <xf numFmtId="176" fontId="8" fillId="0" borderId="0" xfId="2" applyNumberFormat="1" applyFont="1" applyAlignment="1">
      <alignment vertical="center"/>
    </xf>
    <xf numFmtId="176" fontId="10" fillId="0" borderId="44" xfId="2" applyNumberFormat="1" applyFont="1" applyBorder="1" applyAlignment="1">
      <alignment horizontal="centerContinuous"/>
    </xf>
    <xf numFmtId="176" fontId="10" fillId="0" borderId="3" xfId="2" applyNumberFormat="1" applyFont="1" applyBorder="1" applyAlignment="1">
      <alignment horizontal="centerContinuous"/>
    </xf>
    <xf numFmtId="176" fontId="14" fillId="0" borderId="3" xfId="2" applyNumberFormat="1" applyFont="1" applyBorder="1" applyAlignment="1">
      <alignment vertical="center"/>
    </xf>
    <xf numFmtId="176" fontId="10" fillId="0" borderId="5" xfId="2" applyNumberFormat="1" applyFont="1" applyBorder="1" applyAlignment="1">
      <alignment horizontal="centerContinuous"/>
    </xf>
    <xf numFmtId="176" fontId="10" fillId="0" borderId="16" xfId="2" applyNumberFormat="1" applyFont="1" applyBorder="1" applyAlignment="1">
      <alignment horizontal="center" vertical="center"/>
    </xf>
    <xf numFmtId="176" fontId="10" fillId="0" borderId="13" xfId="2" applyNumberFormat="1" applyFont="1" applyBorder="1" applyAlignment="1">
      <alignment horizontal="center" vertical="center"/>
    </xf>
    <xf numFmtId="176" fontId="10" fillId="0" borderId="14" xfId="2" applyNumberFormat="1" applyFont="1" applyBorder="1" applyAlignment="1">
      <alignment horizontal="centerContinuous" vertical="center"/>
    </xf>
    <xf numFmtId="176" fontId="10" fillId="0" borderId="15" xfId="2" applyNumberFormat="1" applyFont="1" applyBorder="1" applyAlignment="1">
      <alignment horizontal="centerContinuous" vertical="center"/>
    </xf>
    <xf numFmtId="176" fontId="10" fillId="0" borderId="17" xfId="2" applyNumberFormat="1" applyFont="1" applyBorder="1" applyAlignment="1">
      <alignment horizontal="center" vertical="center"/>
    </xf>
    <xf numFmtId="176" fontId="10" fillId="0" borderId="1" xfId="2" applyNumberFormat="1" applyFont="1" applyBorder="1" applyAlignment="1">
      <alignment horizontal="center" vertical="center"/>
    </xf>
    <xf numFmtId="176" fontId="10" fillId="0" borderId="1" xfId="2" applyNumberFormat="1" applyFont="1" applyBorder="1" applyAlignment="1">
      <alignment horizontal="center" vertical="center" shrinkToFit="1"/>
    </xf>
    <xf numFmtId="176" fontId="10" fillId="0" borderId="45" xfId="2" applyNumberFormat="1" applyFont="1" applyBorder="1" applyAlignment="1">
      <alignment horizontal="center" vertical="center" shrinkToFit="1"/>
    </xf>
    <xf numFmtId="176" fontId="8" fillId="0" borderId="40" xfId="2" applyNumberFormat="1" applyFont="1" applyBorder="1" applyAlignment="1">
      <alignment horizontal="right" vertical="center"/>
    </xf>
    <xf numFmtId="176" fontId="8" fillId="0" borderId="9" xfId="2" applyNumberFormat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176" fontId="8" fillId="0" borderId="20" xfId="2" applyNumberFormat="1" applyFont="1" applyBorder="1" applyAlignment="1">
      <alignment horizontal="right" vertical="center"/>
    </xf>
    <xf numFmtId="176" fontId="8" fillId="0" borderId="0" xfId="2" applyNumberFormat="1" applyFont="1" applyAlignment="1">
      <alignment horizontal="right" vertical="center"/>
    </xf>
    <xf numFmtId="176" fontId="8" fillId="0" borderId="46" xfId="2" applyNumberFormat="1" applyFont="1" applyBorder="1" applyAlignment="1">
      <alignment horizontal="right" vertical="center"/>
    </xf>
    <xf numFmtId="176" fontId="8" fillId="0" borderId="24" xfId="2" applyNumberFormat="1" applyFont="1" applyBorder="1" applyAlignment="1">
      <alignment horizontal="right" vertical="center"/>
    </xf>
    <xf numFmtId="1" fontId="28" fillId="0" borderId="22" xfId="1" applyFont="1" applyBorder="1" applyAlignment="1">
      <alignment horizontal="distributed" vertical="center" shrinkToFit="1"/>
    </xf>
    <xf numFmtId="1" fontId="29" fillId="0" borderId="25" xfId="1" applyFont="1" applyBorder="1" applyAlignment="1">
      <alignment horizontal="distributed" vertical="center"/>
    </xf>
    <xf numFmtId="176" fontId="8" fillId="0" borderId="11" xfId="2" applyNumberFormat="1" applyFont="1" applyBorder="1" applyAlignment="1">
      <alignment horizontal="right" vertical="center"/>
    </xf>
    <xf numFmtId="176" fontId="8" fillId="0" borderId="47" xfId="2" applyNumberFormat="1" applyFont="1" applyBorder="1" applyAlignment="1">
      <alignment horizontal="right" vertical="center"/>
    </xf>
    <xf numFmtId="176" fontId="8" fillId="0" borderId="27" xfId="2" applyNumberFormat="1" applyFont="1" applyBorder="1" applyAlignment="1">
      <alignment horizontal="right" vertical="center"/>
    </xf>
    <xf numFmtId="3" fontId="12" fillId="0" borderId="0" xfId="2" applyNumberFormat="1" applyFont="1"/>
    <xf numFmtId="178" fontId="12" fillId="0" borderId="0" xfId="2" applyNumberFormat="1" applyFont="1"/>
    <xf numFmtId="0" fontId="8" fillId="0" borderId="0" xfId="2" applyFont="1"/>
    <xf numFmtId="1" fontId="2" fillId="0" borderId="0" xfId="2" applyNumberFormat="1" applyFont="1" applyAlignment="1" applyProtection="1">
      <alignment horizontal="center" vertical="center"/>
      <protection locked="0"/>
    </xf>
    <xf numFmtId="0" fontId="8" fillId="0" borderId="4" xfId="2" applyFont="1" applyBorder="1" applyAlignment="1">
      <alignment vertical="center"/>
    </xf>
    <xf numFmtId="0" fontId="8" fillId="0" borderId="33" xfId="2" applyFont="1" applyBorder="1" applyAlignment="1">
      <alignment vertical="center"/>
    </xf>
    <xf numFmtId="0" fontId="10" fillId="0" borderId="8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1" fontId="8" fillId="0" borderId="6" xfId="1" applyFont="1" applyBorder="1" applyAlignment="1">
      <alignment horizontal="distributed" vertical="center"/>
    </xf>
    <xf numFmtId="176" fontId="8" fillId="0" borderId="4" xfId="2" applyNumberFormat="1" applyFont="1" applyBorder="1" applyAlignment="1">
      <alignment vertical="center"/>
    </xf>
    <xf numFmtId="176" fontId="8" fillId="0" borderId="33" xfId="2" applyNumberFormat="1" applyFont="1" applyBorder="1" applyAlignment="1">
      <alignment vertical="center"/>
    </xf>
    <xf numFmtId="176" fontId="10" fillId="0" borderId="8" xfId="2" applyNumberFormat="1" applyFont="1" applyBorder="1" applyAlignment="1">
      <alignment horizontal="center" vertical="center"/>
    </xf>
    <xf numFmtId="176" fontId="10" fillId="0" borderId="20" xfId="2" applyNumberFormat="1" applyFont="1" applyBorder="1" applyAlignment="1">
      <alignment horizontal="center" vertical="center"/>
    </xf>
    <xf numFmtId="3" fontId="30" fillId="0" borderId="0" xfId="0" applyNumberFormat="1" applyFont="1">
      <alignment vertical="center"/>
    </xf>
    <xf numFmtId="1" fontId="31" fillId="0" borderId="0" xfId="0" applyNumberFormat="1" applyFont="1">
      <alignment vertical="center"/>
    </xf>
    <xf numFmtId="0" fontId="31" fillId="0" borderId="0" xfId="0" applyFont="1">
      <alignment vertical="center"/>
    </xf>
    <xf numFmtId="1" fontId="30" fillId="0" borderId="0" xfId="0" applyNumberFormat="1" applyFont="1" applyAlignment="1">
      <alignment horizontal="right" vertical="center" indent="4"/>
    </xf>
    <xf numFmtId="0" fontId="32" fillId="0" borderId="0" xfId="0" applyFont="1">
      <alignment vertical="center"/>
    </xf>
    <xf numFmtId="1" fontId="32" fillId="0" borderId="0" xfId="0" applyNumberFormat="1" applyFont="1">
      <alignment vertical="center"/>
    </xf>
    <xf numFmtId="0" fontId="32" fillId="0" borderId="2" xfId="0" applyFont="1" applyBorder="1">
      <alignment vertical="center"/>
    </xf>
    <xf numFmtId="1" fontId="32" fillId="0" borderId="2" xfId="0" applyNumberFormat="1" applyFont="1" applyBorder="1" applyAlignment="1">
      <alignment horizontal="centerContinuous" vertical="center"/>
    </xf>
    <xf numFmtId="1" fontId="32" fillId="0" borderId="3" xfId="0" applyNumberFormat="1" applyFont="1" applyBorder="1" applyAlignment="1">
      <alignment horizontal="centerContinuous" vertical="center"/>
    </xf>
    <xf numFmtId="1" fontId="32" fillId="0" borderId="4" xfId="0" applyNumberFormat="1" applyFont="1" applyBorder="1">
      <alignment vertical="center"/>
    </xf>
    <xf numFmtId="1" fontId="32" fillId="0" borderId="5" xfId="0" applyNumberFormat="1" applyFont="1" applyBorder="1" applyAlignment="1">
      <alignment horizontal="centerContinuous" vertical="center"/>
    </xf>
    <xf numFmtId="0" fontId="32" fillId="0" borderId="34" xfId="0" applyFont="1" applyBorder="1">
      <alignment vertical="center"/>
    </xf>
    <xf numFmtId="1" fontId="32" fillId="0" borderId="10" xfId="0" applyNumberFormat="1" applyFont="1" applyBorder="1">
      <alignment vertical="center"/>
    </xf>
    <xf numFmtId="1" fontId="32" fillId="0" borderId="11" xfId="0" applyNumberFormat="1" applyFont="1" applyBorder="1">
      <alignment vertical="center"/>
    </xf>
    <xf numFmtId="1" fontId="32" fillId="0" borderId="32" xfId="0" applyNumberFormat="1" applyFont="1" applyBorder="1" applyAlignment="1">
      <alignment horizontal="centerContinuous" vertical="center"/>
    </xf>
    <xf numFmtId="1" fontId="32" fillId="0" borderId="33" xfId="0" applyNumberFormat="1" applyFont="1" applyBorder="1" applyAlignment="1">
      <alignment horizontal="centerContinuous" vertical="center"/>
    </xf>
    <xf numFmtId="1" fontId="32" fillId="0" borderId="4" xfId="0" applyNumberFormat="1" applyFont="1" applyBorder="1" applyAlignment="1">
      <alignment horizontal="centerContinuous" vertical="center"/>
    </xf>
    <xf numFmtId="1" fontId="32" fillId="0" borderId="48" xfId="0" applyNumberFormat="1" applyFont="1" applyBorder="1">
      <alignment vertical="center"/>
    </xf>
    <xf numFmtId="1" fontId="32" fillId="0" borderId="5" xfId="0" applyNumberFormat="1" applyFont="1" applyBorder="1" applyAlignment="1">
      <alignment vertical="center" shrinkToFit="1"/>
    </xf>
    <xf numFmtId="0" fontId="32" fillId="0" borderId="39" xfId="0" applyFont="1" applyBorder="1">
      <alignment vertical="center"/>
    </xf>
    <xf numFmtId="1" fontId="32" fillId="0" borderId="29" xfId="0" applyNumberFormat="1" applyFont="1" applyBorder="1" applyAlignment="1">
      <alignment vertical="center" shrinkToFit="1"/>
    </xf>
    <xf numFmtId="1" fontId="32" fillId="0" borderId="31" xfId="0" applyNumberFormat="1" applyFont="1" applyBorder="1">
      <alignment vertical="center"/>
    </xf>
    <xf numFmtId="1" fontId="32" fillId="0" borderId="31" xfId="0" applyNumberFormat="1" applyFont="1" applyBorder="1" applyAlignment="1">
      <alignment horizontal="right" vertical="center"/>
    </xf>
    <xf numFmtId="178" fontId="32" fillId="0" borderId="31" xfId="0" applyNumberFormat="1" applyFont="1" applyBorder="1" applyAlignment="1">
      <alignment horizontal="right" vertical="center"/>
    </xf>
    <xf numFmtId="1" fontId="32" fillId="0" borderId="34" xfId="0" applyNumberFormat="1" applyFont="1" applyBorder="1" applyAlignment="1">
      <alignment vertical="center" shrinkToFit="1"/>
    </xf>
    <xf numFmtId="3" fontId="32" fillId="0" borderId="34" xfId="0" applyNumberFormat="1" applyFont="1" applyBorder="1" applyAlignment="1">
      <alignment horizontal="right" vertical="center"/>
    </xf>
    <xf numFmtId="176" fontId="32" fillId="0" borderId="34" xfId="0" applyNumberFormat="1" applyFont="1" applyBorder="1" applyAlignment="1">
      <alignment horizontal="right" vertical="center"/>
    </xf>
    <xf numFmtId="177" fontId="32" fillId="0" borderId="34" xfId="0" applyNumberFormat="1" applyFont="1" applyBorder="1" applyAlignment="1">
      <alignment horizontal="right" vertical="center"/>
    </xf>
    <xf numFmtId="179" fontId="32" fillId="0" borderId="34" xfId="0" applyNumberFormat="1" applyFont="1" applyBorder="1" applyAlignment="1">
      <alignment horizontal="right" vertical="center"/>
    </xf>
    <xf numFmtId="180" fontId="32" fillId="0" borderId="34" xfId="0" applyNumberFormat="1" applyFont="1" applyBorder="1" applyAlignment="1">
      <alignment horizontal="right" vertical="center"/>
    </xf>
    <xf numFmtId="1" fontId="32" fillId="0" borderId="39" xfId="0" applyNumberFormat="1" applyFont="1" applyBorder="1" applyAlignment="1">
      <alignment vertical="center" shrinkToFit="1"/>
    </xf>
    <xf numFmtId="3" fontId="32" fillId="0" borderId="39" xfId="0" applyNumberFormat="1" applyFont="1" applyBorder="1" applyAlignment="1">
      <alignment horizontal="right" vertical="center"/>
    </xf>
    <xf numFmtId="176" fontId="32" fillId="0" borderId="39" xfId="0" applyNumberFormat="1" applyFont="1" applyBorder="1" applyAlignment="1">
      <alignment horizontal="right" vertical="center"/>
    </xf>
    <xf numFmtId="177" fontId="32" fillId="0" borderId="39" xfId="0" applyNumberFormat="1" applyFont="1" applyBorder="1" applyAlignment="1">
      <alignment horizontal="right" vertical="center"/>
    </xf>
    <xf numFmtId="179" fontId="32" fillId="0" borderId="39" xfId="0" applyNumberFormat="1" applyFont="1" applyBorder="1" applyAlignment="1">
      <alignment horizontal="right" vertical="center"/>
    </xf>
    <xf numFmtId="180" fontId="32" fillId="0" borderId="39" xfId="0" applyNumberFormat="1" applyFont="1" applyBorder="1" applyAlignment="1">
      <alignment horizontal="right" vertical="center"/>
    </xf>
    <xf numFmtId="3" fontId="31" fillId="0" borderId="0" xfId="0" applyNumberFormat="1" applyFont="1">
      <alignment vertical="center"/>
    </xf>
    <xf numFmtId="176" fontId="31" fillId="0" borderId="0" xfId="0" applyNumberFormat="1" applyFont="1">
      <alignment vertical="center"/>
    </xf>
    <xf numFmtId="178" fontId="31" fillId="0" borderId="0" xfId="0" applyNumberFormat="1" applyFont="1">
      <alignment vertical="center"/>
    </xf>
    <xf numFmtId="176" fontId="32" fillId="0" borderId="0" xfId="0" applyNumberFormat="1" applyFont="1">
      <alignment vertical="center"/>
    </xf>
    <xf numFmtId="0" fontId="32" fillId="0" borderId="31" xfId="0" applyFont="1" applyBorder="1">
      <alignment vertical="center"/>
    </xf>
    <xf numFmtId="176" fontId="32" fillId="0" borderId="4" xfId="0" applyNumberFormat="1" applyFont="1" applyBorder="1">
      <alignment vertical="center"/>
    </xf>
    <xf numFmtId="1" fontId="32" fillId="0" borderId="10" xfId="0" applyNumberFormat="1" applyFont="1" applyBorder="1" applyAlignment="1">
      <alignment horizontal="center" vertical="center"/>
    </xf>
    <xf numFmtId="1" fontId="32" fillId="0" borderId="11" xfId="0" applyNumberFormat="1" applyFont="1" applyBorder="1" applyAlignment="1">
      <alignment horizontal="center" vertical="center"/>
    </xf>
    <xf numFmtId="1" fontId="32" fillId="0" borderId="33" xfId="0" applyNumberFormat="1" applyFont="1" applyBorder="1" applyAlignment="1">
      <alignment vertical="center" shrinkToFit="1"/>
    </xf>
    <xf numFmtId="1" fontId="10" fillId="0" borderId="1" xfId="1" applyFont="1" applyBorder="1" applyAlignment="1">
      <alignment horizontal="center"/>
    </xf>
    <xf numFmtId="1" fontId="10" fillId="0" borderId="9" xfId="1" applyFont="1" applyBorder="1" applyAlignment="1">
      <alignment horizontal="center"/>
    </xf>
    <xf numFmtId="1" fontId="10" fillId="0" borderId="21" xfId="1" applyFont="1" applyBorder="1" applyAlignment="1">
      <alignment horizontal="center"/>
    </xf>
    <xf numFmtId="1" fontId="8" fillId="0" borderId="31" xfId="1" applyFont="1" applyBorder="1" applyAlignment="1">
      <alignment horizontal="center" vertical="center"/>
    </xf>
    <xf numFmtId="1" fontId="8" fillId="0" borderId="34" xfId="1" applyFont="1" applyBorder="1" applyAlignment="1">
      <alignment horizontal="center" vertical="center"/>
    </xf>
    <xf numFmtId="1" fontId="8" fillId="0" borderId="39" xfId="1" applyFont="1" applyBorder="1" applyAlignment="1">
      <alignment horizontal="center" vertical="center"/>
    </xf>
    <xf numFmtId="1" fontId="8" fillId="0" borderId="4" xfId="1" applyFont="1" applyBorder="1" applyAlignment="1">
      <alignment horizontal="distributed" vertical="center" indent="7"/>
    </xf>
    <xf numFmtId="1" fontId="10" fillId="0" borderId="36" xfId="1" applyFont="1" applyBorder="1" applyAlignment="1">
      <alignment horizontal="center" wrapText="1"/>
    </xf>
    <xf numFmtId="1" fontId="10" fillId="0" borderId="38" xfId="1" applyFont="1" applyBorder="1" applyAlignment="1">
      <alignment horizontal="center" wrapText="1"/>
    </xf>
    <xf numFmtId="1" fontId="12" fillId="0" borderId="31" xfId="1" applyFont="1" applyBorder="1" applyAlignment="1">
      <alignment horizontal="center" vertical="center"/>
    </xf>
    <xf numFmtId="1" fontId="12" fillId="0" borderId="34" xfId="1" applyFont="1" applyBorder="1" applyAlignment="1">
      <alignment horizontal="center" vertical="center"/>
    </xf>
    <xf numFmtId="1" fontId="12" fillId="0" borderId="39" xfId="1" applyFont="1" applyBorder="1" applyAlignment="1">
      <alignment horizontal="center" vertical="center"/>
    </xf>
    <xf numFmtId="1" fontId="10" fillId="0" borderId="40" xfId="1" applyFont="1" applyBorder="1" applyAlignment="1">
      <alignment horizontal="center" wrapText="1"/>
    </xf>
    <xf numFmtId="1" fontId="10" fillId="0" borderId="41" xfId="1" applyFont="1" applyBorder="1" applyAlignment="1">
      <alignment horizontal="center" wrapText="1"/>
    </xf>
    <xf numFmtId="1" fontId="8" fillId="0" borderId="4" xfId="1" applyFont="1" applyBorder="1" applyAlignment="1">
      <alignment horizontal="distributed" vertical="center" indent="5"/>
    </xf>
    <xf numFmtId="1" fontId="26" fillId="0" borderId="21" xfId="1" applyFont="1" applyBorder="1" applyAlignment="1">
      <alignment horizontal="center" vertical="center" wrapText="1"/>
    </xf>
    <xf numFmtId="1" fontId="26" fillId="0" borderId="17" xfId="1" applyFont="1" applyBorder="1" applyAlignment="1">
      <alignment horizontal="center" vertical="center" wrapText="1"/>
    </xf>
    <xf numFmtId="1" fontId="10" fillId="0" borderId="20" xfId="1" applyFont="1" applyBorder="1" applyAlignment="1">
      <alignment horizontal="center" vertical="center" wrapText="1"/>
    </xf>
    <xf numFmtId="1" fontId="10" fillId="0" borderId="43" xfId="1" applyFont="1" applyBorder="1" applyAlignment="1">
      <alignment horizontal="center" vertical="center" wrapText="1"/>
    </xf>
    <xf numFmtId="0" fontId="8" fillId="0" borderId="0" xfId="2" applyFont="1" applyAlignment="1">
      <alignment horizontal="left" vertical="center" shrinkToFit="1"/>
    </xf>
    <xf numFmtId="0" fontId="10" fillId="0" borderId="31" xfId="2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176" fontId="10" fillId="0" borderId="19" xfId="2" applyNumberFormat="1" applyFont="1" applyBorder="1" applyAlignment="1">
      <alignment horizontal="center" vertical="center" wrapText="1"/>
    </xf>
    <xf numFmtId="176" fontId="10" fillId="0" borderId="43" xfId="2" applyNumberFormat="1" applyFont="1" applyBorder="1" applyAlignment="1">
      <alignment horizontal="center" vertical="center" wrapText="1"/>
    </xf>
    <xf numFmtId="176" fontId="10" fillId="0" borderId="19" xfId="2" applyNumberFormat="1" applyFont="1" applyBorder="1" applyAlignment="1">
      <alignment horizontal="center" vertical="center"/>
    </xf>
    <xf numFmtId="176" fontId="10" fillId="0" borderId="43" xfId="2" applyNumberFormat="1" applyFont="1" applyBorder="1" applyAlignment="1">
      <alignment horizontal="center" vertical="center"/>
    </xf>
    <xf numFmtId="1" fontId="32" fillId="0" borderId="31" xfId="0" applyNumberFormat="1" applyFont="1" applyBorder="1" applyAlignment="1">
      <alignment horizontal="center" vertical="center" shrinkToFit="1"/>
    </xf>
    <xf numFmtId="1" fontId="32" fillId="0" borderId="39" xfId="0" applyNumberFormat="1" applyFont="1" applyBorder="1" applyAlignment="1">
      <alignment horizontal="center" vertical="center" shrinkToFit="1"/>
    </xf>
    <xf numFmtId="1" fontId="32" fillId="0" borderId="2" xfId="0" applyNumberFormat="1" applyFont="1" applyBorder="1" applyAlignment="1">
      <alignment horizontal="center" vertical="center" wrapText="1" shrinkToFit="1"/>
    </xf>
    <xf numFmtId="1" fontId="32" fillId="0" borderId="10" xfId="0" applyNumberFormat="1" applyFont="1" applyBorder="1" applyAlignment="1">
      <alignment horizontal="center" vertical="center" wrapText="1" shrinkToFit="1"/>
    </xf>
    <xf numFmtId="1" fontId="32" fillId="0" borderId="31" xfId="0" applyNumberFormat="1" applyFont="1" applyBorder="1" applyAlignment="1">
      <alignment horizontal="center" vertical="center"/>
    </xf>
    <xf numFmtId="1" fontId="32" fillId="0" borderId="39" xfId="0" applyNumberFormat="1" applyFont="1" applyBorder="1" applyAlignment="1">
      <alignment horizontal="center" vertical="center"/>
    </xf>
    <xf numFmtId="1" fontId="32" fillId="0" borderId="31" xfId="0" applyNumberFormat="1" applyFont="1" applyBorder="1" applyAlignment="1">
      <alignment horizontal="center" vertical="center" wrapText="1" shrinkToFit="1"/>
    </xf>
    <xf numFmtId="1" fontId="32" fillId="0" borderId="39" xfId="0" applyNumberFormat="1" applyFont="1" applyBorder="1" applyAlignment="1">
      <alignment horizontal="center" vertical="center" wrapText="1" shrinkToFit="1"/>
    </xf>
  </cellXfs>
  <cellStyles count="3">
    <cellStyle name="標準" xfId="0" builtinId="0"/>
    <cellStyle name="標準 2" xfId="2" xr:uid="{79265FC4-1611-4A29-AA96-0F36377DF7DC}"/>
    <cellStyle name="標準 3" xfId="1" xr:uid="{82320DA8-C83D-42B1-90DF-5FD5A9A93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317C3-9659-4937-9E30-93309F6A1BAA}">
  <sheetPr>
    <pageSetUpPr autoPageBreaks="0"/>
  </sheetPr>
  <dimension ref="B1:L88"/>
  <sheetViews>
    <sheetView showGridLines="0" tabSelected="1" view="pageBreakPreview" zoomScale="70" zoomScaleNormal="80" zoomScaleSheetLayoutView="70" zoomScalePageLayoutView="85" workbookViewId="0">
      <selection activeCell="O12" sqref="O12"/>
    </sheetView>
  </sheetViews>
  <sheetFormatPr defaultColWidth="10.59765625" defaultRowHeight="14.4" x14ac:dyDescent="0.2"/>
  <cols>
    <col min="1" max="1" width="3.59765625" style="71" customWidth="1"/>
    <col min="2" max="2" width="24.59765625" style="71" customWidth="1"/>
    <col min="3" max="3" width="12.69921875" style="71" customWidth="1"/>
    <col min="4" max="4" width="11.69921875" style="71" customWidth="1"/>
    <col min="5" max="5" width="11.09765625" style="71" customWidth="1"/>
    <col min="6" max="6" width="11" style="71" customWidth="1"/>
    <col min="7" max="7" width="10.69921875" style="71" customWidth="1"/>
    <col min="8" max="8" width="11" style="71" customWidth="1"/>
    <col min="9" max="9" width="10.69921875" style="71" customWidth="1"/>
    <col min="10" max="10" width="12.59765625" style="71" customWidth="1"/>
    <col min="11" max="11" width="1.59765625" style="71" customWidth="1"/>
    <col min="12" max="16384" width="10.59765625" style="71"/>
  </cols>
  <sheetData>
    <row r="1" spans="2:12" s="3" customFormat="1" ht="19.2" x14ac:dyDescent="0.45">
      <c r="B1" s="1" t="s">
        <v>68</v>
      </c>
      <c r="C1" s="2"/>
      <c r="F1" s="4"/>
      <c r="G1" s="5"/>
      <c r="H1" s="5"/>
      <c r="I1" s="5"/>
      <c r="J1" s="5"/>
      <c r="K1" s="5"/>
    </row>
    <row r="2" spans="2:12" s="3" customFormat="1" ht="23.4" x14ac:dyDescent="0.45">
      <c r="B2" s="6"/>
      <c r="C2" s="7"/>
      <c r="D2" s="7"/>
      <c r="E2" s="7"/>
      <c r="F2" s="5"/>
      <c r="G2" s="5"/>
      <c r="H2" s="5"/>
      <c r="I2" s="5"/>
      <c r="J2" s="5"/>
      <c r="K2" s="5"/>
    </row>
    <row r="3" spans="2:12" s="3" customFormat="1" ht="22.5" customHeight="1" x14ac:dyDescent="0.45">
      <c r="B3" s="8" t="s">
        <v>0</v>
      </c>
      <c r="C3" s="8"/>
      <c r="D3" s="8"/>
      <c r="E3" s="9"/>
      <c r="F3" s="8"/>
      <c r="G3" s="8"/>
      <c r="H3" s="8"/>
      <c r="I3" s="8"/>
      <c r="J3" s="8"/>
      <c r="K3" s="10"/>
    </row>
    <row r="4" spans="2:12" s="3" customFormat="1" ht="17.399999999999999" customHeight="1" x14ac:dyDescent="0.45">
      <c r="B4" s="11"/>
      <c r="C4" s="12"/>
      <c r="D4" s="13"/>
      <c r="E4" s="14"/>
      <c r="F4" s="15"/>
      <c r="G4" s="15"/>
      <c r="H4" s="15"/>
      <c r="I4" s="15"/>
      <c r="J4" s="16"/>
      <c r="K4" s="17"/>
      <c r="L4" s="18"/>
    </row>
    <row r="5" spans="2:12" s="3" customFormat="1" ht="17.399999999999999" customHeight="1" x14ac:dyDescent="0.2">
      <c r="B5" s="19"/>
      <c r="C5" s="20" t="s">
        <v>1</v>
      </c>
      <c r="D5" s="59"/>
      <c r="E5" s="21" t="s">
        <v>2</v>
      </c>
      <c r="F5" s="22"/>
      <c r="G5" s="23"/>
      <c r="H5" s="23"/>
      <c r="I5" s="224" t="s">
        <v>3</v>
      </c>
      <c r="J5" s="225"/>
      <c r="K5" s="17"/>
      <c r="L5" s="18"/>
    </row>
    <row r="6" spans="2:12" s="3" customFormat="1" ht="17.399999999999999" customHeight="1" x14ac:dyDescent="0.45">
      <c r="B6" s="19"/>
      <c r="C6" s="24"/>
      <c r="D6" s="25"/>
      <c r="E6" s="26"/>
      <c r="F6" s="27"/>
      <c r="G6" s="28" t="s">
        <v>4</v>
      </c>
      <c r="H6" s="29"/>
      <c r="I6" s="30"/>
      <c r="J6" s="31"/>
      <c r="K6" s="17"/>
      <c r="L6" s="32"/>
    </row>
    <row r="7" spans="2:12" s="3" customFormat="1" ht="17.399999999999999" customHeight="1" x14ac:dyDescent="0.45">
      <c r="B7" s="33"/>
      <c r="C7" s="34" t="s">
        <v>5</v>
      </c>
      <c r="D7" s="35" t="s">
        <v>6</v>
      </c>
      <c r="E7" s="36" t="s">
        <v>5</v>
      </c>
      <c r="F7" s="37" t="s">
        <v>6</v>
      </c>
      <c r="G7" s="36" t="s">
        <v>5</v>
      </c>
      <c r="H7" s="37" t="s">
        <v>7</v>
      </c>
      <c r="I7" s="36" t="s">
        <v>5</v>
      </c>
      <c r="J7" s="38" t="s">
        <v>8</v>
      </c>
      <c r="K7" s="17"/>
      <c r="L7" s="32"/>
    </row>
    <row r="8" spans="2:12" s="3" customFormat="1" ht="22.5" customHeight="1" x14ac:dyDescent="0.45">
      <c r="B8" s="11"/>
      <c r="C8" s="39" t="s">
        <v>9</v>
      </c>
      <c r="D8" s="40" t="s">
        <v>10</v>
      </c>
      <c r="E8" s="39" t="s">
        <v>11</v>
      </c>
      <c r="F8" s="40" t="s">
        <v>10</v>
      </c>
      <c r="G8" s="39" t="s">
        <v>11</v>
      </c>
      <c r="H8" s="40" t="s">
        <v>10</v>
      </c>
      <c r="I8" s="39" t="s">
        <v>11</v>
      </c>
      <c r="J8" s="41" t="s">
        <v>11</v>
      </c>
      <c r="K8" s="17"/>
      <c r="L8" s="32"/>
    </row>
    <row r="9" spans="2:12" s="3" customFormat="1" ht="22.5" customHeight="1" x14ac:dyDescent="0.45">
      <c r="B9" s="42" t="s">
        <v>12</v>
      </c>
      <c r="C9" s="43">
        <v>251205</v>
      </c>
      <c r="D9" s="44">
        <v>0.9</v>
      </c>
      <c r="E9" s="43">
        <v>234901</v>
      </c>
      <c r="F9" s="44">
        <v>1.8</v>
      </c>
      <c r="G9" s="43">
        <v>222275</v>
      </c>
      <c r="H9" s="44">
        <v>2.2999999999999998</v>
      </c>
      <c r="I9" s="43">
        <v>16304</v>
      </c>
      <c r="J9" s="45">
        <v>-1719</v>
      </c>
      <c r="K9" s="17"/>
      <c r="L9" s="32"/>
    </row>
    <row r="10" spans="2:12" s="3" customFormat="1" ht="22.5" customHeight="1" x14ac:dyDescent="0.45">
      <c r="B10" s="42" t="s">
        <v>13</v>
      </c>
      <c r="C10" s="43">
        <v>402770</v>
      </c>
      <c r="D10" s="44">
        <v>-2.4</v>
      </c>
      <c r="E10" s="43">
        <v>318410</v>
      </c>
      <c r="F10" s="44">
        <v>12.4</v>
      </c>
      <c r="G10" s="43">
        <v>308246</v>
      </c>
      <c r="H10" s="44">
        <v>15.2</v>
      </c>
      <c r="I10" s="43">
        <v>84360</v>
      </c>
      <c r="J10" s="45">
        <v>-44972</v>
      </c>
      <c r="K10" s="17"/>
      <c r="L10" s="32"/>
    </row>
    <row r="11" spans="2:12" s="3" customFormat="1" ht="22.5" customHeight="1" x14ac:dyDescent="0.45">
      <c r="B11" s="42" t="s">
        <v>14</v>
      </c>
      <c r="C11" s="43">
        <v>282226</v>
      </c>
      <c r="D11" s="44">
        <v>3.3</v>
      </c>
      <c r="E11" s="43">
        <v>244926</v>
      </c>
      <c r="F11" s="44">
        <v>1.2</v>
      </c>
      <c r="G11" s="43">
        <v>224611</v>
      </c>
      <c r="H11" s="44">
        <v>1.4</v>
      </c>
      <c r="I11" s="43">
        <v>37300</v>
      </c>
      <c r="J11" s="45">
        <v>6068</v>
      </c>
      <c r="K11" s="17"/>
      <c r="L11" s="32"/>
    </row>
    <row r="12" spans="2:12" s="3" customFormat="1" ht="22.5" customHeight="1" x14ac:dyDescent="0.45">
      <c r="B12" s="46" t="s">
        <v>15</v>
      </c>
      <c r="C12" s="43">
        <v>341226</v>
      </c>
      <c r="D12" s="44">
        <v>-21.2</v>
      </c>
      <c r="E12" s="43">
        <v>341226</v>
      </c>
      <c r="F12" s="44">
        <v>-21.1</v>
      </c>
      <c r="G12" s="43">
        <v>296316</v>
      </c>
      <c r="H12" s="44">
        <v>-19.2</v>
      </c>
      <c r="I12" s="43">
        <v>0</v>
      </c>
      <c r="J12" s="45">
        <v>0</v>
      </c>
      <c r="K12" s="17"/>
      <c r="L12" s="32"/>
    </row>
    <row r="13" spans="2:12" s="3" customFormat="1" ht="22.5" customHeight="1" x14ac:dyDescent="0.45">
      <c r="B13" s="42" t="s">
        <v>16</v>
      </c>
      <c r="C13" s="43">
        <v>350240</v>
      </c>
      <c r="D13" s="44">
        <v>16.3</v>
      </c>
      <c r="E13" s="43">
        <v>349464</v>
      </c>
      <c r="F13" s="44">
        <v>17.7</v>
      </c>
      <c r="G13" s="43">
        <v>318673</v>
      </c>
      <c r="H13" s="44">
        <v>13.6</v>
      </c>
      <c r="I13" s="43">
        <v>776</v>
      </c>
      <c r="J13" s="45">
        <v>-3371</v>
      </c>
      <c r="K13" s="17"/>
      <c r="L13" s="32"/>
    </row>
    <row r="14" spans="2:12" s="3" customFormat="1" ht="22.5" customHeight="1" x14ac:dyDescent="0.45">
      <c r="B14" s="42" t="s">
        <v>17</v>
      </c>
      <c r="C14" s="43">
        <v>276490</v>
      </c>
      <c r="D14" s="44">
        <v>-0.2</v>
      </c>
      <c r="E14" s="43">
        <v>272091</v>
      </c>
      <c r="F14" s="44">
        <v>7.5</v>
      </c>
      <c r="G14" s="43">
        <v>237858</v>
      </c>
      <c r="H14" s="44">
        <v>9.3000000000000007</v>
      </c>
      <c r="I14" s="43">
        <v>4399</v>
      </c>
      <c r="J14" s="45">
        <v>-19786</v>
      </c>
      <c r="K14" s="17"/>
      <c r="L14" s="32"/>
    </row>
    <row r="15" spans="2:12" s="3" customFormat="1" ht="22.5" customHeight="1" x14ac:dyDescent="0.45">
      <c r="B15" s="42" t="s">
        <v>18</v>
      </c>
      <c r="C15" s="43">
        <v>199291</v>
      </c>
      <c r="D15" s="44">
        <v>-9</v>
      </c>
      <c r="E15" s="43">
        <v>191852</v>
      </c>
      <c r="F15" s="44">
        <v>-7.9</v>
      </c>
      <c r="G15" s="43">
        <v>184571</v>
      </c>
      <c r="H15" s="44">
        <v>-6.3</v>
      </c>
      <c r="I15" s="43">
        <v>7439</v>
      </c>
      <c r="J15" s="45">
        <v>-3468</v>
      </c>
      <c r="K15" s="17"/>
      <c r="L15" s="32"/>
    </row>
    <row r="16" spans="2:12" s="3" customFormat="1" ht="22.5" customHeight="1" x14ac:dyDescent="0.45">
      <c r="B16" s="42" t="s">
        <v>19</v>
      </c>
      <c r="C16" s="43">
        <v>361754</v>
      </c>
      <c r="D16" s="44">
        <v>8.3000000000000007</v>
      </c>
      <c r="E16" s="43">
        <v>361754</v>
      </c>
      <c r="F16" s="44">
        <v>8.1999999999999993</v>
      </c>
      <c r="G16" s="43">
        <v>338508</v>
      </c>
      <c r="H16" s="44">
        <v>5.9</v>
      </c>
      <c r="I16" s="43">
        <v>0</v>
      </c>
      <c r="J16" s="45">
        <v>0</v>
      </c>
      <c r="K16" s="17"/>
      <c r="L16" s="32"/>
    </row>
    <row r="17" spans="2:12" s="3" customFormat="1" ht="22.5" customHeight="1" x14ac:dyDescent="0.45">
      <c r="B17" s="42" t="s">
        <v>20</v>
      </c>
      <c r="C17" s="43">
        <v>367799</v>
      </c>
      <c r="D17" s="44">
        <v>42.2</v>
      </c>
      <c r="E17" s="43">
        <v>278014</v>
      </c>
      <c r="F17" s="44">
        <v>16.600000000000001</v>
      </c>
      <c r="G17" s="43">
        <v>264831</v>
      </c>
      <c r="H17" s="44">
        <v>14.1</v>
      </c>
      <c r="I17" s="43">
        <v>89785</v>
      </c>
      <c r="J17" s="45">
        <v>69455</v>
      </c>
      <c r="K17" s="17"/>
      <c r="L17" s="32"/>
    </row>
    <row r="18" spans="2:12" s="3" customFormat="1" ht="22.5" customHeight="1" x14ac:dyDescent="0.45">
      <c r="B18" s="47" t="s">
        <v>21</v>
      </c>
      <c r="C18" s="43">
        <v>309192</v>
      </c>
      <c r="D18" s="44">
        <v>-17</v>
      </c>
      <c r="E18" s="43">
        <v>294292</v>
      </c>
      <c r="F18" s="44">
        <v>12</v>
      </c>
      <c r="G18" s="43">
        <v>284085</v>
      </c>
      <c r="H18" s="44">
        <v>12</v>
      </c>
      <c r="I18" s="43">
        <v>14900</v>
      </c>
      <c r="J18" s="45">
        <v>-94882</v>
      </c>
      <c r="K18" s="17"/>
      <c r="L18" s="32"/>
    </row>
    <row r="19" spans="2:12" s="3" customFormat="1" ht="22.5" customHeight="1" x14ac:dyDescent="0.45">
      <c r="B19" s="42" t="s">
        <v>22</v>
      </c>
      <c r="C19" s="43">
        <v>140242</v>
      </c>
      <c r="D19" s="44">
        <v>45.4</v>
      </c>
      <c r="E19" s="43">
        <v>128684</v>
      </c>
      <c r="F19" s="44">
        <v>34.4</v>
      </c>
      <c r="G19" s="43">
        <v>119778</v>
      </c>
      <c r="H19" s="44">
        <v>29.8</v>
      </c>
      <c r="I19" s="43">
        <v>11558</v>
      </c>
      <c r="J19" s="45">
        <v>10852</v>
      </c>
      <c r="K19" s="17"/>
      <c r="L19" s="32"/>
    </row>
    <row r="20" spans="2:12" s="3" customFormat="1" ht="22.5" customHeight="1" x14ac:dyDescent="0.45">
      <c r="B20" s="46" t="s">
        <v>23</v>
      </c>
      <c r="C20" s="43">
        <v>177312</v>
      </c>
      <c r="D20" s="44">
        <v>-17.100000000000001</v>
      </c>
      <c r="E20" s="43">
        <v>167366</v>
      </c>
      <c r="F20" s="44">
        <v>-21.7</v>
      </c>
      <c r="G20" s="43">
        <v>162327</v>
      </c>
      <c r="H20" s="44">
        <v>-20.100000000000001</v>
      </c>
      <c r="I20" s="43">
        <v>9946</v>
      </c>
      <c r="J20" s="45">
        <v>9925</v>
      </c>
      <c r="K20" s="17"/>
      <c r="L20" s="32"/>
    </row>
    <row r="21" spans="2:12" s="3" customFormat="1" ht="22.5" customHeight="1" x14ac:dyDescent="0.45">
      <c r="B21" s="42" t="s">
        <v>24</v>
      </c>
      <c r="C21" s="43">
        <v>293231</v>
      </c>
      <c r="D21" s="44">
        <v>10.5</v>
      </c>
      <c r="E21" s="43">
        <v>293059</v>
      </c>
      <c r="F21" s="44">
        <v>10.5</v>
      </c>
      <c r="G21" s="43">
        <v>286408</v>
      </c>
      <c r="H21" s="44">
        <v>8.6999999999999993</v>
      </c>
      <c r="I21" s="43">
        <v>172</v>
      </c>
      <c r="J21" s="45">
        <v>19</v>
      </c>
      <c r="K21" s="17"/>
      <c r="L21" s="32"/>
    </row>
    <row r="22" spans="2:12" s="3" customFormat="1" ht="22.5" customHeight="1" x14ac:dyDescent="0.45">
      <c r="B22" s="42" t="s">
        <v>25</v>
      </c>
      <c r="C22" s="43">
        <v>268158</v>
      </c>
      <c r="D22" s="44">
        <v>4.5999999999999996</v>
      </c>
      <c r="E22" s="43">
        <v>261362</v>
      </c>
      <c r="F22" s="44">
        <v>2</v>
      </c>
      <c r="G22" s="43">
        <v>249255</v>
      </c>
      <c r="H22" s="44">
        <v>3</v>
      </c>
      <c r="I22" s="43">
        <v>6796</v>
      </c>
      <c r="J22" s="45">
        <v>6709</v>
      </c>
      <c r="K22" s="17"/>
      <c r="L22" s="32"/>
    </row>
    <row r="23" spans="2:12" s="3" customFormat="1" ht="22.5" customHeight="1" x14ac:dyDescent="0.45">
      <c r="B23" s="42" t="s">
        <v>26</v>
      </c>
      <c r="C23" s="43">
        <v>283877</v>
      </c>
      <c r="D23" s="44">
        <v>6</v>
      </c>
      <c r="E23" s="43">
        <v>283877</v>
      </c>
      <c r="F23" s="44">
        <v>6.1</v>
      </c>
      <c r="G23" s="43">
        <v>271448</v>
      </c>
      <c r="H23" s="44">
        <v>4.5</v>
      </c>
      <c r="I23" s="43">
        <v>0</v>
      </c>
      <c r="J23" s="45">
        <v>-176</v>
      </c>
      <c r="K23" s="17"/>
    </row>
    <row r="24" spans="2:12" s="3" customFormat="1" ht="22.5" customHeight="1" x14ac:dyDescent="0.45">
      <c r="B24" s="48" t="s">
        <v>27</v>
      </c>
      <c r="C24" s="49">
        <v>186880</v>
      </c>
      <c r="D24" s="50">
        <v>2.6</v>
      </c>
      <c r="E24" s="49">
        <v>172710</v>
      </c>
      <c r="F24" s="51">
        <v>-1.3</v>
      </c>
      <c r="G24" s="49">
        <v>163810</v>
      </c>
      <c r="H24" s="51">
        <v>-1.6</v>
      </c>
      <c r="I24" s="49">
        <v>14170</v>
      </c>
      <c r="J24" s="52">
        <v>6811</v>
      </c>
      <c r="K24" s="53"/>
    </row>
    <row r="25" spans="2:12" s="3" customFormat="1" ht="30.9" customHeight="1" x14ac:dyDescent="0.45">
      <c r="B25" s="8"/>
      <c r="C25" s="54"/>
      <c r="D25" s="8"/>
      <c r="E25" s="8"/>
      <c r="F25" s="8"/>
      <c r="G25" s="8"/>
      <c r="H25" s="8"/>
      <c r="I25" s="8"/>
      <c r="J25" s="8"/>
      <c r="K25" s="55"/>
      <c r="L25" s="32"/>
    </row>
    <row r="26" spans="2:12" s="3" customFormat="1" ht="30.9" customHeight="1" x14ac:dyDescent="0.45">
      <c r="B26" s="56" t="s">
        <v>28</v>
      </c>
      <c r="C26" s="8"/>
      <c r="D26" s="8"/>
      <c r="E26" s="8"/>
      <c r="F26" s="8"/>
      <c r="G26" s="8"/>
      <c r="H26" s="8"/>
      <c r="I26" s="8"/>
      <c r="J26" s="8"/>
      <c r="K26" s="55"/>
      <c r="L26" s="32"/>
    </row>
    <row r="27" spans="2:12" s="3" customFormat="1" ht="17.399999999999999" customHeight="1" x14ac:dyDescent="0.45">
      <c r="B27" s="57"/>
      <c r="C27" s="12"/>
      <c r="D27" s="13"/>
      <c r="E27" s="14"/>
      <c r="F27" s="15"/>
      <c r="G27" s="15"/>
      <c r="H27" s="15"/>
      <c r="I27" s="15"/>
      <c r="J27" s="16"/>
      <c r="K27" s="55"/>
      <c r="L27" s="32"/>
    </row>
    <row r="28" spans="2:12" s="3" customFormat="1" ht="17.399999999999999" customHeight="1" x14ac:dyDescent="0.2">
      <c r="B28" s="58"/>
      <c r="C28" s="20" t="s">
        <v>1</v>
      </c>
      <c r="D28" s="59"/>
      <c r="E28" s="21" t="s">
        <v>2</v>
      </c>
      <c r="F28" s="22"/>
      <c r="G28" s="23"/>
      <c r="H28" s="23"/>
      <c r="I28" s="224" t="s">
        <v>3</v>
      </c>
      <c r="J28" s="226"/>
      <c r="K28" s="55"/>
      <c r="L28" s="32"/>
    </row>
    <row r="29" spans="2:12" s="3" customFormat="1" ht="17.399999999999999" customHeight="1" x14ac:dyDescent="0.45">
      <c r="B29" s="58"/>
      <c r="C29" s="24"/>
      <c r="D29" s="25"/>
      <c r="E29" s="26"/>
      <c r="F29" s="27"/>
      <c r="G29" s="28" t="s">
        <v>4</v>
      </c>
      <c r="H29" s="29"/>
      <c r="I29" s="30"/>
      <c r="J29" s="60"/>
      <c r="K29" s="55"/>
      <c r="L29" s="32"/>
    </row>
    <row r="30" spans="2:12" s="3" customFormat="1" ht="17.399999999999999" customHeight="1" x14ac:dyDescent="0.45">
      <c r="B30" s="58"/>
      <c r="C30" s="34" t="s">
        <v>5</v>
      </c>
      <c r="D30" s="35" t="s">
        <v>6</v>
      </c>
      <c r="E30" s="36" t="s">
        <v>5</v>
      </c>
      <c r="F30" s="37" t="s">
        <v>6</v>
      </c>
      <c r="G30" s="36" t="s">
        <v>5</v>
      </c>
      <c r="H30" s="37" t="s">
        <v>7</v>
      </c>
      <c r="I30" s="36" t="s">
        <v>5</v>
      </c>
      <c r="J30" s="61" t="s">
        <v>8</v>
      </c>
      <c r="K30" s="10"/>
      <c r="L30" s="32"/>
    </row>
    <row r="31" spans="2:12" s="3" customFormat="1" ht="22.5" customHeight="1" x14ac:dyDescent="0.45">
      <c r="B31" s="62"/>
      <c r="C31" s="39" t="s">
        <v>9</v>
      </c>
      <c r="D31" s="40" t="s">
        <v>10</v>
      </c>
      <c r="E31" s="39" t="s">
        <v>11</v>
      </c>
      <c r="F31" s="40" t="s">
        <v>10</v>
      </c>
      <c r="G31" s="39" t="s">
        <v>11</v>
      </c>
      <c r="H31" s="40" t="s">
        <v>10</v>
      </c>
      <c r="I31" s="39" t="s">
        <v>11</v>
      </c>
      <c r="J31" s="63" t="s">
        <v>11</v>
      </c>
      <c r="K31" s="10"/>
      <c r="L31" s="32"/>
    </row>
    <row r="32" spans="2:12" s="3" customFormat="1" ht="22.5" customHeight="1" x14ac:dyDescent="0.45">
      <c r="B32" s="42" t="s">
        <v>12</v>
      </c>
      <c r="C32" s="43">
        <v>268462</v>
      </c>
      <c r="D32" s="64">
        <v>4.2</v>
      </c>
      <c r="E32" s="43">
        <v>259100</v>
      </c>
      <c r="F32" s="44">
        <v>5.5</v>
      </c>
      <c r="G32" s="43">
        <v>243983</v>
      </c>
      <c r="H32" s="65">
        <v>6</v>
      </c>
      <c r="I32" s="43">
        <v>9362</v>
      </c>
      <c r="J32" s="66">
        <v>-2406</v>
      </c>
      <c r="K32" s="10"/>
      <c r="L32" s="32"/>
    </row>
    <row r="33" spans="2:12" s="3" customFormat="1" ht="22.5" customHeight="1" x14ac:dyDescent="0.45">
      <c r="B33" s="42" t="s">
        <v>13</v>
      </c>
      <c r="C33" s="43">
        <v>319895</v>
      </c>
      <c r="D33" s="64">
        <v>-16.5</v>
      </c>
      <c r="E33" s="43">
        <v>319895</v>
      </c>
      <c r="F33" s="44">
        <v>6.3</v>
      </c>
      <c r="G33" s="43">
        <v>310858</v>
      </c>
      <c r="H33" s="65">
        <v>8.6</v>
      </c>
      <c r="I33" s="43">
        <v>0</v>
      </c>
      <c r="J33" s="66">
        <v>-82199</v>
      </c>
      <c r="K33" s="10"/>
      <c r="L33" s="32"/>
    </row>
    <row r="34" spans="2:12" s="3" customFormat="1" ht="22.5" customHeight="1" x14ac:dyDescent="0.45">
      <c r="B34" s="42" t="s">
        <v>14</v>
      </c>
      <c r="C34" s="43">
        <v>283270</v>
      </c>
      <c r="D34" s="64">
        <v>0.4</v>
      </c>
      <c r="E34" s="43">
        <v>255553</v>
      </c>
      <c r="F34" s="44">
        <v>0.5</v>
      </c>
      <c r="G34" s="43">
        <v>233456</v>
      </c>
      <c r="H34" s="65">
        <v>1.1000000000000001</v>
      </c>
      <c r="I34" s="43">
        <v>27717</v>
      </c>
      <c r="J34" s="66">
        <v>-165</v>
      </c>
      <c r="K34" s="10"/>
      <c r="L34" s="32"/>
    </row>
    <row r="35" spans="2:12" s="3" customFormat="1" ht="22.5" customHeight="1" x14ac:dyDescent="0.45">
      <c r="B35" s="46" t="s">
        <v>15</v>
      </c>
      <c r="C35" s="43">
        <v>341226</v>
      </c>
      <c r="D35" s="64">
        <v>-29</v>
      </c>
      <c r="E35" s="43">
        <v>341226</v>
      </c>
      <c r="F35" s="44">
        <v>-29</v>
      </c>
      <c r="G35" s="43">
        <v>296316</v>
      </c>
      <c r="H35" s="65">
        <v>-22.2</v>
      </c>
      <c r="I35" s="43">
        <v>0</v>
      </c>
      <c r="J35" s="66">
        <v>0</v>
      </c>
      <c r="K35" s="10"/>
      <c r="L35" s="32"/>
    </row>
    <row r="36" spans="2:12" s="3" customFormat="1" ht="22.5" customHeight="1" x14ac:dyDescent="0.45">
      <c r="B36" s="42" t="s">
        <v>16</v>
      </c>
      <c r="C36" s="43">
        <v>312649</v>
      </c>
      <c r="D36" s="64">
        <v>0</v>
      </c>
      <c r="E36" s="43">
        <v>311866</v>
      </c>
      <c r="F36" s="44">
        <v>0.8</v>
      </c>
      <c r="G36" s="43">
        <v>293082</v>
      </c>
      <c r="H36" s="65">
        <v>-1.3</v>
      </c>
      <c r="I36" s="43">
        <v>783</v>
      </c>
      <c r="J36" s="66">
        <v>-2448</v>
      </c>
      <c r="K36" s="10"/>
      <c r="L36" s="32"/>
    </row>
    <row r="37" spans="2:12" s="3" customFormat="1" ht="22.5" customHeight="1" x14ac:dyDescent="0.45">
      <c r="B37" s="42" t="s">
        <v>17</v>
      </c>
      <c r="C37" s="43">
        <v>285419</v>
      </c>
      <c r="D37" s="64">
        <v>4.8</v>
      </c>
      <c r="E37" s="43">
        <v>279481</v>
      </c>
      <c r="F37" s="44">
        <v>6.3</v>
      </c>
      <c r="G37" s="43">
        <v>241704</v>
      </c>
      <c r="H37" s="65">
        <v>6.3</v>
      </c>
      <c r="I37" s="43">
        <v>5938</v>
      </c>
      <c r="J37" s="66">
        <v>-3334</v>
      </c>
      <c r="K37" s="10"/>
      <c r="L37" s="32"/>
    </row>
    <row r="38" spans="2:12" s="3" customFormat="1" ht="22.5" customHeight="1" x14ac:dyDescent="0.45">
      <c r="B38" s="42" t="s">
        <v>18</v>
      </c>
      <c r="C38" s="43">
        <v>199356</v>
      </c>
      <c r="D38" s="64">
        <v>7</v>
      </c>
      <c r="E38" s="43">
        <v>185124</v>
      </c>
      <c r="F38" s="44">
        <v>7.2</v>
      </c>
      <c r="G38" s="43">
        <v>178531</v>
      </c>
      <c r="H38" s="65">
        <v>8.1999999999999993</v>
      </c>
      <c r="I38" s="43">
        <v>14232</v>
      </c>
      <c r="J38" s="66">
        <v>614</v>
      </c>
      <c r="K38" s="10"/>
      <c r="L38" s="32"/>
    </row>
    <row r="39" spans="2:12" s="3" customFormat="1" ht="22.5" customHeight="1" x14ac:dyDescent="0.45">
      <c r="B39" s="42" t="s">
        <v>19</v>
      </c>
      <c r="C39" s="43">
        <v>382167</v>
      </c>
      <c r="D39" s="64">
        <v>7.7</v>
      </c>
      <c r="E39" s="43">
        <v>382167</v>
      </c>
      <c r="F39" s="44">
        <v>7.7</v>
      </c>
      <c r="G39" s="43">
        <v>365383</v>
      </c>
      <c r="H39" s="65">
        <v>7.3</v>
      </c>
      <c r="I39" s="43">
        <v>0</v>
      </c>
      <c r="J39" s="66">
        <v>0</v>
      </c>
      <c r="K39" s="10"/>
      <c r="L39" s="32"/>
    </row>
    <row r="40" spans="2:12" s="3" customFormat="1" ht="22.5" customHeight="1" x14ac:dyDescent="0.45">
      <c r="B40" s="42" t="s">
        <v>20</v>
      </c>
      <c r="C40" s="43">
        <v>218128</v>
      </c>
      <c r="D40" s="64">
        <v>-22</v>
      </c>
      <c r="E40" s="43">
        <v>185710</v>
      </c>
      <c r="F40" s="44">
        <v>-27</v>
      </c>
      <c r="G40" s="43">
        <v>176004</v>
      </c>
      <c r="H40" s="65">
        <v>-29.3</v>
      </c>
      <c r="I40" s="43">
        <v>32418</v>
      </c>
      <c r="J40" s="66">
        <v>7196</v>
      </c>
      <c r="K40" s="67"/>
      <c r="L40" s="32"/>
    </row>
    <row r="41" spans="2:12" s="3" customFormat="1" ht="22.5" customHeight="1" x14ac:dyDescent="0.45">
      <c r="B41" s="47" t="s">
        <v>21</v>
      </c>
      <c r="C41" s="43">
        <v>341537</v>
      </c>
      <c r="D41" s="64">
        <v>3.5</v>
      </c>
      <c r="E41" s="43">
        <v>303649</v>
      </c>
      <c r="F41" s="44">
        <v>0</v>
      </c>
      <c r="G41" s="43">
        <v>292447</v>
      </c>
      <c r="H41" s="65">
        <v>1.3</v>
      </c>
      <c r="I41" s="43">
        <v>37888</v>
      </c>
      <c r="J41" s="66">
        <v>11413</v>
      </c>
      <c r="K41" s="10"/>
      <c r="L41" s="32"/>
    </row>
    <row r="42" spans="2:12" s="3" customFormat="1" ht="22.5" customHeight="1" x14ac:dyDescent="0.45">
      <c r="B42" s="42" t="s">
        <v>22</v>
      </c>
      <c r="C42" s="43">
        <v>113222</v>
      </c>
      <c r="D42" s="64">
        <v>16.8</v>
      </c>
      <c r="E42" s="43">
        <v>107544</v>
      </c>
      <c r="F42" s="44">
        <v>13</v>
      </c>
      <c r="G42" s="43">
        <v>104916</v>
      </c>
      <c r="H42" s="65">
        <v>15</v>
      </c>
      <c r="I42" s="43">
        <v>5678</v>
      </c>
      <c r="J42" s="66">
        <v>3978</v>
      </c>
      <c r="K42" s="10"/>
      <c r="L42" s="32"/>
    </row>
    <row r="43" spans="2:12" s="3" customFormat="1" ht="22.5" customHeight="1" x14ac:dyDescent="0.45">
      <c r="B43" s="46" t="s">
        <v>23</v>
      </c>
      <c r="C43" s="43">
        <v>181075</v>
      </c>
      <c r="D43" s="64">
        <v>-18.3</v>
      </c>
      <c r="E43" s="43">
        <v>180967</v>
      </c>
      <c r="F43" s="44">
        <v>-18.3</v>
      </c>
      <c r="G43" s="43">
        <v>173058</v>
      </c>
      <c r="H43" s="65">
        <v>-18</v>
      </c>
      <c r="I43" s="43">
        <v>108</v>
      </c>
      <c r="J43" s="66">
        <v>51</v>
      </c>
      <c r="K43" s="10"/>
      <c r="L43" s="32"/>
    </row>
    <row r="44" spans="2:12" s="3" customFormat="1" ht="22.5" customHeight="1" x14ac:dyDescent="0.45">
      <c r="B44" s="42" t="s">
        <v>24</v>
      </c>
      <c r="C44" s="43">
        <v>367253</v>
      </c>
      <c r="D44" s="64">
        <v>23.3</v>
      </c>
      <c r="E44" s="43">
        <v>367253</v>
      </c>
      <c r="F44" s="44">
        <v>23.2</v>
      </c>
      <c r="G44" s="43">
        <v>358262</v>
      </c>
      <c r="H44" s="65">
        <v>20.9</v>
      </c>
      <c r="I44" s="43">
        <v>0</v>
      </c>
      <c r="J44" s="66">
        <v>-150</v>
      </c>
      <c r="K44" s="10"/>
      <c r="L44" s="32"/>
    </row>
    <row r="45" spans="2:12" s="3" customFormat="1" ht="22.5" customHeight="1" x14ac:dyDescent="0.45">
      <c r="B45" s="42" t="s">
        <v>25</v>
      </c>
      <c r="C45" s="43">
        <v>297647</v>
      </c>
      <c r="D45" s="64">
        <v>7.6</v>
      </c>
      <c r="E45" s="43">
        <v>297503</v>
      </c>
      <c r="F45" s="44">
        <v>7.4</v>
      </c>
      <c r="G45" s="43">
        <v>281470</v>
      </c>
      <c r="H45" s="65">
        <v>7.8</v>
      </c>
      <c r="I45" s="43">
        <v>144</v>
      </c>
      <c r="J45" s="66">
        <v>137</v>
      </c>
      <c r="K45" s="10"/>
      <c r="L45" s="32"/>
    </row>
    <row r="46" spans="2:12" s="3" customFormat="1" ht="22.5" customHeight="1" x14ac:dyDescent="0.45">
      <c r="B46" s="42" t="s">
        <v>26</v>
      </c>
      <c r="C46" s="43" t="s">
        <v>66</v>
      </c>
      <c r="D46" s="64" t="s">
        <v>66</v>
      </c>
      <c r="E46" s="43" t="s">
        <v>66</v>
      </c>
      <c r="F46" s="44" t="s">
        <v>66</v>
      </c>
      <c r="G46" s="43" t="s">
        <v>66</v>
      </c>
      <c r="H46" s="65" t="s">
        <v>66</v>
      </c>
      <c r="I46" s="43" t="s">
        <v>66</v>
      </c>
      <c r="J46" s="66" t="s">
        <v>66</v>
      </c>
      <c r="K46" s="10"/>
    </row>
    <row r="47" spans="2:12" s="3" customFormat="1" ht="22.5" customHeight="1" x14ac:dyDescent="0.45">
      <c r="B47" s="48" t="s">
        <v>27</v>
      </c>
      <c r="C47" s="49">
        <v>181457</v>
      </c>
      <c r="D47" s="50">
        <v>10</v>
      </c>
      <c r="E47" s="49">
        <v>178725</v>
      </c>
      <c r="F47" s="51">
        <v>10.3</v>
      </c>
      <c r="G47" s="49">
        <v>169808</v>
      </c>
      <c r="H47" s="68">
        <v>11.9</v>
      </c>
      <c r="I47" s="49">
        <v>2732</v>
      </c>
      <c r="J47" s="69">
        <v>-192</v>
      </c>
      <c r="K47" s="10"/>
      <c r="L47" s="32"/>
    </row>
    <row r="48" spans="2:12" s="3" customFormat="1" ht="22.2" customHeight="1" x14ac:dyDescent="0.2">
      <c r="B48" s="70" t="s">
        <v>57</v>
      </c>
      <c r="C48" s="71"/>
      <c r="D48" s="71"/>
      <c r="E48" s="71"/>
      <c r="F48" s="71"/>
      <c r="G48" s="71"/>
      <c r="H48" s="71"/>
      <c r="I48" s="71"/>
      <c r="J48" s="71"/>
      <c r="K48" s="72"/>
    </row>
    <row r="49" spans="2:11" s="3" customFormat="1" ht="22.2" customHeight="1" x14ac:dyDescent="0.2">
      <c r="B49" s="73" t="s">
        <v>58</v>
      </c>
      <c r="C49" s="71"/>
      <c r="D49" s="71"/>
      <c r="E49" s="71"/>
      <c r="F49" s="71"/>
      <c r="G49" s="71"/>
      <c r="H49" s="71"/>
      <c r="I49" s="71"/>
      <c r="J49" s="71"/>
      <c r="K49" s="72"/>
    </row>
    <row r="50" spans="2:11" s="3" customFormat="1" ht="22.5" customHeight="1" x14ac:dyDescent="0.45">
      <c r="C50" s="74"/>
      <c r="D50" s="74"/>
      <c r="E50" s="74"/>
      <c r="F50" s="74"/>
      <c r="G50" s="74"/>
      <c r="H50" s="74"/>
      <c r="I50" s="8"/>
      <c r="J50" s="8"/>
      <c r="K50" s="73"/>
    </row>
    <row r="51" spans="2:11" s="3" customFormat="1" ht="22.5" customHeight="1" x14ac:dyDescent="0.45">
      <c r="B51" s="73"/>
      <c r="C51" s="75"/>
      <c r="D51" s="75"/>
      <c r="E51" s="75"/>
      <c r="F51" s="75"/>
      <c r="G51" s="75"/>
      <c r="H51" s="75"/>
      <c r="I51" s="76"/>
      <c r="J51" s="76"/>
    </row>
    <row r="52" spans="2:11" ht="22.5" customHeight="1" x14ac:dyDescent="0.2">
      <c r="B52" s="8"/>
      <c r="C52" s="77"/>
      <c r="D52" s="77"/>
      <c r="E52" s="77"/>
      <c r="F52" s="77"/>
      <c r="G52" s="77"/>
      <c r="H52" s="77"/>
      <c r="I52" s="78"/>
      <c r="J52" s="78"/>
    </row>
    <row r="53" spans="2:11" ht="22.5" customHeight="1" x14ac:dyDescent="0.2">
      <c r="B53" s="76"/>
      <c r="C53" s="77"/>
      <c r="D53" s="77"/>
      <c r="E53" s="77"/>
      <c r="F53" s="77"/>
      <c r="G53" s="77"/>
      <c r="H53" s="77"/>
      <c r="I53" s="78"/>
      <c r="J53" s="78"/>
    </row>
    <row r="54" spans="2:11" ht="22.5" customHeight="1" x14ac:dyDescent="0.2">
      <c r="B54" s="78"/>
      <c r="C54" s="77"/>
      <c r="D54" s="77"/>
      <c r="E54" s="77"/>
      <c r="F54" s="77"/>
      <c r="G54" s="77"/>
      <c r="H54" s="77"/>
      <c r="I54" s="78"/>
      <c r="J54" s="78"/>
    </row>
    <row r="55" spans="2:11" ht="22.5" customHeight="1" x14ac:dyDescent="0.2">
      <c r="B55" s="78"/>
      <c r="C55" s="79"/>
      <c r="D55" s="79"/>
      <c r="E55" s="79"/>
      <c r="F55" s="79"/>
      <c r="G55" s="79"/>
      <c r="H55" s="79"/>
    </row>
    <row r="56" spans="2:11" ht="22.5" customHeight="1" x14ac:dyDescent="0.2">
      <c r="B56" s="78"/>
      <c r="C56" s="79"/>
      <c r="D56" s="79"/>
      <c r="E56" s="79"/>
      <c r="F56" s="79"/>
      <c r="G56" s="79"/>
      <c r="H56" s="79"/>
    </row>
    <row r="57" spans="2:11" ht="22.5" customHeight="1" x14ac:dyDescent="0.2">
      <c r="C57" s="79"/>
      <c r="D57" s="79"/>
      <c r="E57" s="79"/>
      <c r="F57" s="79"/>
      <c r="G57" s="79"/>
      <c r="H57" s="79"/>
    </row>
    <row r="58" spans="2:11" ht="22.5" customHeight="1" x14ac:dyDescent="0.2">
      <c r="C58" s="79"/>
      <c r="D58" s="79"/>
      <c r="E58" s="79"/>
      <c r="F58" s="79"/>
      <c r="G58" s="79"/>
      <c r="H58" s="79"/>
    </row>
    <row r="59" spans="2:11" ht="22.5" customHeight="1" x14ac:dyDescent="0.2">
      <c r="C59" s="79"/>
      <c r="D59" s="79"/>
      <c r="E59" s="79"/>
      <c r="F59" s="79"/>
      <c r="G59" s="79"/>
      <c r="H59" s="79"/>
    </row>
    <row r="60" spans="2:11" x14ac:dyDescent="0.2">
      <c r="C60" s="79"/>
      <c r="D60" s="79"/>
      <c r="E60" s="79"/>
      <c r="F60" s="79"/>
      <c r="G60" s="79"/>
      <c r="H60" s="79"/>
    </row>
    <row r="61" spans="2:11" x14ac:dyDescent="0.2">
      <c r="C61" s="79"/>
      <c r="D61" s="79"/>
      <c r="E61" s="79"/>
      <c r="F61" s="79"/>
      <c r="G61" s="79"/>
      <c r="H61" s="79"/>
    </row>
    <row r="62" spans="2:11" x14ac:dyDescent="0.2">
      <c r="C62" s="79"/>
      <c r="D62" s="79"/>
      <c r="E62" s="79"/>
      <c r="F62" s="79"/>
      <c r="G62" s="79"/>
      <c r="H62" s="79"/>
    </row>
    <row r="63" spans="2:11" x14ac:dyDescent="0.2">
      <c r="C63" s="79"/>
      <c r="D63" s="79"/>
      <c r="E63" s="79"/>
      <c r="F63" s="79"/>
      <c r="G63" s="79"/>
      <c r="H63" s="79"/>
    </row>
    <row r="64" spans="2:11" x14ac:dyDescent="0.2">
      <c r="C64" s="79"/>
      <c r="D64" s="79"/>
      <c r="E64" s="79"/>
      <c r="F64" s="79"/>
      <c r="G64" s="79"/>
      <c r="H64" s="79"/>
    </row>
    <row r="65" spans="3:8" x14ac:dyDescent="0.2">
      <c r="C65" s="79"/>
      <c r="D65" s="79"/>
      <c r="E65" s="79"/>
      <c r="F65" s="79"/>
      <c r="G65" s="79"/>
      <c r="H65" s="79"/>
    </row>
    <row r="66" spans="3:8" x14ac:dyDescent="0.2">
      <c r="C66" s="79"/>
      <c r="D66" s="79"/>
      <c r="E66" s="79"/>
      <c r="F66" s="79"/>
      <c r="G66" s="79"/>
      <c r="H66" s="79"/>
    </row>
    <row r="67" spans="3:8" x14ac:dyDescent="0.2">
      <c r="C67" s="79"/>
      <c r="D67" s="79"/>
      <c r="E67" s="79"/>
      <c r="F67" s="79"/>
      <c r="G67" s="79"/>
      <c r="H67" s="79"/>
    </row>
    <row r="68" spans="3:8" x14ac:dyDescent="0.2">
      <c r="C68" s="79"/>
      <c r="D68" s="79"/>
      <c r="E68" s="79"/>
      <c r="F68" s="79"/>
      <c r="G68" s="79"/>
      <c r="H68" s="79"/>
    </row>
    <row r="69" spans="3:8" x14ac:dyDescent="0.2">
      <c r="C69" s="79"/>
      <c r="D69" s="79"/>
      <c r="E69" s="79"/>
      <c r="F69" s="79"/>
      <c r="G69" s="79"/>
      <c r="H69" s="79"/>
    </row>
    <row r="70" spans="3:8" x14ac:dyDescent="0.2">
      <c r="C70" s="79"/>
      <c r="D70" s="79"/>
      <c r="E70" s="79"/>
      <c r="F70" s="79"/>
      <c r="G70" s="79"/>
      <c r="H70" s="79"/>
    </row>
    <row r="71" spans="3:8" x14ac:dyDescent="0.2">
      <c r="C71" s="79"/>
      <c r="D71" s="79"/>
      <c r="E71" s="79"/>
      <c r="F71" s="79"/>
      <c r="G71" s="79"/>
      <c r="H71" s="79"/>
    </row>
    <row r="72" spans="3:8" x14ac:dyDescent="0.2">
      <c r="C72" s="79"/>
      <c r="D72" s="79"/>
      <c r="E72" s="79"/>
      <c r="F72" s="79"/>
      <c r="G72" s="79"/>
      <c r="H72" s="79"/>
    </row>
    <row r="73" spans="3:8" x14ac:dyDescent="0.2">
      <c r="C73" s="79"/>
      <c r="D73" s="79"/>
      <c r="E73" s="79"/>
      <c r="F73" s="79"/>
      <c r="G73" s="79"/>
      <c r="H73" s="79"/>
    </row>
    <row r="74" spans="3:8" x14ac:dyDescent="0.2">
      <c r="C74" s="79"/>
      <c r="D74" s="79"/>
      <c r="E74" s="79"/>
      <c r="F74" s="79"/>
      <c r="G74" s="79"/>
      <c r="H74" s="79"/>
    </row>
    <row r="75" spans="3:8" x14ac:dyDescent="0.2">
      <c r="C75" s="79"/>
      <c r="D75" s="79"/>
      <c r="E75" s="79"/>
      <c r="F75" s="79"/>
      <c r="G75" s="79"/>
      <c r="H75" s="79"/>
    </row>
    <row r="76" spans="3:8" x14ac:dyDescent="0.2">
      <c r="C76" s="79"/>
      <c r="D76" s="79"/>
      <c r="E76" s="79"/>
      <c r="F76" s="79"/>
      <c r="G76" s="79"/>
      <c r="H76" s="79"/>
    </row>
    <row r="77" spans="3:8" x14ac:dyDescent="0.2">
      <c r="C77" s="79"/>
      <c r="D77" s="79"/>
      <c r="E77" s="79"/>
      <c r="F77" s="79"/>
      <c r="G77" s="79"/>
      <c r="H77" s="79"/>
    </row>
    <row r="78" spans="3:8" x14ac:dyDescent="0.2">
      <c r="C78" s="79"/>
      <c r="D78" s="79"/>
      <c r="E78" s="79"/>
      <c r="F78" s="79"/>
      <c r="G78" s="79"/>
      <c r="H78" s="79"/>
    </row>
    <row r="79" spans="3:8" x14ac:dyDescent="0.2">
      <c r="C79" s="79"/>
      <c r="D79" s="79"/>
      <c r="E79" s="79"/>
      <c r="F79" s="79"/>
      <c r="G79" s="79"/>
      <c r="H79" s="79"/>
    </row>
    <row r="80" spans="3:8" x14ac:dyDescent="0.2">
      <c r="C80" s="79"/>
      <c r="D80" s="79"/>
      <c r="E80" s="79"/>
      <c r="F80" s="79"/>
      <c r="G80" s="79"/>
      <c r="H80" s="79"/>
    </row>
    <row r="81" spans="3:8" x14ac:dyDescent="0.2">
      <c r="C81" s="79"/>
      <c r="D81" s="79"/>
      <c r="E81" s="79"/>
      <c r="F81" s="79"/>
      <c r="G81" s="79"/>
      <c r="H81" s="79"/>
    </row>
    <row r="82" spans="3:8" x14ac:dyDescent="0.2">
      <c r="C82" s="79"/>
      <c r="D82" s="79"/>
      <c r="E82" s="79"/>
      <c r="F82" s="79"/>
      <c r="G82" s="79"/>
      <c r="H82" s="79"/>
    </row>
    <row r="83" spans="3:8" x14ac:dyDescent="0.2">
      <c r="C83" s="79"/>
      <c r="D83" s="79"/>
      <c r="E83" s="79"/>
      <c r="F83" s="79"/>
      <c r="G83" s="79"/>
      <c r="H83" s="79"/>
    </row>
    <row r="84" spans="3:8" x14ac:dyDescent="0.2">
      <c r="C84" s="79"/>
      <c r="D84" s="79"/>
      <c r="E84" s="79"/>
      <c r="F84" s="79"/>
      <c r="G84" s="79"/>
      <c r="H84" s="79"/>
    </row>
    <row r="85" spans="3:8" x14ac:dyDescent="0.2">
      <c r="C85" s="79"/>
      <c r="D85" s="79"/>
      <c r="E85" s="79"/>
      <c r="F85" s="79"/>
      <c r="G85" s="79"/>
      <c r="H85" s="79"/>
    </row>
    <row r="86" spans="3:8" x14ac:dyDescent="0.2">
      <c r="C86" s="79"/>
      <c r="D86" s="79"/>
      <c r="E86" s="79"/>
      <c r="F86" s="79"/>
      <c r="G86" s="79"/>
      <c r="H86" s="79"/>
    </row>
    <row r="87" spans="3:8" x14ac:dyDescent="0.2">
      <c r="C87" s="79"/>
      <c r="D87" s="79"/>
      <c r="E87" s="79"/>
      <c r="F87" s="79"/>
      <c r="G87" s="79"/>
      <c r="H87" s="79"/>
    </row>
    <row r="88" spans="3:8" x14ac:dyDescent="0.2">
      <c r="C88" s="79"/>
      <c r="D88" s="79"/>
      <c r="E88" s="79"/>
      <c r="F88" s="79"/>
      <c r="G88" s="79"/>
      <c r="H88" s="79"/>
    </row>
  </sheetData>
  <mergeCells count="2">
    <mergeCell ref="I5:J5"/>
    <mergeCell ref="I28:J28"/>
  </mergeCells>
  <phoneticPr fontId="24"/>
  <printOptions horizontalCentered="1"/>
  <pageMargins left="0.78740157480314965" right="0.78740157480314965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E842-CE5B-483E-A4B8-642996E903BB}">
  <sheetPr>
    <pageSetUpPr autoPageBreaks="0"/>
  </sheetPr>
  <dimension ref="B1:K90"/>
  <sheetViews>
    <sheetView showGridLines="0" view="pageBreakPreview" zoomScale="70" zoomScaleNormal="80" zoomScaleSheetLayoutView="70" zoomScalePageLayoutView="85" workbookViewId="0">
      <selection activeCell="M16" sqref="M16"/>
    </sheetView>
  </sheetViews>
  <sheetFormatPr defaultColWidth="10.59765625" defaultRowHeight="14.4" x14ac:dyDescent="0.2"/>
  <cols>
    <col min="1" max="1" width="3.59765625" style="71" customWidth="1"/>
    <col min="2" max="2" width="25.296875" style="71" customWidth="1"/>
    <col min="3" max="3" width="12.69921875" style="71" customWidth="1"/>
    <col min="4" max="4" width="11.69921875" style="71" customWidth="1"/>
    <col min="5" max="5" width="11.09765625" style="71" customWidth="1"/>
    <col min="6" max="6" width="11" style="71" customWidth="1"/>
    <col min="7" max="7" width="10.69921875" style="71" customWidth="1"/>
    <col min="8" max="8" width="11" style="71" customWidth="1"/>
    <col min="9" max="9" width="13.19921875" style="71" customWidth="1"/>
    <col min="10" max="10" width="1.59765625" style="71" customWidth="1"/>
    <col min="11" max="16384" width="10.59765625" style="71"/>
  </cols>
  <sheetData>
    <row r="1" spans="2:11" s="3" customFormat="1" ht="19.2" x14ac:dyDescent="0.45">
      <c r="B1" s="1" t="s">
        <v>69</v>
      </c>
      <c r="C1" s="2"/>
      <c r="F1" s="80"/>
      <c r="H1" s="81"/>
      <c r="I1" s="5"/>
      <c r="J1" s="5"/>
    </row>
    <row r="2" spans="2:11" s="3" customFormat="1" ht="23.4" x14ac:dyDescent="0.45">
      <c r="B2" s="6"/>
      <c r="C2" s="7"/>
      <c r="D2" s="7"/>
      <c r="E2" s="7"/>
      <c r="F2" s="5"/>
      <c r="G2" s="5"/>
      <c r="H2" s="5"/>
      <c r="I2" s="5"/>
      <c r="J2" s="5"/>
    </row>
    <row r="3" spans="2:11" s="3" customFormat="1" ht="22.5" customHeight="1" x14ac:dyDescent="0.45">
      <c r="B3" s="8" t="s">
        <v>0</v>
      </c>
      <c r="C3" s="8"/>
      <c r="D3" s="8"/>
      <c r="E3" s="8"/>
      <c r="F3" s="8"/>
      <c r="G3" s="8"/>
      <c r="H3" s="8"/>
      <c r="I3" s="8"/>
      <c r="J3" s="10"/>
    </row>
    <row r="4" spans="2:11" s="3" customFormat="1" ht="22.5" customHeight="1" x14ac:dyDescent="0.45">
      <c r="B4" s="227"/>
      <c r="C4" s="82"/>
      <c r="D4" s="230" t="s">
        <v>29</v>
      </c>
      <c r="E4" s="230"/>
      <c r="F4" s="230"/>
      <c r="G4" s="230"/>
      <c r="H4" s="230"/>
      <c r="I4" s="83"/>
      <c r="J4" s="10"/>
    </row>
    <row r="5" spans="2:11" s="3" customFormat="1" ht="17.399999999999999" customHeight="1" x14ac:dyDescent="0.45">
      <c r="B5" s="228"/>
      <c r="C5" s="13"/>
      <c r="D5" s="13"/>
      <c r="E5" s="14"/>
      <c r="F5" s="15"/>
      <c r="G5" s="15"/>
      <c r="H5" s="15"/>
      <c r="I5" s="84"/>
      <c r="J5" s="85"/>
      <c r="K5" s="18"/>
    </row>
    <row r="6" spans="2:11" s="3" customFormat="1" ht="17.399999999999999" customHeight="1" x14ac:dyDescent="0.2">
      <c r="B6" s="228"/>
      <c r="C6" s="86" t="s">
        <v>1</v>
      </c>
      <c r="D6" s="59"/>
      <c r="E6" s="21" t="s">
        <v>2</v>
      </c>
      <c r="F6" s="22"/>
      <c r="G6" s="23"/>
      <c r="H6" s="23"/>
      <c r="I6" s="231" t="s">
        <v>30</v>
      </c>
      <c r="J6" s="17"/>
      <c r="K6" s="18"/>
    </row>
    <row r="7" spans="2:11" s="3" customFormat="1" ht="17.399999999999999" customHeight="1" x14ac:dyDescent="0.45">
      <c r="B7" s="228"/>
      <c r="C7" s="25"/>
      <c r="D7" s="25"/>
      <c r="E7" s="26"/>
      <c r="F7" s="27"/>
      <c r="G7" s="28" t="s">
        <v>4</v>
      </c>
      <c r="H7" s="87"/>
      <c r="I7" s="232"/>
      <c r="J7" s="17"/>
      <c r="K7" s="32"/>
    </row>
    <row r="8" spans="2:11" s="3" customFormat="1" ht="17.399999999999999" customHeight="1" x14ac:dyDescent="0.45">
      <c r="B8" s="229"/>
      <c r="C8" s="88" t="s">
        <v>5</v>
      </c>
      <c r="D8" s="35" t="s">
        <v>6</v>
      </c>
      <c r="E8" s="36" t="s">
        <v>5</v>
      </c>
      <c r="F8" s="37" t="s">
        <v>6</v>
      </c>
      <c r="G8" s="36" t="s">
        <v>5</v>
      </c>
      <c r="H8" s="37" t="s">
        <v>7</v>
      </c>
      <c r="I8" s="36" t="s">
        <v>5</v>
      </c>
      <c r="J8" s="17"/>
      <c r="K8" s="32"/>
    </row>
    <row r="9" spans="2:11" s="3" customFormat="1" ht="22.5" customHeight="1" x14ac:dyDescent="0.45">
      <c r="B9" s="89"/>
      <c r="C9" s="39" t="s">
        <v>9</v>
      </c>
      <c r="D9" s="40" t="s">
        <v>10</v>
      </c>
      <c r="E9" s="39" t="s">
        <v>11</v>
      </c>
      <c r="F9" s="40" t="s">
        <v>10</v>
      </c>
      <c r="G9" s="39" t="s">
        <v>11</v>
      </c>
      <c r="H9" s="40" t="s">
        <v>10</v>
      </c>
      <c r="I9" s="39" t="s">
        <v>11</v>
      </c>
      <c r="J9" s="17"/>
      <c r="K9" s="32"/>
    </row>
    <row r="10" spans="2:11" s="3" customFormat="1" ht="22.5" customHeight="1" x14ac:dyDescent="0.45">
      <c r="B10" s="42" t="s">
        <v>12</v>
      </c>
      <c r="C10" s="43">
        <v>313250</v>
      </c>
      <c r="D10" s="44">
        <v>-0.6</v>
      </c>
      <c r="E10" s="43">
        <v>290697</v>
      </c>
      <c r="F10" s="44">
        <v>0.3</v>
      </c>
      <c r="G10" s="43">
        <v>273477</v>
      </c>
      <c r="H10" s="44">
        <v>0.8</v>
      </c>
      <c r="I10" s="43">
        <v>22553</v>
      </c>
      <c r="J10" s="17">
        <v>15.2</v>
      </c>
      <c r="K10" s="32"/>
    </row>
    <row r="11" spans="2:11" s="3" customFormat="1" ht="22.5" customHeight="1" x14ac:dyDescent="0.45">
      <c r="B11" s="42" t="s">
        <v>13</v>
      </c>
      <c r="C11" s="43">
        <v>408292</v>
      </c>
      <c r="D11" s="44">
        <v>-5.3</v>
      </c>
      <c r="E11" s="43">
        <v>322438</v>
      </c>
      <c r="F11" s="44">
        <v>9.6999999999999993</v>
      </c>
      <c r="G11" s="43">
        <v>312094</v>
      </c>
      <c r="H11" s="44">
        <v>12.8</v>
      </c>
      <c r="I11" s="43">
        <v>85854</v>
      </c>
      <c r="J11" s="17">
        <v>29.2</v>
      </c>
      <c r="K11" s="32"/>
    </row>
    <row r="12" spans="2:11" s="3" customFormat="1" ht="22.5" customHeight="1" x14ac:dyDescent="0.45">
      <c r="B12" s="42" t="s">
        <v>14</v>
      </c>
      <c r="C12" s="43">
        <v>299643</v>
      </c>
      <c r="D12" s="44">
        <v>2.4</v>
      </c>
      <c r="E12" s="43">
        <v>259385</v>
      </c>
      <c r="F12" s="44">
        <v>0.4</v>
      </c>
      <c r="G12" s="43">
        <v>237290</v>
      </c>
      <c r="H12" s="44">
        <v>0.7</v>
      </c>
      <c r="I12" s="43">
        <v>40258</v>
      </c>
      <c r="J12" s="17">
        <v>9.6</v>
      </c>
      <c r="K12" s="32"/>
    </row>
    <row r="13" spans="2:11" s="3" customFormat="1" ht="22.5" customHeight="1" x14ac:dyDescent="0.45">
      <c r="B13" s="46" t="s">
        <v>15</v>
      </c>
      <c r="C13" s="43">
        <v>403006</v>
      </c>
      <c r="D13" s="44">
        <v>-10.9</v>
      </c>
      <c r="E13" s="43">
        <v>403006</v>
      </c>
      <c r="F13" s="44">
        <v>-11</v>
      </c>
      <c r="G13" s="43">
        <v>345047</v>
      </c>
      <c r="H13" s="44">
        <v>-9.6</v>
      </c>
      <c r="I13" s="43">
        <v>0</v>
      </c>
      <c r="J13" s="17">
        <v>0.1</v>
      </c>
      <c r="K13" s="32"/>
    </row>
    <row r="14" spans="2:11" s="3" customFormat="1" ht="22.5" customHeight="1" x14ac:dyDescent="0.45">
      <c r="B14" s="42" t="s">
        <v>16</v>
      </c>
      <c r="C14" s="43">
        <v>365785</v>
      </c>
      <c r="D14" s="44">
        <v>19</v>
      </c>
      <c r="E14" s="43">
        <v>364956</v>
      </c>
      <c r="F14" s="44">
        <v>20.399999999999999</v>
      </c>
      <c r="G14" s="43">
        <v>332264</v>
      </c>
      <c r="H14" s="44">
        <v>16.100000000000001</v>
      </c>
      <c r="I14" s="43">
        <v>829</v>
      </c>
      <c r="J14" s="17">
        <v>32.6</v>
      </c>
      <c r="K14" s="32"/>
    </row>
    <row r="15" spans="2:11" s="3" customFormat="1" ht="22.5" customHeight="1" x14ac:dyDescent="0.45">
      <c r="B15" s="42" t="s">
        <v>17</v>
      </c>
      <c r="C15" s="43">
        <v>288400</v>
      </c>
      <c r="D15" s="44">
        <v>-1.5</v>
      </c>
      <c r="E15" s="43">
        <v>283920</v>
      </c>
      <c r="F15" s="44">
        <v>6.4</v>
      </c>
      <c r="G15" s="43">
        <v>247077</v>
      </c>
      <c r="H15" s="44">
        <v>8.6</v>
      </c>
      <c r="I15" s="43">
        <v>4480</v>
      </c>
      <c r="J15" s="17">
        <v>0.6</v>
      </c>
      <c r="K15" s="32"/>
    </row>
    <row r="16" spans="2:11" s="3" customFormat="1" ht="22.5" customHeight="1" x14ac:dyDescent="0.45">
      <c r="B16" s="42" t="s">
        <v>18</v>
      </c>
      <c r="C16" s="43">
        <v>269316</v>
      </c>
      <c r="D16" s="44">
        <v>-15.7</v>
      </c>
      <c r="E16" s="43">
        <v>256757</v>
      </c>
      <c r="F16" s="44">
        <v>-14.3</v>
      </c>
      <c r="G16" s="43">
        <v>244513</v>
      </c>
      <c r="H16" s="44">
        <v>-12.3</v>
      </c>
      <c r="I16" s="43">
        <v>12559</v>
      </c>
      <c r="J16" s="17">
        <v>2.7</v>
      </c>
      <c r="K16" s="32"/>
    </row>
    <row r="17" spans="2:11" s="3" customFormat="1" ht="22.5" customHeight="1" x14ac:dyDescent="0.45">
      <c r="B17" s="42" t="s">
        <v>19</v>
      </c>
      <c r="C17" s="43">
        <v>374235</v>
      </c>
      <c r="D17" s="44">
        <v>7.8</v>
      </c>
      <c r="E17" s="43">
        <v>374235</v>
      </c>
      <c r="F17" s="44">
        <v>7.8</v>
      </c>
      <c r="G17" s="43">
        <v>349922</v>
      </c>
      <c r="H17" s="44">
        <v>5.5</v>
      </c>
      <c r="I17" s="43">
        <v>0</v>
      </c>
      <c r="J17" s="17">
        <v>0</v>
      </c>
      <c r="K17" s="32"/>
    </row>
    <row r="18" spans="2:11" s="3" customFormat="1" ht="22.5" customHeight="1" x14ac:dyDescent="0.45">
      <c r="B18" s="42" t="s">
        <v>20</v>
      </c>
      <c r="C18" s="43">
        <v>417920</v>
      </c>
      <c r="D18" s="44">
        <v>36.4</v>
      </c>
      <c r="E18" s="43">
        <v>310800</v>
      </c>
      <c r="F18" s="44">
        <v>11.4</v>
      </c>
      <c r="G18" s="43">
        <v>295083</v>
      </c>
      <c r="H18" s="44">
        <v>9</v>
      </c>
      <c r="I18" s="43">
        <v>107120</v>
      </c>
      <c r="J18" s="17">
        <v>2.4</v>
      </c>
      <c r="K18" s="32"/>
    </row>
    <row r="19" spans="2:11" s="3" customFormat="1" ht="22.5" customHeight="1" x14ac:dyDescent="0.45">
      <c r="B19" s="47" t="s">
        <v>21</v>
      </c>
      <c r="C19" s="43">
        <v>324233</v>
      </c>
      <c r="D19" s="44">
        <v>-23.3</v>
      </c>
      <c r="E19" s="43">
        <v>308104</v>
      </c>
      <c r="F19" s="44">
        <v>4.2</v>
      </c>
      <c r="G19" s="43">
        <v>297060</v>
      </c>
      <c r="H19" s="44">
        <v>4.3</v>
      </c>
      <c r="I19" s="43">
        <v>16129</v>
      </c>
      <c r="J19" s="17">
        <v>159.69999999999999</v>
      </c>
      <c r="K19" s="32"/>
    </row>
    <row r="20" spans="2:11" s="3" customFormat="1" ht="22.5" customHeight="1" x14ac:dyDescent="0.45">
      <c r="B20" s="42" t="s">
        <v>22</v>
      </c>
      <c r="C20" s="43">
        <v>282414</v>
      </c>
      <c r="D20" s="44">
        <v>10.6</v>
      </c>
      <c r="E20" s="43">
        <v>243989</v>
      </c>
      <c r="F20" s="44">
        <v>-3</v>
      </c>
      <c r="G20" s="43">
        <v>220391</v>
      </c>
      <c r="H20" s="44">
        <v>-8.8000000000000007</v>
      </c>
      <c r="I20" s="43">
        <v>38425</v>
      </c>
      <c r="J20" s="17">
        <v>62.9</v>
      </c>
      <c r="K20" s="32"/>
    </row>
    <row r="21" spans="2:11" s="3" customFormat="1" ht="22.5" customHeight="1" x14ac:dyDescent="0.45">
      <c r="B21" s="46" t="s">
        <v>23</v>
      </c>
      <c r="C21" s="43">
        <v>263901</v>
      </c>
      <c r="D21" s="44">
        <v>-3.5</v>
      </c>
      <c r="E21" s="43">
        <v>245722</v>
      </c>
      <c r="F21" s="44">
        <v>-10.1</v>
      </c>
      <c r="G21" s="43">
        <v>236895</v>
      </c>
      <c r="H21" s="44">
        <v>-8.3000000000000007</v>
      </c>
      <c r="I21" s="43">
        <v>18179</v>
      </c>
      <c r="J21" s="17">
        <v>0.1</v>
      </c>
      <c r="K21" s="32"/>
    </row>
    <row r="22" spans="2:11" s="3" customFormat="1" ht="22.5" customHeight="1" x14ac:dyDescent="0.45">
      <c r="B22" s="42" t="s">
        <v>24</v>
      </c>
      <c r="C22" s="43">
        <v>376239</v>
      </c>
      <c r="D22" s="44">
        <v>8.1</v>
      </c>
      <c r="E22" s="43">
        <v>376026</v>
      </c>
      <c r="F22" s="44">
        <v>8.1</v>
      </c>
      <c r="G22" s="43">
        <v>366968</v>
      </c>
      <c r="H22" s="44">
        <v>6.3</v>
      </c>
      <c r="I22" s="43">
        <v>213</v>
      </c>
      <c r="J22" s="17">
        <v>0</v>
      </c>
      <c r="K22" s="32"/>
    </row>
    <row r="23" spans="2:11" s="3" customFormat="1" ht="22.5" customHeight="1" x14ac:dyDescent="0.45">
      <c r="B23" s="42" t="s">
        <v>25</v>
      </c>
      <c r="C23" s="43">
        <v>318043</v>
      </c>
      <c r="D23" s="44">
        <v>3.8</v>
      </c>
      <c r="E23" s="43">
        <v>309951</v>
      </c>
      <c r="F23" s="44">
        <v>1.2</v>
      </c>
      <c r="G23" s="43">
        <v>294122</v>
      </c>
      <c r="H23" s="44">
        <v>2.2000000000000002</v>
      </c>
      <c r="I23" s="43">
        <v>8092</v>
      </c>
      <c r="J23" s="17">
        <v>1.2</v>
      </c>
      <c r="K23" s="32"/>
    </row>
    <row r="24" spans="2:11" s="3" customFormat="1" ht="22.5" customHeight="1" x14ac:dyDescent="0.45">
      <c r="B24" s="42" t="s">
        <v>26</v>
      </c>
      <c r="C24" s="43">
        <v>383486</v>
      </c>
      <c r="D24" s="44">
        <v>20.6</v>
      </c>
      <c r="E24" s="43">
        <v>383486</v>
      </c>
      <c r="F24" s="44">
        <v>20.7</v>
      </c>
      <c r="G24" s="43">
        <v>363281</v>
      </c>
      <c r="H24" s="44">
        <v>18.3</v>
      </c>
      <c r="I24" s="43">
        <v>0</v>
      </c>
      <c r="J24" s="17">
        <v>0.6</v>
      </c>
    </row>
    <row r="25" spans="2:11" s="3" customFormat="1" ht="22.5" customHeight="1" x14ac:dyDescent="0.45">
      <c r="B25" s="48" t="s">
        <v>27</v>
      </c>
      <c r="C25" s="49">
        <v>236896</v>
      </c>
      <c r="D25" s="50">
        <v>6</v>
      </c>
      <c r="E25" s="49">
        <v>215226</v>
      </c>
      <c r="F25" s="51">
        <v>1.1000000000000001</v>
      </c>
      <c r="G25" s="49">
        <v>203081</v>
      </c>
      <c r="H25" s="51">
        <v>0.6</v>
      </c>
      <c r="I25" s="49">
        <v>21670</v>
      </c>
      <c r="J25" s="53">
        <v>1.5</v>
      </c>
    </row>
    <row r="26" spans="2:11" s="3" customFormat="1" ht="16.2" customHeight="1" x14ac:dyDescent="0.45">
      <c r="B26" s="8"/>
      <c r="C26" s="54"/>
      <c r="D26" s="8"/>
      <c r="E26" s="8"/>
      <c r="F26" s="8"/>
      <c r="G26" s="8"/>
      <c r="H26" s="8"/>
      <c r="I26" s="8"/>
      <c r="J26" s="55"/>
      <c r="K26" s="32"/>
    </row>
    <row r="27" spans="2:11" s="3" customFormat="1" ht="30.9" customHeight="1" x14ac:dyDescent="0.45">
      <c r="B27" s="56" t="s">
        <v>28</v>
      </c>
      <c r="C27" s="8"/>
      <c r="D27" s="8"/>
      <c r="E27" s="8"/>
      <c r="F27" s="8"/>
      <c r="G27" s="8"/>
      <c r="H27" s="8"/>
      <c r="I27" s="8"/>
      <c r="J27" s="55"/>
      <c r="K27" s="32"/>
    </row>
    <row r="28" spans="2:11" s="3" customFormat="1" ht="24" customHeight="1" x14ac:dyDescent="0.45">
      <c r="B28" s="233"/>
      <c r="C28" s="90"/>
      <c r="D28" s="230" t="s">
        <v>29</v>
      </c>
      <c r="E28" s="230"/>
      <c r="F28" s="230"/>
      <c r="G28" s="230"/>
      <c r="H28" s="230"/>
      <c r="I28" s="83"/>
      <c r="J28" s="55"/>
      <c r="K28" s="32"/>
    </row>
    <row r="29" spans="2:11" s="3" customFormat="1" ht="17.399999999999999" customHeight="1" x14ac:dyDescent="0.45">
      <c r="B29" s="234"/>
      <c r="C29" s="13"/>
      <c r="D29" s="13"/>
      <c r="E29" s="14"/>
      <c r="F29" s="15"/>
      <c r="G29" s="15"/>
      <c r="H29" s="15"/>
      <c r="I29" s="16"/>
      <c r="J29" s="55"/>
      <c r="K29" s="32"/>
    </row>
    <row r="30" spans="2:11" s="3" customFormat="1" ht="17.399999999999999" customHeight="1" x14ac:dyDescent="0.2">
      <c r="B30" s="234"/>
      <c r="C30" s="86" t="s">
        <v>1</v>
      </c>
      <c r="D30" s="59"/>
      <c r="E30" s="21" t="s">
        <v>2</v>
      </c>
      <c r="F30" s="22"/>
      <c r="G30" s="23"/>
      <c r="H30" s="23"/>
      <c r="I30" s="236" t="s">
        <v>30</v>
      </c>
      <c r="J30" s="55">
        <v>222.5</v>
      </c>
      <c r="K30" s="32"/>
    </row>
    <row r="31" spans="2:11" s="3" customFormat="1" ht="17.399999999999999" customHeight="1" x14ac:dyDescent="0.45">
      <c r="B31" s="234"/>
      <c r="C31" s="25"/>
      <c r="D31" s="25"/>
      <c r="E31" s="26"/>
      <c r="F31" s="27"/>
      <c r="G31" s="28" t="s">
        <v>4</v>
      </c>
      <c r="H31" s="29"/>
      <c r="I31" s="237"/>
      <c r="J31" s="55">
        <v>-100</v>
      </c>
      <c r="K31" s="32"/>
    </row>
    <row r="32" spans="2:11" s="3" customFormat="1" ht="17.399999999999999" customHeight="1" x14ac:dyDescent="0.45">
      <c r="B32" s="235"/>
      <c r="C32" s="88" t="s">
        <v>5</v>
      </c>
      <c r="D32" s="35" t="s">
        <v>6</v>
      </c>
      <c r="E32" s="36" t="s">
        <v>5</v>
      </c>
      <c r="F32" s="37" t="s">
        <v>6</v>
      </c>
      <c r="G32" s="36" t="s">
        <v>5</v>
      </c>
      <c r="H32" s="37" t="s">
        <v>7</v>
      </c>
      <c r="I32" s="36" t="s">
        <v>5</v>
      </c>
      <c r="J32" s="10">
        <v>25</v>
      </c>
      <c r="K32" s="32"/>
    </row>
    <row r="33" spans="2:11" s="3" customFormat="1" ht="22.5" customHeight="1" x14ac:dyDescent="0.45">
      <c r="B33" s="58"/>
      <c r="C33" s="39" t="s">
        <v>9</v>
      </c>
      <c r="D33" s="40" t="s">
        <v>10</v>
      </c>
      <c r="E33" s="39" t="s">
        <v>11</v>
      </c>
      <c r="F33" s="40" t="s">
        <v>10</v>
      </c>
      <c r="G33" s="39" t="s">
        <v>11</v>
      </c>
      <c r="H33" s="40" t="s">
        <v>31</v>
      </c>
      <c r="I33" s="39" t="s">
        <v>11</v>
      </c>
      <c r="J33" s="10">
        <v>-96.2</v>
      </c>
      <c r="K33" s="32"/>
    </row>
    <row r="34" spans="2:11" s="3" customFormat="1" ht="22.5" customHeight="1" x14ac:dyDescent="0.45">
      <c r="B34" s="42" t="s">
        <v>12</v>
      </c>
      <c r="C34" s="43">
        <v>317859</v>
      </c>
      <c r="D34" s="64">
        <v>3.6</v>
      </c>
      <c r="E34" s="43">
        <v>305906</v>
      </c>
      <c r="F34" s="44">
        <v>4.8</v>
      </c>
      <c r="G34" s="43">
        <v>286514</v>
      </c>
      <c r="H34" s="65">
        <v>5.3</v>
      </c>
      <c r="I34" s="43">
        <v>11953</v>
      </c>
      <c r="J34" s="10">
        <v>-22</v>
      </c>
      <c r="K34" s="32"/>
    </row>
    <row r="35" spans="2:11" s="3" customFormat="1" ht="22.5" customHeight="1" x14ac:dyDescent="0.45">
      <c r="B35" s="42" t="s">
        <v>13</v>
      </c>
      <c r="C35" s="43">
        <v>321274</v>
      </c>
      <c r="D35" s="64">
        <v>-16.600000000000001</v>
      </c>
      <c r="E35" s="43">
        <v>321274</v>
      </c>
      <c r="F35" s="44">
        <v>6.2</v>
      </c>
      <c r="G35" s="43">
        <v>312189</v>
      </c>
      <c r="H35" s="65">
        <v>8.4</v>
      </c>
      <c r="I35" s="43">
        <v>0</v>
      </c>
      <c r="J35" s="10">
        <v>-100</v>
      </c>
      <c r="K35" s="32"/>
    </row>
    <row r="36" spans="2:11" s="3" customFormat="1" ht="22.5" customHeight="1" x14ac:dyDescent="0.45">
      <c r="B36" s="42" t="s">
        <v>14</v>
      </c>
      <c r="C36" s="43">
        <v>295977</v>
      </c>
      <c r="D36" s="64">
        <v>0.7</v>
      </c>
      <c r="E36" s="43">
        <v>266482</v>
      </c>
      <c r="F36" s="44">
        <v>0.8</v>
      </c>
      <c r="G36" s="43">
        <v>242916</v>
      </c>
      <c r="H36" s="65">
        <v>1.4</v>
      </c>
      <c r="I36" s="43">
        <v>29495</v>
      </c>
      <c r="J36" s="10">
        <v>-0.3</v>
      </c>
      <c r="K36" s="32"/>
    </row>
    <row r="37" spans="2:11" s="3" customFormat="1" ht="22.5" customHeight="1" x14ac:dyDescent="0.45">
      <c r="B37" s="46" t="s">
        <v>15</v>
      </c>
      <c r="C37" s="43">
        <v>403006</v>
      </c>
      <c r="D37" s="64">
        <v>-20.7</v>
      </c>
      <c r="E37" s="43">
        <v>403006</v>
      </c>
      <c r="F37" s="44">
        <v>-20.8</v>
      </c>
      <c r="G37" s="43">
        <v>345047</v>
      </c>
      <c r="H37" s="65">
        <v>-13.8</v>
      </c>
      <c r="I37" s="43">
        <v>0</v>
      </c>
      <c r="J37" s="10">
        <v>0</v>
      </c>
      <c r="K37" s="32"/>
    </row>
    <row r="38" spans="2:11" s="3" customFormat="1" ht="22.5" customHeight="1" x14ac:dyDescent="0.45">
      <c r="B38" s="42" t="s">
        <v>16</v>
      </c>
      <c r="C38" s="43">
        <v>329560</v>
      </c>
      <c r="D38" s="64">
        <v>2.5</v>
      </c>
      <c r="E38" s="43">
        <v>328707</v>
      </c>
      <c r="F38" s="44">
        <v>3.4</v>
      </c>
      <c r="G38" s="43">
        <v>308512</v>
      </c>
      <c r="H38" s="65">
        <v>1.2</v>
      </c>
      <c r="I38" s="43">
        <v>853</v>
      </c>
      <c r="J38" s="10">
        <v>-74.7</v>
      </c>
      <c r="K38" s="32"/>
    </row>
    <row r="39" spans="2:11" s="3" customFormat="1" ht="22.5" customHeight="1" x14ac:dyDescent="0.45">
      <c r="B39" s="42" t="s">
        <v>17</v>
      </c>
      <c r="C39" s="43">
        <v>290875</v>
      </c>
      <c r="D39" s="64">
        <v>5.6</v>
      </c>
      <c r="E39" s="43">
        <v>284750</v>
      </c>
      <c r="F39" s="44">
        <v>7</v>
      </c>
      <c r="G39" s="43">
        <v>245785</v>
      </c>
      <c r="H39" s="65">
        <v>7</v>
      </c>
      <c r="I39" s="43">
        <v>6125</v>
      </c>
      <c r="J39" s="10">
        <v>-35</v>
      </c>
      <c r="K39" s="32"/>
    </row>
    <row r="40" spans="2:11" s="3" customFormat="1" ht="22.5" customHeight="1" x14ac:dyDescent="0.45">
      <c r="B40" s="42" t="s">
        <v>18</v>
      </c>
      <c r="C40" s="43">
        <v>298798</v>
      </c>
      <c r="D40" s="64">
        <v>0</v>
      </c>
      <c r="E40" s="43">
        <v>269680</v>
      </c>
      <c r="F40" s="44">
        <v>1.4</v>
      </c>
      <c r="G40" s="43">
        <v>255700</v>
      </c>
      <c r="H40" s="65">
        <v>3.5</v>
      </c>
      <c r="I40" s="43">
        <v>29118</v>
      </c>
      <c r="J40" s="10">
        <v>-11.1</v>
      </c>
      <c r="K40" s="32"/>
    </row>
    <row r="41" spans="2:11" s="3" customFormat="1" ht="22.5" customHeight="1" x14ac:dyDescent="0.45">
      <c r="B41" s="42" t="s">
        <v>19</v>
      </c>
      <c r="C41" s="43">
        <v>390790</v>
      </c>
      <c r="D41" s="64">
        <v>9</v>
      </c>
      <c r="E41" s="43">
        <v>390790</v>
      </c>
      <c r="F41" s="44">
        <v>9.1</v>
      </c>
      <c r="G41" s="43">
        <v>373659</v>
      </c>
      <c r="H41" s="65">
        <v>8.5</v>
      </c>
      <c r="I41" s="43">
        <v>0</v>
      </c>
      <c r="J41" s="10">
        <v>0</v>
      </c>
      <c r="K41" s="32"/>
    </row>
    <row r="42" spans="2:11" s="3" customFormat="1" ht="22.5" customHeight="1" x14ac:dyDescent="0.45">
      <c r="B42" s="42" t="s">
        <v>20</v>
      </c>
      <c r="C42" s="43">
        <v>305530</v>
      </c>
      <c r="D42" s="64">
        <v>-9.3000000000000007</v>
      </c>
      <c r="E42" s="43">
        <v>250214</v>
      </c>
      <c r="F42" s="44">
        <v>-16.899999999999999</v>
      </c>
      <c r="G42" s="43">
        <v>233721</v>
      </c>
      <c r="H42" s="65">
        <v>-20.399999999999999</v>
      </c>
      <c r="I42" s="43">
        <v>55316</v>
      </c>
      <c r="J42" s="67">
        <v>54</v>
      </c>
      <c r="K42" s="32"/>
    </row>
    <row r="43" spans="2:11" s="3" customFormat="1" ht="22.5" customHeight="1" x14ac:dyDescent="0.45">
      <c r="B43" s="47" t="s">
        <v>21</v>
      </c>
      <c r="C43" s="43">
        <v>356054</v>
      </c>
      <c r="D43" s="64">
        <v>3.3</v>
      </c>
      <c r="E43" s="43">
        <v>315924</v>
      </c>
      <c r="F43" s="44">
        <v>-0.2</v>
      </c>
      <c r="G43" s="43">
        <v>304071</v>
      </c>
      <c r="H43" s="65">
        <v>1.1000000000000001</v>
      </c>
      <c r="I43" s="43">
        <v>40130</v>
      </c>
      <c r="J43" s="10">
        <v>41.9</v>
      </c>
      <c r="K43" s="32"/>
    </row>
    <row r="44" spans="2:11" s="3" customFormat="1" ht="22.5" customHeight="1" x14ac:dyDescent="0.45">
      <c r="B44" s="42" t="s">
        <v>22</v>
      </c>
      <c r="C44" s="43">
        <v>275709</v>
      </c>
      <c r="D44" s="64">
        <v>-9</v>
      </c>
      <c r="E44" s="43">
        <v>249449</v>
      </c>
      <c r="F44" s="44">
        <v>-13</v>
      </c>
      <c r="G44" s="43">
        <v>242299</v>
      </c>
      <c r="H44" s="65">
        <v>-8.6999999999999993</v>
      </c>
      <c r="I44" s="43">
        <v>26260</v>
      </c>
      <c r="J44" s="10">
        <v>59.7</v>
      </c>
      <c r="K44" s="32"/>
    </row>
    <row r="45" spans="2:11" s="3" customFormat="1" ht="22.5" customHeight="1" x14ac:dyDescent="0.45">
      <c r="B45" s="46" t="s">
        <v>23</v>
      </c>
      <c r="C45" s="43">
        <v>247480</v>
      </c>
      <c r="D45" s="64">
        <v>-10.8</v>
      </c>
      <c r="E45" s="43">
        <v>247294</v>
      </c>
      <c r="F45" s="44">
        <v>-11</v>
      </c>
      <c r="G45" s="43">
        <v>235482</v>
      </c>
      <c r="H45" s="65">
        <v>-10.5</v>
      </c>
      <c r="I45" s="43">
        <v>186</v>
      </c>
      <c r="J45" s="10">
        <v>144.69999999999999</v>
      </c>
      <c r="K45" s="32"/>
    </row>
    <row r="46" spans="2:11" s="3" customFormat="1" ht="22.5" customHeight="1" x14ac:dyDescent="0.45">
      <c r="B46" s="42" t="s">
        <v>24</v>
      </c>
      <c r="C46" s="43">
        <v>405728</v>
      </c>
      <c r="D46" s="64">
        <v>14.1</v>
      </c>
      <c r="E46" s="43">
        <v>405728</v>
      </c>
      <c r="F46" s="44">
        <v>14.1</v>
      </c>
      <c r="G46" s="43">
        <v>395679</v>
      </c>
      <c r="H46" s="65">
        <v>12</v>
      </c>
      <c r="I46" s="43">
        <v>0</v>
      </c>
      <c r="J46" s="10">
        <v>0</v>
      </c>
      <c r="K46" s="32"/>
    </row>
    <row r="47" spans="2:11" s="3" customFormat="1" ht="22.5" customHeight="1" x14ac:dyDescent="0.45">
      <c r="B47" s="42" t="s">
        <v>25</v>
      </c>
      <c r="C47" s="43">
        <v>341334</v>
      </c>
      <c r="D47" s="64">
        <v>6.1</v>
      </c>
      <c r="E47" s="43">
        <v>341150</v>
      </c>
      <c r="F47" s="44">
        <v>6</v>
      </c>
      <c r="G47" s="43">
        <v>321083</v>
      </c>
      <c r="H47" s="65">
        <v>6.3</v>
      </c>
      <c r="I47" s="43">
        <v>184</v>
      </c>
      <c r="J47" s="10">
        <v>4500</v>
      </c>
      <c r="K47" s="32"/>
    </row>
    <row r="48" spans="2:11" s="3" customFormat="1" ht="22.5" customHeight="1" x14ac:dyDescent="0.45">
      <c r="B48" s="42" t="s">
        <v>26</v>
      </c>
      <c r="C48" s="43" t="s">
        <v>66</v>
      </c>
      <c r="D48" s="64" t="s">
        <v>66</v>
      </c>
      <c r="E48" s="43" t="s">
        <v>66</v>
      </c>
      <c r="F48" s="44" t="s">
        <v>66</v>
      </c>
      <c r="G48" s="43" t="s">
        <v>66</v>
      </c>
      <c r="H48" s="65" t="s">
        <v>66</v>
      </c>
      <c r="I48" s="43" t="s">
        <v>66</v>
      </c>
      <c r="J48" s="10" t="s">
        <v>70</v>
      </c>
    </row>
    <row r="49" spans="2:11" s="3" customFormat="1" ht="22.5" customHeight="1" x14ac:dyDescent="0.45">
      <c r="B49" s="48" t="s">
        <v>27</v>
      </c>
      <c r="C49" s="49">
        <v>220518</v>
      </c>
      <c r="D49" s="50">
        <v>7.5</v>
      </c>
      <c r="E49" s="49">
        <v>216415</v>
      </c>
      <c r="F49" s="51">
        <v>7.7</v>
      </c>
      <c r="G49" s="49">
        <v>204811</v>
      </c>
      <c r="H49" s="68">
        <v>10</v>
      </c>
      <c r="I49" s="49">
        <v>4103</v>
      </c>
      <c r="J49" s="10">
        <v>-1.5</v>
      </c>
      <c r="K49" s="32"/>
    </row>
    <row r="50" spans="2:11" s="3" customFormat="1" ht="17.399999999999999" customHeight="1" x14ac:dyDescent="0.2">
      <c r="B50" s="91" t="s">
        <v>59</v>
      </c>
      <c r="C50" s="71"/>
      <c r="D50" s="71"/>
      <c r="E50" s="71"/>
      <c r="F50" s="71"/>
      <c r="G50" s="71"/>
      <c r="H50" s="71"/>
      <c r="I50" s="71"/>
      <c r="J50" s="72"/>
    </row>
    <row r="51" spans="2:11" s="3" customFormat="1" ht="17.399999999999999" customHeight="1" x14ac:dyDescent="0.2">
      <c r="B51" s="91" t="s">
        <v>60</v>
      </c>
      <c r="C51" s="71"/>
      <c r="D51" s="71"/>
      <c r="E51" s="71"/>
      <c r="F51" s="71"/>
      <c r="G51" s="71"/>
      <c r="H51" s="71"/>
      <c r="I51" s="71"/>
      <c r="J51" s="72"/>
    </row>
    <row r="52" spans="2:11" s="3" customFormat="1" ht="17.399999999999999" customHeight="1" x14ac:dyDescent="0.45">
      <c r="B52" s="92"/>
      <c r="C52" s="74"/>
      <c r="D52" s="74"/>
      <c r="E52" s="74"/>
      <c r="F52" s="74"/>
      <c r="G52" s="74"/>
      <c r="H52" s="74"/>
      <c r="I52" s="8"/>
      <c r="J52" s="73"/>
    </row>
    <row r="53" spans="2:11" s="3" customFormat="1" ht="22.5" customHeight="1" x14ac:dyDescent="0.45">
      <c r="B53" s="73"/>
      <c r="C53" s="75"/>
      <c r="D53" s="75"/>
      <c r="E53" s="75"/>
      <c r="F53" s="75"/>
      <c r="G53" s="75"/>
      <c r="H53" s="75"/>
      <c r="I53" s="76"/>
    </row>
    <row r="54" spans="2:11" ht="22.5" customHeight="1" x14ac:dyDescent="0.2">
      <c r="B54" s="8"/>
      <c r="C54" s="77"/>
      <c r="D54" s="77"/>
      <c r="E54" s="77"/>
      <c r="F54" s="77"/>
      <c r="G54" s="77"/>
      <c r="H54" s="77"/>
      <c r="I54" s="78"/>
    </row>
    <row r="55" spans="2:11" ht="22.5" customHeight="1" x14ac:dyDescent="0.2">
      <c r="B55" s="76"/>
      <c r="C55" s="77"/>
      <c r="D55" s="77"/>
      <c r="E55" s="77"/>
      <c r="F55" s="77"/>
      <c r="G55" s="77"/>
      <c r="H55" s="77"/>
      <c r="I55" s="78"/>
    </row>
    <row r="56" spans="2:11" ht="22.5" customHeight="1" x14ac:dyDescent="0.2">
      <c r="B56" s="78"/>
      <c r="C56" s="77"/>
      <c r="D56" s="77"/>
      <c r="E56" s="77"/>
      <c r="F56" s="77"/>
      <c r="G56" s="77"/>
      <c r="H56" s="77"/>
      <c r="I56" s="78"/>
    </row>
    <row r="57" spans="2:11" ht="22.5" customHeight="1" x14ac:dyDescent="0.2">
      <c r="B57" s="78"/>
      <c r="C57" s="79"/>
      <c r="D57" s="79"/>
      <c r="E57" s="79"/>
      <c r="F57" s="79"/>
      <c r="G57" s="79"/>
      <c r="H57" s="79"/>
    </row>
    <row r="58" spans="2:11" ht="22.5" customHeight="1" x14ac:dyDescent="0.2">
      <c r="B58" s="78"/>
      <c r="C58" s="79"/>
      <c r="D58" s="79"/>
      <c r="E58" s="79"/>
      <c r="F58" s="79"/>
      <c r="G58" s="79"/>
      <c r="H58" s="79"/>
    </row>
    <row r="59" spans="2:11" ht="22.5" customHeight="1" x14ac:dyDescent="0.2">
      <c r="C59" s="79"/>
      <c r="D59" s="79"/>
      <c r="E59" s="79"/>
      <c r="F59" s="79"/>
      <c r="G59" s="79"/>
      <c r="H59" s="79"/>
    </row>
    <row r="60" spans="2:11" ht="22.5" customHeight="1" x14ac:dyDescent="0.2">
      <c r="C60" s="79"/>
      <c r="D60" s="79"/>
      <c r="E60" s="79"/>
      <c r="F60" s="79"/>
      <c r="G60" s="79"/>
      <c r="H60" s="79"/>
    </row>
    <row r="61" spans="2:11" ht="22.5" customHeight="1" x14ac:dyDescent="0.2">
      <c r="C61" s="79"/>
      <c r="D61" s="79"/>
      <c r="E61" s="79"/>
      <c r="F61" s="79"/>
      <c r="G61" s="79"/>
      <c r="H61" s="79"/>
    </row>
    <row r="62" spans="2:11" x14ac:dyDescent="0.2">
      <c r="C62" s="79"/>
      <c r="D62" s="79"/>
      <c r="E62" s="79"/>
      <c r="F62" s="79"/>
      <c r="G62" s="79"/>
      <c r="H62" s="79"/>
    </row>
    <row r="63" spans="2:11" x14ac:dyDescent="0.2">
      <c r="C63" s="79"/>
      <c r="D63" s="79"/>
      <c r="E63" s="79"/>
      <c r="F63" s="79"/>
      <c r="G63" s="79"/>
      <c r="H63" s="79"/>
    </row>
    <row r="64" spans="2:11" x14ac:dyDescent="0.2">
      <c r="C64" s="79"/>
      <c r="D64" s="79"/>
      <c r="E64" s="79"/>
      <c r="F64" s="79"/>
      <c r="G64" s="79"/>
      <c r="H64" s="79"/>
    </row>
    <row r="65" spans="3:8" x14ac:dyDescent="0.2">
      <c r="C65" s="79"/>
      <c r="D65" s="79"/>
      <c r="E65" s="79"/>
      <c r="F65" s="79"/>
      <c r="G65" s="79"/>
      <c r="H65" s="79"/>
    </row>
    <row r="66" spans="3:8" x14ac:dyDescent="0.2">
      <c r="C66" s="79"/>
      <c r="D66" s="79"/>
      <c r="E66" s="79"/>
      <c r="F66" s="79"/>
      <c r="G66" s="79"/>
      <c r="H66" s="79"/>
    </row>
    <row r="67" spans="3:8" x14ac:dyDescent="0.2">
      <c r="C67" s="79"/>
      <c r="D67" s="79"/>
      <c r="E67" s="79"/>
      <c r="F67" s="79"/>
      <c r="G67" s="79"/>
      <c r="H67" s="79"/>
    </row>
    <row r="68" spans="3:8" x14ac:dyDescent="0.2">
      <c r="C68" s="79"/>
      <c r="D68" s="79"/>
      <c r="E68" s="79"/>
      <c r="F68" s="79"/>
      <c r="G68" s="79"/>
      <c r="H68" s="79"/>
    </row>
    <row r="69" spans="3:8" x14ac:dyDescent="0.2">
      <c r="C69" s="79"/>
      <c r="D69" s="79"/>
      <c r="E69" s="79"/>
      <c r="F69" s="79"/>
      <c r="G69" s="79"/>
      <c r="H69" s="79"/>
    </row>
    <row r="70" spans="3:8" x14ac:dyDescent="0.2">
      <c r="C70" s="79"/>
      <c r="D70" s="79"/>
      <c r="E70" s="79"/>
      <c r="F70" s="79"/>
      <c r="G70" s="79"/>
      <c r="H70" s="79"/>
    </row>
    <row r="71" spans="3:8" x14ac:dyDescent="0.2">
      <c r="C71" s="79"/>
      <c r="D71" s="79"/>
      <c r="E71" s="79"/>
      <c r="F71" s="79"/>
      <c r="G71" s="79"/>
      <c r="H71" s="79"/>
    </row>
    <row r="72" spans="3:8" x14ac:dyDescent="0.2">
      <c r="C72" s="79"/>
      <c r="D72" s="79"/>
      <c r="E72" s="79"/>
      <c r="F72" s="79"/>
      <c r="G72" s="79"/>
      <c r="H72" s="79"/>
    </row>
    <row r="73" spans="3:8" x14ac:dyDescent="0.2">
      <c r="C73" s="79"/>
      <c r="D73" s="79"/>
      <c r="E73" s="79"/>
      <c r="F73" s="79"/>
      <c r="G73" s="79"/>
      <c r="H73" s="79"/>
    </row>
    <row r="74" spans="3:8" x14ac:dyDescent="0.2">
      <c r="C74" s="79"/>
      <c r="D74" s="79"/>
      <c r="E74" s="79"/>
      <c r="F74" s="79"/>
      <c r="G74" s="79"/>
      <c r="H74" s="79"/>
    </row>
    <row r="75" spans="3:8" x14ac:dyDescent="0.2">
      <c r="C75" s="79"/>
      <c r="D75" s="79"/>
      <c r="E75" s="79"/>
      <c r="F75" s="79"/>
      <c r="G75" s="79"/>
      <c r="H75" s="79"/>
    </row>
    <row r="76" spans="3:8" x14ac:dyDescent="0.2">
      <c r="C76" s="79"/>
      <c r="D76" s="79"/>
      <c r="E76" s="79"/>
      <c r="F76" s="79"/>
      <c r="G76" s="79"/>
      <c r="H76" s="79"/>
    </row>
    <row r="77" spans="3:8" x14ac:dyDescent="0.2">
      <c r="C77" s="79"/>
      <c r="D77" s="79"/>
      <c r="E77" s="79"/>
      <c r="F77" s="79"/>
      <c r="G77" s="79"/>
      <c r="H77" s="79"/>
    </row>
    <row r="78" spans="3:8" x14ac:dyDescent="0.2">
      <c r="C78" s="79"/>
      <c r="D78" s="79"/>
      <c r="E78" s="79"/>
      <c r="F78" s="79"/>
      <c r="G78" s="79"/>
      <c r="H78" s="79"/>
    </row>
    <row r="79" spans="3:8" x14ac:dyDescent="0.2">
      <c r="C79" s="79"/>
      <c r="D79" s="79"/>
      <c r="E79" s="79"/>
      <c r="F79" s="79"/>
      <c r="G79" s="79"/>
      <c r="H79" s="79"/>
    </row>
    <row r="80" spans="3:8" x14ac:dyDescent="0.2">
      <c r="C80" s="79"/>
      <c r="D80" s="79"/>
      <c r="E80" s="79"/>
      <c r="F80" s="79"/>
      <c r="G80" s="79"/>
      <c r="H80" s="79"/>
    </row>
    <row r="81" spans="3:8" x14ac:dyDescent="0.2">
      <c r="C81" s="79"/>
      <c r="D81" s="79"/>
      <c r="E81" s="79"/>
      <c r="F81" s="79"/>
      <c r="G81" s="79"/>
      <c r="H81" s="79"/>
    </row>
    <row r="82" spans="3:8" x14ac:dyDescent="0.2">
      <c r="C82" s="79"/>
      <c r="D82" s="79"/>
      <c r="E82" s="79"/>
      <c r="F82" s="79"/>
      <c r="G82" s="79"/>
      <c r="H82" s="79"/>
    </row>
    <row r="83" spans="3:8" x14ac:dyDescent="0.2">
      <c r="C83" s="79"/>
      <c r="D83" s="79"/>
      <c r="E83" s="79"/>
      <c r="F83" s="79"/>
      <c r="G83" s="79"/>
      <c r="H83" s="79"/>
    </row>
    <row r="84" spans="3:8" x14ac:dyDescent="0.2">
      <c r="C84" s="79"/>
      <c r="D84" s="79"/>
      <c r="E84" s="79"/>
      <c r="F84" s="79"/>
      <c r="G84" s="79"/>
      <c r="H84" s="79"/>
    </row>
    <row r="85" spans="3:8" x14ac:dyDescent="0.2">
      <c r="C85" s="79"/>
      <c r="D85" s="79"/>
      <c r="E85" s="79"/>
      <c r="F85" s="79"/>
      <c r="G85" s="79"/>
      <c r="H85" s="79"/>
    </row>
    <row r="86" spans="3:8" x14ac:dyDescent="0.2">
      <c r="C86" s="79"/>
      <c r="D86" s="79"/>
      <c r="E86" s="79"/>
      <c r="F86" s="79"/>
      <c r="G86" s="79"/>
      <c r="H86" s="79"/>
    </row>
    <row r="87" spans="3:8" x14ac:dyDescent="0.2">
      <c r="C87" s="79"/>
      <c r="D87" s="79"/>
      <c r="E87" s="79"/>
      <c r="F87" s="79"/>
      <c r="G87" s="79"/>
      <c r="H87" s="79"/>
    </row>
    <row r="88" spans="3:8" x14ac:dyDescent="0.2">
      <c r="C88" s="79"/>
      <c r="D88" s="79"/>
      <c r="E88" s="79"/>
      <c r="F88" s="79"/>
      <c r="G88" s="79"/>
      <c r="H88" s="79"/>
    </row>
    <row r="89" spans="3:8" x14ac:dyDescent="0.2">
      <c r="C89" s="79"/>
      <c r="D89" s="79"/>
      <c r="E89" s="79"/>
      <c r="F89" s="79"/>
      <c r="G89" s="79"/>
      <c r="H89" s="79"/>
    </row>
    <row r="90" spans="3:8" x14ac:dyDescent="0.2">
      <c r="C90" s="79"/>
      <c r="D90" s="79"/>
      <c r="E90" s="79"/>
      <c r="F90" s="79"/>
      <c r="G90" s="79"/>
      <c r="H90" s="79"/>
    </row>
  </sheetData>
  <mergeCells count="6">
    <mergeCell ref="B4:B8"/>
    <mergeCell ref="D4:H4"/>
    <mergeCell ref="I6:I7"/>
    <mergeCell ref="B28:B32"/>
    <mergeCell ref="D28:H28"/>
    <mergeCell ref="I30:I31"/>
  </mergeCells>
  <phoneticPr fontId="24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66E1E-863E-4BE5-9E4E-F02E37E5B067}">
  <sheetPr>
    <pageSetUpPr autoPageBreaks="0"/>
  </sheetPr>
  <dimension ref="B1:K90"/>
  <sheetViews>
    <sheetView showGridLines="0" view="pageBreakPreview" zoomScale="70" zoomScaleNormal="80" zoomScaleSheetLayoutView="70" zoomScalePageLayoutView="85" workbookViewId="0">
      <selection activeCell="M16" sqref="M16"/>
    </sheetView>
  </sheetViews>
  <sheetFormatPr defaultColWidth="10.59765625" defaultRowHeight="14.4" x14ac:dyDescent="0.2"/>
  <cols>
    <col min="1" max="1" width="3.59765625" style="71" customWidth="1"/>
    <col min="2" max="2" width="24" style="71" customWidth="1"/>
    <col min="3" max="3" width="12.69921875" style="71" customWidth="1"/>
    <col min="4" max="4" width="11.69921875" style="71" customWidth="1"/>
    <col min="5" max="5" width="11.09765625" style="71" customWidth="1"/>
    <col min="6" max="6" width="11" style="71" customWidth="1"/>
    <col min="7" max="7" width="10.69921875" style="71" customWidth="1"/>
    <col min="8" max="8" width="11" style="71" customWidth="1"/>
    <col min="9" max="9" width="11.5" style="71" customWidth="1"/>
    <col min="10" max="10" width="1.59765625" style="71" customWidth="1"/>
    <col min="11" max="16384" width="10.59765625" style="71"/>
  </cols>
  <sheetData>
    <row r="1" spans="2:11" s="3" customFormat="1" ht="19.2" x14ac:dyDescent="0.45">
      <c r="B1" s="1" t="s">
        <v>71</v>
      </c>
      <c r="C1" s="2"/>
      <c r="F1" s="93"/>
      <c r="G1" s="5"/>
      <c r="H1" s="5"/>
      <c r="I1" s="5"/>
      <c r="J1" s="5"/>
    </row>
    <row r="2" spans="2:11" s="3" customFormat="1" ht="23.4" x14ac:dyDescent="0.45">
      <c r="B2" s="6"/>
      <c r="C2" s="7"/>
      <c r="D2" s="7"/>
      <c r="E2" s="7"/>
      <c r="F2" s="5"/>
      <c r="G2" s="5"/>
      <c r="H2" s="5"/>
      <c r="I2" s="5"/>
      <c r="J2" s="5"/>
    </row>
    <row r="3" spans="2:11" s="3" customFormat="1" ht="22.5" customHeight="1" x14ac:dyDescent="0.45">
      <c r="B3" s="8" t="s">
        <v>0</v>
      </c>
      <c r="C3" s="8"/>
      <c r="D3" s="8"/>
      <c r="E3" s="8"/>
      <c r="F3" s="8"/>
      <c r="G3" s="8"/>
      <c r="H3" s="8"/>
      <c r="I3" s="8"/>
      <c r="J3" s="10"/>
    </row>
    <row r="4" spans="2:11" s="3" customFormat="1" ht="22.2" customHeight="1" x14ac:dyDescent="0.45">
      <c r="B4" s="227"/>
      <c r="C4" s="82"/>
      <c r="D4" s="238" t="s">
        <v>32</v>
      </c>
      <c r="E4" s="238"/>
      <c r="F4" s="238"/>
      <c r="G4" s="238"/>
      <c r="H4" s="238"/>
      <c r="I4" s="83"/>
      <c r="J4" s="10"/>
    </row>
    <row r="5" spans="2:11" s="3" customFormat="1" ht="17.399999999999999" customHeight="1" x14ac:dyDescent="0.45">
      <c r="B5" s="228"/>
      <c r="C5" s="13"/>
      <c r="D5" s="13"/>
      <c r="E5" s="14"/>
      <c r="F5" s="15"/>
      <c r="G5" s="15"/>
      <c r="H5" s="15"/>
      <c r="I5" s="84"/>
      <c r="J5" s="10"/>
      <c r="K5" s="18"/>
    </row>
    <row r="6" spans="2:11" s="3" customFormat="1" ht="17.399999999999999" customHeight="1" x14ac:dyDescent="0.2">
      <c r="B6" s="228"/>
      <c r="C6" s="86" t="s">
        <v>1</v>
      </c>
      <c r="D6" s="59"/>
      <c r="E6" s="21" t="s">
        <v>2</v>
      </c>
      <c r="F6" s="22"/>
      <c r="G6" s="23"/>
      <c r="H6" s="94"/>
      <c r="I6" s="239" t="s">
        <v>30</v>
      </c>
      <c r="J6" s="10"/>
      <c r="K6" s="18"/>
    </row>
    <row r="7" spans="2:11" s="3" customFormat="1" ht="17.399999999999999" customHeight="1" x14ac:dyDescent="0.45">
      <c r="B7" s="228"/>
      <c r="C7" s="25"/>
      <c r="D7" s="25"/>
      <c r="E7" s="26"/>
      <c r="F7" s="27"/>
      <c r="G7" s="28" t="s">
        <v>4</v>
      </c>
      <c r="H7" s="95"/>
      <c r="I7" s="240"/>
      <c r="J7" s="10"/>
      <c r="K7" s="32"/>
    </row>
    <row r="8" spans="2:11" s="3" customFormat="1" ht="17.399999999999999" customHeight="1" x14ac:dyDescent="0.45">
      <c r="B8" s="229"/>
      <c r="C8" s="88" t="s">
        <v>5</v>
      </c>
      <c r="D8" s="35" t="s">
        <v>6</v>
      </c>
      <c r="E8" s="36" t="s">
        <v>5</v>
      </c>
      <c r="F8" s="37" t="s">
        <v>6</v>
      </c>
      <c r="G8" s="36" t="s">
        <v>5</v>
      </c>
      <c r="H8" s="37" t="s">
        <v>7</v>
      </c>
      <c r="I8" s="36" t="s">
        <v>5</v>
      </c>
      <c r="J8" s="17"/>
      <c r="K8" s="32"/>
    </row>
    <row r="9" spans="2:11" s="3" customFormat="1" ht="22.5" customHeight="1" x14ac:dyDescent="0.45">
      <c r="B9" s="89"/>
      <c r="C9" s="39" t="s">
        <v>9</v>
      </c>
      <c r="D9" s="40" t="s">
        <v>10</v>
      </c>
      <c r="E9" s="39" t="s">
        <v>11</v>
      </c>
      <c r="F9" s="40" t="s">
        <v>10</v>
      </c>
      <c r="G9" s="39" t="s">
        <v>11</v>
      </c>
      <c r="H9" s="40" t="s">
        <v>10</v>
      </c>
      <c r="I9" s="39" t="s">
        <v>11</v>
      </c>
      <c r="J9" s="17"/>
      <c r="K9" s="32"/>
    </row>
    <row r="10" spans="2:11" s="3" customFormat="1" ht="22.5" customHeight="1" x14ac:dyDescent="0.45">
      <c r="B10" s="42" t="s">
        <v>12</v>
      </c>
      <c r="C10" s="43">
        <v>103930</v>
      </c>
      <c r="D10" s="44">
        <v>7.7</v>
      </c>
      <c r="E10" s="43">
        <v>102459</v>
      </c>
      <c r="F10" s="44">
        <v>7.6</v>
      </c>
      <c r="G10" s="43">
        <v>100739</v>
      </c>
      <c r="H10" s="44">
        <v>7.4</v>
      </c>
      <c r="I10" s="43">
        <v>1471</v>
      </c>
      <c r="J10" s="17"/>
      <c r="K10" s="32"/>
    </row>
    <row r="11" spans="2:11" s="3" customFormat="1" ht="22.5" customHeight="1" x14ac:dyDescent="0.45">
      <c r="B11" s="42" t="s">
        <v>13</v>
      </c>
      <c r="C11" s="43">
        <v>90989</v>
      </c>
      <c r="D11" s="44">
        <v>-40.700000000000003</v>
      </c>
      <c r="E11" s="43">
        <v>90989</v>
      </c>
      <c r="F11" s="44">
        <v>-32.6</v>
      </c>
      <c r="G11" s="43">
        <v>90989</v>
      </c>
      <c r="H11" s="44">
        <v>-32.5</v>
      </c>
      <c r="I11" s="43">
        <v>0</v>
      </c>
      <c r="J11" s="17"/>
      <c r="K11" s="32"/>
    </row>
    <row r="12" spans="2:11" s="3" customFormat="1" ht="22.5" customHeight="1" x14ac:dyDescent="0.45">
      <c r="B12" s="42" t="s">
        <v>14</v>
      </c>
      <c r="C12" s="43">
        <v>103191</v>
      </c>
      <c r="D12" s="44">
        <v>9.4</v>
      </c>
      <c r="E12" s="43">
        <v>96297</v>
      </c>
      <c r="F12" s="44">
        <v>4.2</v>
      </c>
      <c r="G12" s="43">
        <v>94273</v>
      </c>
      <c r="H12" s="44">
        <v>3.6</v>
      </c>
      <c r="I12" s="43">
        <v>6894</v>
      </c>
      <c r="J12" s="17"/>
      <c r="K12" s="32"/>
    </row>
    <row r="13" spans="2:11" s="3" customFormat="1" ht="22.5" customHeight="1" x14ac:dyDescent="0.45">
      <c r="B13" s="46" t="s">
        <v>15</v>
      </c>
      <c r="C13" s="43">
        <v>139045</v>
      </c>
      <c r="D13" s="44">
        <v>-15.8</v>
      </c>
      <c r="E13" s="43">
        <v>139045</v>
      </c>
      <c r="F13" s="44">
        <v>-15.8</v>
      </c>
      <c r="G13" s="43">
        <v>136839</v>
      </c>
      <c r="H13" s="44">
        <v>-17.100000000000001</v>
      </c>
      <c r="I13" s="43">
        <v>0</v>
      </c>
      <c r="J13" s="17"/>
      <c r="K13" s="32"/>
    </row>
    <row r="14" spans="2:11" s="3" customFormat="1" ht="22.5" customHeight="1" x14ac:dyDescent="0.45">
      <c r="B14" s="42" t="s">
        <v>16</v>
      </c>
      <c r="C14" s="43">
        <v>120921</v>
      </c>
      <c r="D14" s="44">
        <v>-4.0999999999999996</v>
      </c>
      <c r="E14" s="43">
        <v>120921</v>
      </c>
      <c r="F14" s="44">
        <v>-4.0999999999999996</v>
      </c>
      <c r="G14" s="43">
        <v>118174</v>
      </c>
      <c r="H14" s="44">
        <v>-6.1</v>
      </c>
      <c r="I14" s="43">
        <v>0</v>
      </c>
      <c r="J14" s="17"/>
      <c r="K14" s="32"/>
    </row>
    <row r="15" spans="2:11" s="3" customFormat="1" ht="22.5" customHeight="1" x14ac:dyDescent="0.45">
      <c r="B15" s="42" t="s">
        <v>17</v>
      </c>
      <c r="C15" s="43">
        <v>121112</v>
      </c>
      <c r="D15" s="44">
        <v>-16.8</v>
      </c>
      <c r="E15" s="43">
        <v>117774</v>
      </c>
      <c r="F15" s="44">
        <v>-13.2</v>
      </c>
      <c r="G15" s="43">
        <v>117589</v>
      </c>
      <c r="H15" s="44">
        <v>-12.8</v>
      </c>
      <c r="I15" s="43">
        <v>3338</v>
      </c>
      <c r="J15" s="17"/>
      <c r="K15" s="32"/>
    </row>
    <row r="16" spans="2:11" s="3" customFormat="1" ht="22.5" customHeight="1" x14ac:dyDescent="0.45">
      <c r="B16" s="42" t="s">
        <v>18</v>
      </c>
      <c r="C16" s="43">
        <v>115185</v>
      </c>
      <c r="D16" s="44">
        <v>7.2</v>
      </c>
      <c r="E16" s="43">
        <v>113896</v>
      </c>
      <c r="F16" s="44">
        <v>7.4</v>
      </c>
      <c r="G16" s="43">
        <v>112575</v>
      </c>
      <c r="H16" s="44">
        <v>6.6</v>
      </c>
      <c r="I16" s="43">
        <v>1289</v>
      </c>
      <c r="J16" s="17"/>
      <c r="K16" s="32"/>
    </row>
    <row r="17" spans="2:11" s="3" customFormat="1" ht="22.5" customHeight="1" x14ac:dyDescent="0.45">
      <c r="B17" s="42" t="s">
        <v>19</v>
      </c>
      <c r="C17" s="43">
        <v>119357</v>
      </c>
      <c r="D17" s="44">
        <v>-5.8</v>
      </c>
      <c r="E17" s="43">
        <v>119357</v>
      </c>
      <c r="F17" s="44">
        <v>-5.7</v>
      </c>
      <c r="G17" s="43">
        <v>116839</v>
      </c>
      <c r="H17" s="44">
        <v>-6.7</v>
      </c>
      <c r="I17" s="43">
        <v>0</v>
      </c>
      <c r="J17" s="17"/>
      <c r="K17" s="32"/>
    </row>
    <row r="18" spans="2:11" s="3" customFormat="1" ht="22.5" customHeight="1" x14ac:dyDescent="0.45">
      <c r="B18" s="42" t="s">
        <v>20</v>
      </c>
      <c r="C18" s="43">
        <v>108201</v>
      </c>
      <c r="D18" s="44">
        <v>-12.4</v>
      </c>
      <c r="E18" s="43">
        <v>108201</v>
      </c>
      <c r="F18" s="44">
        <v>-12.4</v>
      </c>
      <c r="G18" s="43">
        <v>108139</v>
      </c>
      <c r="H18" s="44">
        <v>-11.3</v>
      </c>
      <c r="I18" s="43">
        <v>0</v>
      </c>
      <c r="J18" s="17"/>
      <c r="K18" s="32"/>
    </row>
    <row r="19" spans="2:11" s="3" customFormat="1" ht="22.5" customHeight="1" x14ac:dyDescent="0.45">
      <c r="B19" s="47" t="s">
        <v>21</v>
      </c>
      <c r="C19" s="43">
        <v>126825</v>
      </c>
      <c r="D19" s="44">
        <v>1.8</v>
      </c>
      <c r="E19" s="43">
        <v>126825</v>
      </c>
      <c r="F19" s="44">
        <v>25.4</v>
      </c>
      <c r="G19" s="43">
        <v>126766</v>
      </c>
      <c r="H19" s="44">
        <v>25.3</v>
      </c>
      <c r="I19" s="43">
        <v>0</v>
      </c>
      <c r="J19" s="17"/>
      <c r="K19" s="32"/>
    </row>
    <row r="20" spans="2:11" s="3" customFormat="1" ht="22.5" customHeight="1" x14ac:dyDescent="0.45">
      <c r="B20" s="42" t="s">
        <v>22</v>
      </c>
      <c r="C20" s="43">
        <v>80898</v>
      </c>
      <c r="D20" s="44">
        <v>28.3</v>
      </c>
      <c r="E20" s="43">
        <v>80555</v>
      </c>
      <c r="F20" s="44">
        <v>27.8</v>
      </c>
      <c r="G20" s="43">
        <v>77782</v>
      </c>
      <c r="H20" s="44">
        <v>27.8</v>
      </c>
      <c r="I20" s="43">
        <v>343</v>
      </c>
      <c r="J20" s="17"/>
      <c r="K20" s="32"/>
    </row>
    <row r="21" spans="2:11" s="3" customFormat="1" ht="22.5" customHeight="1" x14ac:dyDescent="0.45">
      <c r="B21" s="46" t="s">
        <v>23</v>
      </c>
      <c r="C21" s="43">
        <v>86804</v>
      </c>
      <c r="D21" s="44">
        <v>4.9000000000000004</v>
      </c>
      <c r="E21" s="43">
        <v>85463</v>
      </c>
      <c r="F21" s="44">
        <v>3.4</v>
      </c>
      <c r="G21" s="43">
        <v>84384</v>
      </c>
      <c r="H21" s="44">
        <v>2.7</v>
      </c>
      <c r="I21" s="43">
        <v>1341</v>
      </c>
      <c r="J21" s="17"/>
      <c r="K21" s="32"/>
    </row>
    <row r="22" spans="2:11" s="3" customFormat="1" ht="22.5" customHeight="1" x14ac:dyDescent="0.45">
      <c r="B22" s="42" t="s">
        <v>24</v>
      </c>
      <c r="C22" s="43">
        <v>74631</v>
      </c>
      <c r="D22" s="44">
        <v>18.3</v>
      </c>
      <c r="E22" s="43">
        <v>74565</v>
      </c>
      <c r="F22" s="44">
        <v>18.899999999999999</v>
      </c>
      <c r="G22" s="43">
        <v>74253</v>
      </c>
      <c r="H22" s="44">
        <v>18.5</v>
      </c>
      <c r="I22" s="43">
        <v>66</v>
      </c>
      <c r="J22" s="17"/>
      <c r="K22" s="32"/>
    </row>
    <row r="23" spans="2:11" s="3" customFormat="1" ht="22.5" customHeight="1" x14ac:dyDescent="0.45">
      <c r="B23" s="42" t="s">
        <v>25</v>
      </c>
      <c r="C23" s="43">
        <v>126871</v>
      </c>
      <c r="D23" s="44">
        <v>7.8</v>
      </c>
      <c r="E23" s="43">
        <v>123747</v>
      </c>
      <c r="F23" s="44">
        <v>5.0999999999999996</v>
      </c>
      <c r="G23" s="43">
        <v>122183</v>
      </c>
      <c r="H23" s="44">
        <v>6.2</v>
      </c>
      <c r="I23" s="43">
        <v>3124</v>
      </c>
      <c r="J23" s="17"/>
      <c r="K23" s="32"/>
    </row>
    <row r="24" spans="2:11" s="3" customFormat="1" ht="22.5" customHeight="1" x14ac:dyDescent="0.45">
      <c r="B24" s="42" t="s">
        <v>26</v>
      </c>
      <c r="C24" s="43">
        <v>128780</v>
      </c>
      <c r="D24" s="44">
        <v>5.8</v>
      </c>
      <c r="E24" s="43">
        <v>128780</v>
      </c>
      <c r="F24" s="44">
        <v>5.9</v>
      </c>
      <c r="G24" s="43">
        <v>128458</v>
      </c>
      <c r="H24" s="44">
        <v>5.7</v>
      </c>
      <c r="I24" s="43">
        <v>0</v>
      </c>
      <c r="J24" s="17"/>
    </row>
    <row r="25" spans="2:11" s="3" customFormat="1" ht="22.5" customHeight="1" x14ac:dyDescent="0.45">
      <c r="B25" s="48" t="s">
        <v>27</v>
      </c>
      <c r="C25" s="49">
        <v>92903</v>
      </c>
      <c r="D25" s="50">
        <v>1.3</v>
      </c>
      <c r="E25" s="49">
        <v>92824</v>
      </c>
      <c r="F25" s="51">
        <v>2.2000000000000002</v>
      </c>
      <c r="G25" s="49">
        <v>90022</v>
      </c>
      <c r="H25" s="51">
        <v>1.4</v>
      </c>
      <c r="I25" s="49">
        <v>79</v>
      </c>
      <c r="J25" s="53"/>
    </row>
    <row r="26" spans="2:11" s="3" customFormat="1" ht="16.2" customHeight="1" x14ac:dyDescent="0.45">
      <c r="B26" s="8"/>
      <c r="C26" s="54"/>
      <c r="D26" s="8"/>
      <c r="E26" s="8"/>
      <c r="F26" s="8"/>
      <c r="G26" s="8"/>
      <c r="H26" s="8"/>
      <c r="I26" s="8"/>
      <c r="J26" s="55"/>
      <c r="K26" s="32"/>
    </row>
    <row r="27" spans="2:11" s="3" customFormat="1" ht="30.9" customHeight="1" x14ac:dyDescent="0.45">
      <c r="B27" s="56" t="s">
        <v>28</v>
      </c>
      <c r="C27" s="8"/>
      <c r="D27" s="8"/>
      <c r="E27" s="8"/>
      <c r="F27" s="8"/>
      <c r="G27" s="8"/>
      <c r="H27" s="8"/>
      <c r="I27" s="8"/>
      <c r="J27" s="55"/>
      <c r="K27" s="32"/>
    </row>
    <row r="28" spans="2:11" s="3" customFormat="1" ht="24" customHeight="1" x14ac:dyDescent="0.45">
      <c r="B28" s="233"/>
      <c r="C28" s="90"/>
      <c r="D28" s="238" t="s">
        <v>32</v>
      </c>
      <c r="E28" s="238"/>
      <c r="F28" s="238"/>
      <c r="G28" s="238"/>
      <c r="H28" s="238"/>
      <c r="I28" s="83"/>
      <c r="J28" s="55"/>
      <c r="K28" s="32"/>
    </row>
    <row r="29" spans="2:11" s="3" customFormat="1" ht="17.399999999999999" customHeight="1" x14ac:dyDescent="0.45">
      <c r="B29" s="234"/>
      <c r="C29" s="13"/>
      <c r="D29" s="13"/>
      <c r="E29" s="14"/>
      <c r="F29" s="15"/>
      <c r="G29" s="15"/>
      <c r="H29" s="15"/>
      <c r="I29" s="16"/>
      <c r="J29" s="55"/>
      <c r="K29" s="32"/>
    </row>
    <row r="30" spans="2:11" s="3" customFormat="1" ht="17.399999999999999" customHeight="1" x14ac:dyDescent="0.2">
      <c r="B30" s="234"/>
      <c r="C30" s="86" t="s">
        <v>1</v>
      </c>
      <c r="D30" s="59"/>
      <c r="E30" s="21" t="s">
        <v>2</v>
      </c>
      <c r="F30" s="22"/>
      <c r="G30" s="23"/>
      <c r="H30" s="23"/>
      <c r="I30" s="241" t="s">
        <v>30</v>
      </c>
      <c r="J30" s="55"/>
      <c r="K30" s="32"/>
    </row>
    <row r="31" spans="2:11" s="3" customFormat="1" ht="17.399999999999999" customHeight="1" x14ac:dyDescent="0.45">
      <c r="B31" s="234"/>
      <c r="C31" s="25"/>
      <c r="D31" s="25"/>
      <c r="E31" s="26"/>
      <c r="F31" s="27"/>
      <c r="G31" s="28" t="s">
        <v>4</v>
      </c>
      <c r="H31" s="29"/>
      <c r="I31" s="242"/>
      <c r="J31" s="55"/>
      <c r="K31" s="32"/>
    </row>
    <row r="32" spans="2:11" s="3" customFormat="1" ht="17.399999999999999" customHeight="1" x14ac:dyDescent="0.45">
      <c r="B32" s="235"/>
      <c r="C32" s="88" t="s">
        <v>5</v>
      </c>
      <c r="D32" s="35" t="s">
        <v>6</v>
      </c>
      <c r="E32" s="36" t="s">
        <v>5</v>
      </c>
      <c r="F32" s="37" t="s">
        <v>6</v>
      </c>
      <c r="G32" s="36" t="s">
        <v>5</v>
      </c>
      <c r="H32" s="37" t="s">
        <v>7</v>
      </c>
      <c r="I32" s="36" t="s">
        <v>5</v>
      </c>
      <c r="J32" s="10"/>
      <c r="K32" s="32"/>
    </row>
    <row r="33" spans="2:11" s="3" customFormat="1" ht="22.5" customHeight="1" x14ac:dyDescent="0.45">
      <c r="B33" s="58"/>
      <c r="C33" s="39" t="s">
        <v>9</v>
      </c>
      <c r="D33" s="40" t="s">
        <v>10</v>
      </c>
      <c r="E33" s="39" t="s">
        <v>11</v>
      </c>
      <c r="F33" s="40" t="s">
        <v>10</v>
      </c>
      <c r="G33" s="39" t="s">
        <v>11</v>
      </c>
      <c r="H33" s="40" t="s">
        <v>10</v>
      </c>
      <c r="I33" s="39" t="s">
        <v>11</v>
      </c>
      <c r="J33" s="10"/>
      <c r="K33" s="32"/>
    </row>
    <row r="34" spans="2:11" s="3" customFormat="1" ht="22.5" customHeight="1" x14ac:dyDescent="0.45">
      <c r="B34" s="42" t="s">
        <v>12</v>
      </c>
      <c r="C34" s="43">
        <v>114323</v>
      </c>
      <c r="D34" s="64">
        <v>6.4</v>
      </c>
      <c r="E34" s="43">
        <v>113044</v>
      </c>
      <c r="F34" s="44">
        <v>6.2</v>
      </c>
      <c r="G34" s="43">
        <v>111265</v>
      </c>
      <c r="H34" s="65">
        <v>6.6</v>
      </c>
      <c r="I34" s="43">
        <v>1279</v>
      </c>
      <c r="J34" s="10"/>
      <c r="K34" s="32"/>
    </row>
    <row r="35" spans="2:11" s="3" customFormat="1" ht="22.5" customHeight="1" x14ac:dyDescent="0.45">
      <c r="B35" s="42" t="s">
        <v>13</v>
      </c>
      <c r="C35" s="43">
        <v>60478</v>
      </c>
      <c r="D35" s="64">
        <v>-63.6</v>
      </c>
      <c r="E35" s="43">
        <v>60478</v>
      </c>
      <c r="F35" s="44">
        <v>-53.2</v>
      </c>
      <c r="G35" s="43">
        <v>60478</v>
      </c>
      <c r="H35" s="65">
        <v>-53.2</v>
      </c>
      <c r="I35" s="43">
        <v>0</v>
      </c>
      <c r="J35" s="10"/>
      <c r="K35" s="32"/>
    </row>
    <row r="36" spans="2:11" s="3" customFormat="1" ht="22.5" customHeight="1" x14ac:dyDescent="0.45">
      <c r="B36" s="42" t="s">
        <v>14</v>
      </c>
      <c r="C36" s="43">
        <v>109482</v>
      </c>
      <c r="D36" s="64">
        <v>-1.9</v>
      </c>
      <c r="E36" s="43">
        <v>106071</v>
      </c>
      <c r="F36" s="44">
        <v>-2</v>
      </c>
      <c r="G36" s="43">
        <v>104059</v>
      </c>
      <c r="H36" s="65">
        <v>-1.4</v>
      </c>
      <c r="I36" s="43">
        <v>3411</v>
      </c>
      <c r="J36" s="10"/>
      <c r="K36" s="32"/>
    </row>
    <row r="37" spans="2:11" s="3" customFormat="1" ht="22.5" customHeight="1" x14ac:dyDescent="0.45">
      <c r="B37" s="46" t="s">
        <v>15</v>
      </c>
      <c r="C37" s="43">
        <v>139045</v>
      </c>
      <c r="D37" s="64">
        <v>2.8</v>
      </c>
      <c r="E37" s="43">
        <v>139045</v>
      </c>
      <c r="F37" s="44">
        <v>2.8</v>
      </c>
      <c r="G37" s="43">
        <v>136839</v>
      </c>
      <c r="H37" s="65">
        <v>1.2</v>
      </c>
      <c r="I37" s="43">
        <v>0</v>
      </c>
      <c r="J37" s="10"/>
      <c r="K37" s="32"/>
    </row>
    <row r="38" spans="2:11" s="3" customFormat="1" ht="22.5" customHeight="1" x14ac:dyDescent="0.45">
      <c r="B38" s="42" t="s">
        <v>16</v>
      </c>
      <c r="C38" s="43">
        <v>122909</v>
      </c>
      <c r="D38" s="64">
        <v>-2.6</v>
      </c>
      <c r="E38" s="43">
        <v>122909</v>
      </c>
      <c r="F38" s="44">
        <v>-2.5</v>
      </c>
      <c r="G38" s="43">
        <v>119953</v>
      </c>
      <c r="H38" s="65">
        <v>-4.7</v>
      </c>
      <c r="I38" s="43">
        <v>0</v>
      </c>
      <c r="J38" s="10"/>
      <c r="K38" s="32"/>
    </row>
    <row r="39" spans="2:11" s="3" customFormat="1" ht="22.5" customHeight="1" x14ac:dyDescent="0.45">
      <c r="B39" s="42" t="s">
        <v>17</v>
      </c>
      <c r="C39" s="43">
        <v>111962</v>
      </c>
      <c r="D39" s="64">
        <v>30.2</v>
      </c>
      <c r="E39" s="43">
        <v>111962</v>
      </c>
      <c r="F39" s="44">
        <v>30.3</v>
      </c>
      <c r="G39" s="43">
        <v>111962</v>
      </c>
      <c r="H39" s="65">
        <v>38</v>
      </c>
      <c r="I39" s="43">
        <v>0</v>
      </c>
      <c r="J39" s="10"/>
      <c r="K39" s="32"/>
    </row>
    <row r="40" spans="2:11" s="3" customFormat="1" ht="22.5" customHeight="1" x14ac:dyDescent="0.45">
      <c r="B40" s="42" t="s">
        <v>18</v>
      </c>
      <c r="C40" s="43">
        <v>123440</v>
      </c>
      <c r="D40" s="64">
        <v>4.8</v>
      </c>
      <c r="E40" s="43">
        <v>120572</v>
      </c>
      <c r="F40" s="44">
        <v>4</v>
      </c>
      <c r="G40" s="43">
        <v>119620</v>
      </c>
      <c r="H40" s="65">
        <v>4</v>
      </c>
      <c r="I40" s="43">
        <v>2868</v>
      </c>
      <c r="J40" s="10"/>
      <c r="K40" s="32"/>
    </row>
    <row r="41" spans="2:11" s="3" customFormat="1" ht="22.5" customHeight="1" x14ac:dyDescent="0.45">
      <c r="B41" s="42" t="s">
        <v>19</v>
      </c>
      <c r="C41" s="43">
        <v>157303</v>
      </c>
      <c r="D41" s="64">
        <v>30.2</v>
      </c>
      <c r="E41" s="43">
        <v>157303</v>
      </c>
      <c r="F41" s="44">
        <v>30.3</v>
      </c>
      <c r="G41" s="43">
        <v>149558</v>
      </c>
      <c r="H41" s="65">
        <v>37.200000000000003</v>
      </c>
      <c r="I41" s="43">
        <v>0</v>
      </c>
      <c r="J41" s="10"/>
      <c r="K41" s="32"/>
    </row>
    <row r="42" spans="2:11" s="3" customFormat="1" ht="22.5" customHeight="1" x14ac:dyDescent="0.45">
      <c r="B42" s="42" t="s">
        <v>20</v>
      </c>
      <c r="C42" s="43">
        <v>94385</v>
      </c>
      <c r="D42" s="64">
        <v>-34.5</v>
      </c>
      <c r="E42" s="43">
        <v>94385</v>
      </c>
      <c r="F42" s="44">
        <v>-34.5</v>
      </c>
      <c r="G42" s="43">
        <v>94288</v>
      </c>
      <c r="H42" s="65">
        <v>-34.5</v>
      </c>
      <c r="I42" s="43">
        <v>0</v>
      </c>
      <c r="J42" s="67"/>
      <c r="K42" s="32"/>
    </row>
    <row r="43" spans="2:11" s="3" customFormat="1" ht="22.5" customHeight="1" x14ac:dyDescent="0.45">
      <c r="B43" s="47" t="s">
        <v>21</v>
      </c>
      <c r="C43" s="43">
        <v>96285</v>
      </c>
      <c r="D43" s="64">
        <v>-14.5</v>
      </c>
      <c r="E43" s="43">
        <v>96285</v>
      </c>
      <c r="F43" s="44">
        <v>-14.4</v>
      </c>
      <c r="G43" s="43">
        <v>96079</v>
      </c>
      <c r="H43" s="65">
        <v>-14.6</v>
      </c>
      <c r="I43" s="43">
        <v>0</v>
      </c>
      <c r="J43" s="10"/>
      <c r="K43" s="32"/>
    </row>
    <row r="44" spans="2:11" s="3" customFormat="1" ht="22.5" customHeight="1" x14ac:dyDescent="0.45">
      <c r="B44" s="42" t="s">
        <v>22</v>
      </c>
      <c r="C44" s="43">
        <v>76447</v>
      </c>
      <c r="D44" s="64">
        <v>4.5</v>
      </c>
      <c r="E44" s="43">
        <v>75427</v>
      </c>
      <c r="F44" s="44">
        <v>3.2</v>
      </c>
      <c r="G44" s="43">
        <v>73823</v>
      </c>
      <c r="H44" s="65">
        <v>3.7</v>
      </c>
      <c r="I44" s="43">
        <v>1020</v>
      </c>
      <c r="J44" s="10"/>
      <c r="K44" s="32"/>
    </row>
    <row r="45" spans="2:11" s="3" customFormat="1" ht="22.5" customHeight="1" x14ac:dyDescent="0.45">
      <c r="B45" s="46" t="s">
        <v>23</v>
      </c>
      <c r="C45" s="43">
        <v>89351</v>
      </c>
      <c r="D45" s="64">
        <v>34.4</v>
      </c>
      <c r="E45" s="43">
        <v>89351</v>
      </c>
      <c r="F45" s="44">
        <v>34.4</v>
      </c>
      <c r="G45" s="43">
        <v>86833</v>
      </c>
      <c r="H45" s="65">
        <v>31</v>
      </c>
      <c r="I45" s="43">
        <v>0</v>
      </c>
      <c r="J45" s="10"/>
      <c r="K45" s="32"/>
    </row>
    <row r="46" spans="2:11" s="3" customFormat="1" ht="22.5" customHeight="1" x14ac:dyDescent="0.45">
      <c r="B46" s="42" t="s">
        <v>24</v>
      </c>
      <c r="C46" s="43">
        <v>80334</v>
      </c>
      <c r="D46" s="64">
        <v>29.7</v>
      </c>
      <c r="E46" s="43">
        <v>80334</v>
      </c>
      <c r="F46" s="44">
        <v>31.2</v>
      </c>
      <c r="G46" s="43">
        <v>79232</v>
      </c>
      <c r="H46" s="65">
        <v>29.8</v>
      </c>
      <c r="I46" s="43">
        <v>0</v>
      </c>
      <c r="J46" s="10"/>
      <c r="K46" s="32"/>
    </row>
    <row r="47" spans="2:11" s="3" customFormat="1" ht="22.5" customHeight="1" x14ac:dyDescent="0.45">
      <c r="B47" s="42" t="s">
        <v>25</v>
      </c>
      <c r="C47" s="43">
        <v>142888</v>
      </c>
      <c r="D47" s="64">
        <v>6.2</v>
      </c>
      <c r="E47" s="43">
        <v>142888</v>
      </c>
      <c r="F47" s="44">
        <v>6.3</v>
      </c>
      <c r="G47" s="43">
        <v>141147</v>
      </c>
      <c r="H47" s="65">
        <v>8</v>
      </c>
      <c r="I47" s="43">
        <v>0</v>
      </c>
      <c r="J47" s="10"/>
      <c r="K47" s="32"/>
    </row>
    <row r="48" spans="2:11" s="3" customFormat="1" ht="22.5" customHeight="1" x14ac:dyDescent="0.45">
      <c r="B48" s="42" t="s">
        <v>26</v>
      </c>
      <c r="C48" s="43" t="s">
        <v>66</v>
      </c>
      <c r="D48" s="64" t="s">
        <v>66</v>
      </c>
      <c r="E48" s="43" t="s">
        <v>66</v>
      </c>
      <c r="F48" s="44" t="s">
        <v>66</v>
      </c>
      <c r="G48" s="43" t="s">
        <v>66</v>
      </c>
      <c r="H48" s="65" t="s">
        <v>66</v>
      </c>
      <c r="I48" s="43" t="s">
        <v>66</v>
      </c>
      <c r="J48" s="10"/>
    </row>
    <row r="49" spans="2:11" s="3" customFormat="1" ht="22.5" customHeight="1" x14ac:dyDescent="0.45">
      <c r="B49" s="48" t="s">
        <v>27</v>
      </c>
      <c r="C49" s="49">
        <v>106647</v>
      </c>
      <c r="D49" s="50">
        <v>17.3</v>
      </c>
      <c r="E49" s="49">
        <v>106540</v>
      </c>
      <c r="F49" s="51">
        <v>17.899999999999999</v>
      </c>
      <c r="G49" s="49">
        <v>102770</v>
      </c>
      <c r="H49" s="68">
        <v>16.8</v>
      </c>
      <c r="I49" s="49">
        <v>107</v>
      </c>
      <c r="J49" s="10"/>
      <c r="K49" s="32"/>
    </row>
    <row r="50" spans="2:11" s="3" customFormat="1" ht="16.8" customHeight="1" x14ac:dyDescent="0.2">
      <c r="B50" s="91" t="s">
        <v>61</v>
      </c>
      <c r="C50" s="71"/>
      <c r="D50" s="71"/>
      <c r="E50" s="71"/>
      <c r="F50" s="71"/>
      <c r="G50" s="71"/>
      <c r="H50" s="71"/>
      <c r="I50" s="71"/>
      <c r="J50" s="72"/>
    </row>
    <row r="51" spans="2:11" s="3" customFormat="1" ht="16.8" customHeight="1" x14ac:dyDescent="0.2">
      <c r="B51" s="91" t="s">
        <v>60</v>
      </c>
      <c r="C51" s="71"/>
      <c r="D51" s="71"/>
      <c r="E51" s="71"/>
      <c r="F51" s="71"/>
      <c r="G51" s="71"/>
      <c r="H51" s="71"/>
      <c r="I51" s="71"/>
      <c r="J51" s="72"/>
    </row>
    <row r="52" spans="2:11" s="3" customFormat="1" ht="22.5" customHeight="1" x14ac:dyDescent="0.45">
      <c r="B52" s="73"/>
      <c r="C52" s="74"/>
      <c r="D52" s="74"/>
      <c r="E52" s="74"/>
      <c r="F52" s="74"/>
      <c r="G52" s="74"/>
      <c r="H52" s="74"/>
      <c r="I52" s="8"/>
      <c r="J52" s="73"/>
    </row>
    <row r="53" spans="2:11" s="3" customFormat="1" ht="22.5" customHeight="1" x14ac:dyDescent="0.45">
      <c r="B53" s="73"/>
      <c r="C53" s="75"/>
      <c r="D53" s="75"/>
      <c r="E53" s="75"/>
      <c r="F53" s="75"/>
      <c r="G53" s="75"/>
      <c r="H53" s="75"/>
      <c r="I53" s="76"/>
    </row>
    <row r="54" spans="2:11" ht="22.5" customHeight="1" x14ac:dyDescent="0.2">
      <c r="B54" s="8"/>
      <c r="C54" s="77"/>
      <c r="D54" s="77"/>
      <c r="E54" s="77"/>
      <c r="F54" s="77"/>
      <c r="G54" s="77"/>
      <c r="H54" s="77"/>
      <c r="I54" s="78"/>
    </row>
    <row r="55" spans="2:11" ht="22.5" customHeight="1" x14ac:dyDescent="0.2">
      <c r="B55" s="76"/>
      <c r="C55" s="77"/>
      <c r="D55" s="77"/>
      <c r="E55" s="77"/>
      <c r="F55" s="77"/>
      <c r="G55" s="77"/>
      <c r="H55" s="77"/>
      <c r="I55" s="78"/>
    </row>
    <row r="56" spans="2:11" ht="22.5" customHeight="1" x14ac:dyDescent="0.2">
      <c r="B56" s="78"/>
      <c r="C56" s="77"/>
      <c r="D56" s="77"/>
      <c r="E56" s="77"/>
      <c r="F56" s="77"/>
      <c r="G56" s="77"/>
      <c r="H56" s="77"/>
      <c r="I56" s="78"/>
    </row>
    <row r="57" spans="2:11" ht="22.5" customHeight="1" x14ac:dyDescent="0.2">
      <c r="B57" s="78"/>
      <c r="C57" s="79"/>
      <c r="D57" s="79"/>
      <c r="E57" s="79"/>
      <c r="F57" s="79"/>
      <c r="G57" s="79"/>
      <c r="H57" s="79"/>
    </row>
    <row r="58" spans="2:11" ht="22.5" customHeight="1" x14ac:dyDescent="0.2">
      <c r="B58" s="78"/>
      <c r="C58" s="79"/>
      <c r="D58" s="79"/>
      <c r="E58" s="79"/>
      <c r="F58" s="79"/>
      <c r="G58" s="79"/>
      <c r="H58" s="79"/>
    </row>
    <row r="59" spans="2:11" ht="22.5" customHeight="1" x14ac:dyDescent="0.2">
      <c r="C59" s="79"/>
      <c r="D59" s="79"/>
      <c r="E59" s="79"/>
      <c r="F59" s="79"/>
      <c r="G59" s="79"/>
      <c r="H59" s="79"/>
    </row>
    <row r="60" spans="2:11" ht="22.5" customHeight="1" x14ac:dyDescent="0.2">
      <c r="C60" s="79"/>
      <c r="D60" s="79"/>
      <c r="E60" s="79"/>
      <c r="F60" s="79"/>
      <c r="G60" s="79"/>
      <c r="H60" s="79"/>
    </row>
    <row r="61" spans="2:11" ht="22.5" customHeight="1" x14ac:dyDescent="0.2">
      <c r="C61" s="79"/>
      <c r="D61" s="79"/>
      <c r="E61" s="79"/>
      <c r="F61" s="79"/>
      <c r="G61" s="79"/>
      <c r="H61" s="79"/>
    </row>
    <row r="62" spans="2:11" x14ac:dyDescent="0.2">
      <c r="C62" s="79"/>
      <c r="D62" s="79"/>
      <c r="E62" s="79"/>
      <c r="F62" s="79"/>
      <c r="G62" s="79"/>
      <c r="H62" s="79"/>
    </row>
    <row r="63" spans="2:11" x14ac:dyDescent="0.2">
      <c r="C63" s="79"/>
      <c r="D63" s="79"/>
      <c r="E63" s="79"/>
      <c r="F63" s="79"/>
      <c r="G63" s="79"/>
      <c r="H63" s="79"/>
    </row>
    <row r="64" spans="2:11" x14ac:dyDescent="0.2">
      <c r="C64" s="79"/>
      <c r="D64" s="79"/>
      <c r="E64" s="79"/>
      <c r="F64" s="79"/>
      <c r="G64" s="79"/>
      <c r="H64" s="79"/>
    </row>
    <row r="65" spans="3:8" x14ac:dyDescent="0.2">
      <c r="C65" s="79"/>
      <c r="D65" s="79"/>
      <c r="E65" s="79"/>
      <c r="F65" s="79"/>
      <c r="G65" s="79"/>
      <c r="H65" s="79"/>
    </row>
    <row r="66" spans="3:8" x14ac:dyDescent="0.2">
      <c r="C66" s="79"/>
      <c r="D66" s="79"/>
      <c r="E66" s="79"/>
      <c r="F66" s="79"/>
      <c r="G66" s="79"/>
      <c r="H66" s="79"/>
    </row>
    <row r="67" spans="3:8" x14ac:dyDescent="0.2">
      <c r="C67" s="79"/>
      <c r="D67" s="79"/>
      <c r="E67" s="79"/>
      <c r="F67" s="79"/>
      <c r="G67" s="79"/>
      <c r="H67" s="79"/>
    </row>
    <row r="68" spans="3:8" x14ac:dyDescent="0.2">
      <c r="C68" s="79"/>
      <c r="D68" s="79"/>
      <c r="E68" s="79"/>
      <c r="F68" s="79"/>
      <c r="G68" s="79"/>
      <c r="H68" s="79"/>
    </row>
    <row r="69" spans="3:8" x14ac:dyDescent="0.2">
      <c r="C69" s="79"/>
      <c r="D69" s="79"/>
      <c r="E69" s="79"/>
      <c r="F69" s="79"/>
      <c r="G69" s="79"/>
      <c r="H69" s="79"/>
    </row>
    <row r="70" spans="3:8" x14ac:dyDescent="0.2">
      <c r="C70" s="79"/>
      <c r="D70" s="79"/>
      <c r="E70" s="79"/>
      <c r="F70" s="79"/>
      <c r="G70" s="79"/>
      <c r="H70" s="79"/>
    </row>
    <row r="71" spans="3:8" x14ac:dyDescent="0.2">
      <c r="C71" s="79"/>
      <c r="D71" s="79"/>
      <c r="E71" s="79"/>
      <c r="F71" s="79"/>
      <c r="G71" s="79"/>
      <c r="H71" s="79"/>
    </row>
    <row r="72" spans="3:8" x14ac:dyDescent="0.2">
      <c r="C72" s="79"/>
      <c r="D72" s="79"/>
      <c r="E72" s="79"/>
      <c r="F72" s="79"/>
      <c r="G72" s="79"/>
      <c r="H72" s="79"/>
    </row>
    <row r="73" spans="3:8" x14ac:dyDescent="0.2">
      <c r="C73" s="79"/>
      <c r="D73" s="79"/>
      <c r="E73" s="79"/>
      <c r="F73" s="79"/>
      <c r="G73" s="79"/>
      <c r="H73" s="79"/>
    </row>
    <row r="74" spans="3:8" x14ac:dyDescent="0.2">
      <c r="C74" s="79"/>
      <c r="D74" s="79"/>
      <c r="E74" s="79"/>
      <c r="F74" s="79"/>
      <c r="G74" s="79"/>
      <c r="H74" s="79"/>
    </row>
    <row r="75" spans="3:8" x14ac:dyDescent="0.2">
      <c r="C75" s="79"/>
      <c r="D75" s="79"/>
      <c r="E75" s="79"/>
      <c r="F75" s="79"/>
      <c r="G75" s="79"/>
      <c r="H75" s="79"/>
    </row>
    <row r="76" spans="3:8" x14ac:dyDescent="0.2">
      <c r="C76" s="79"/>
      <c r="D76" s="79"/>
      <c r="E76" s="79"/>
      <c r="F76" s="79"/>
      <c r="G76" s="79"/>
      <c r="H76" s="79"/>
    </row>
    <row r="77" spans="3:8" x14ac:dyDescent="0.2">
      <c r="C77" s="79"/>
      <c r="D77" s="79"/>
      <c r="E77" s="79"/>
      <c r="F77" s="79"/>
      <c r="G77" s="79"/>
      <c r="H77" s="79"/>
    </row>
    <row r="78" spans="3:8" x14ac:dyDescent="0.2">
      <c r="C78" s="79"/>
      <c r="D78" s="79"/>
      <c r="E78" s="79"/>
      <c r="F78" s="79"/>
      <c r="G78" s="79"/>
      <c r="H78" s="79"/>
    </row>
    <row r="79" spans="3:8" x14ac:dyDescent="0.2">
      <c r="C79" s="79"/>
      <c r="D79" s="79"/>
      <c r="E79" s="79"/>
      <c r="F79" s="79"/>
      <c r="G79" s="79"/>
      <c r="H79" s="79"/>
    </row>
    <row r="80" spans="3:8" x14ac:dyDescent="0.2">
      <c r="C80" s="79"/>
      <c r="D80" s="79"/>
      <c r="E80" s="79"/>
      <c r="F80" s="79"/>
      <c r="G80" s="79"/>
      <c r="H80" s="79"/>
    </row>
    <row r="81" spans="3:8" x14ac:dyDescent="0.2">
      <c r="C81" s="79"/>
      <c r="D81" s="79"/>
      <c r="E81" s="79"/>
      <c r="F81" s="79"/>
      <c r="G81" s="79"/>
      <c r="H81" s="79"/>
    </row>
    <row r="82" spans="3:8" x14ac:dyDescent="0.2">
      <c r="C82" s="79"/>
      <c r="D82" s="79"/>
      <c r="E82" s="79"/>
      <c r="F82" s="79"/>
      <c r="G82" s="79"/>
      <c r="H82" s="79"/>
    </row>
    <row r="83" spans="3:8" x14ac:dyDescent="0.2">
      <c r="C83" s="79"/>
      <c r="D83" s="79"/>
      <c r="E83" s="79"/>
      <c r="F83" s="79"/>
      <c r="G83" s="79"/>
      <c r="H83" s="79"/>
    </row>
    <row r="84" spans="3:8" x14ac:dyDescent="0.2">
      <c r="C84" s="79"/>
      <c r="D84" s="79"/>
      <c r="E84" s="79"/>
      <c r="F84" s="79"/>
      <c r="G84" s="79"/>
      <c r="H84" s="79"/>
    </row>
    <row r="85" spans="3:8" x14ac:dyDescent="0.2">
      <c r="C85" s="79"/>
      <c r="D85" s="79"/>
      <c r="E85" s="79"/>
      <c r="F85" s="79"/>
      <c r="G85" s="79"/>
      <c r="H85" s="79"/>
    </row>
    <row r="86" spans="3:8" x14ac:dyDescent="0.2">
      <c r="C86" s="79"/>
      <c r="D86" s="79"/>
      <c r="E86" s="79"/>
      <c r="F86" s="79"/>
      <c r="G86" s="79"/>
      <c r="H86" s="79"/>
    </row>
    <row r="87" spans="3:8" x14ac:dyDescent="0.2">
      <c r="C87" s="79"/>
      <c r="D87" s="79"/>
      <c r="E87" s="79"/>
      <c r="F87" s="79"/>
      <c r="G87" s="79"/>
      <c r="H87" s="79"/>
    </row>
    <row r="88" spans="3:8" x14ac:dyDescent="0.2">
      <c r="C88" s="79"/>
      <c r="D88" s="79"/>
      <c r="E88" s="79"/>
      <c r="F88" s="79"/>
      <c r="G88" s="79"/>
      <c r="H88" s="79"/>
    </row>
    <row r="89" spans="3:8" x14ac:dyDescent="0.2">
      <c r="C89" s="79"/>
      <c r="D89" s="79"/>
      <c r="E89" s="79"/>
      <c r="F89" s="79"/>
      <c r="G89" s="79"/>
      <c r="H89" s="79"/>
    </row>
    <row r="90" spans="3:8" x14ac:dyDescent="0.2">
      <c r="C90" s="79"/>
      <c r="D90" s="79"/>
      <c r="E90" s="79"/>
      <c r="F90" s="79"/>
      <c r="G90" s="79"/>
      <c r="H90" s="79"/>
    </row>
  </sheetData>
  <mergeCells count="6">
    <mergeCell ref="B4:B8"/>
    <mergeCell ref="D4:H4"/>
    <mergeCell ref="I6:I7"/>
    <mergeCell ref="B28:B32"/>
    <mergeCell ref="D28:H28"/>
    <mergeCell ref="I30:I31"/>
  </mergeCells>
  <phoneticPr fontId="24"/>
  <printOptions horizontalCentered="1"/>
  <pageMargins left="0.78740157480314965" right="0.78740157480314965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&amp;C- 6 -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E37B-1AFE-4AB9-85F2-95C0D0752086}">
  <sheetPr>
    <pageSetUpPr autoPageBreaks="0"/>
  </sheetPr>
  <dimension ref="A1:L74"/>
  <sheetViews>
    <sheetView showGridLines="0" view="pageBreakPreview" zoomScale="70" zoomScaleNormal="80" zoomScaleSheetLayoutView="70" zoomScalePageLayoutView="90" workbookViewId="0">
      <selection activeCell="M16" sqref="M16"/>
    </sheetView>
  </sheetViews>
  <sheetFormatPr defaultColWidth="9.69921875" defaultRowHeight="22.5" customHeight="1" x14ac:dyDescent="0.45"/>
  <cols>
    <col min="1" max="1" width="1.69921875" style="96" customWidth="1"/>
    <col min="2" max="2" width="25" style="96" customWidth="1"/>
    <col min="3" max="8" width="10.8984375" style="96" customWidth="1"/>
    <col min="9" max="9" width="9.3984375" style="96" customWidth="1"/>
    <col min="10" max="10" width="10.796875" style="96" customWidth="1"/>
    <col min="11" max="11" width="2.5" style="96" customWidth="1"/>
    <col min="12" max="12" width="7.8984375" style="96" customWidth="1"/>
    <col min="13" max="16384" width="9.69921875" style="96"/>
  </cols>
  <sheetData>
    <row r="1" spans="1:12" ht="22.5" customHeight="1" x14ac:dyDescent="0.45">
      <c r="B1" s="97" t="s">
        <v>72</v>
      </c>
      <c r="C1" s="98"/>
      <c r="D1" s="98"/>
      <c r="E1" s="99"/>
      <c r="F1" s="100"/>
      <c r="L1" s="101"/>
    </row>
    <row r="2" spans="1:12" ht="32.25" customHeight="1" x14ac:dyDescent="0.45">
      <c r="B2" s="102"/>
      <c r="C2" s="102"/>
      <c r="D2" s="102"/>
      <c r="E2" s="102"/>
      <c r="F2" s="102"/>
      <c r="G2" s="102"/>
      <c r="H2" s="102"/>
      <c r="I2" s="102"/>
      <c r="J2" s="102"/>
      <c r="L2" s="101"/>
    </row>
    <row r="3" spans="1:12" s="102" customFormat="1" ht="22.5" customHeight="1" x14ac:dyDescent="0.45">
      <c r="A3" s="103"/>
      <c r="B3" s="104" t="s">
        <v>33</v>
      </c>
      <c r="C3" s="105"/>
      <c r="D3" s="105"/>
      <c r="E3" s="105"/>
      <c r="F3" s="105"/>
      <c r="G3" s="105"/>
      <c r="H3" s="105"/>
      <c r="I3" s="105" t="s">
        <v>34</v>
      </c>
      <c r="J3" s="105" t="s">
        <v>35</v>
      </c>
      <c r="K3" s="105"/>
      <c r="L3" s="101"/>
    </row>
    <row r="4" spans="1:12" s="102" customFormat="1" ht="22.5" customHeight="1" x14ac:dyDescent="0.2">
      <c r="A4" s="103"/>
      <c r="B4" s="106"/>
      <c r="C4" s="107" t="s">
        <v>36</v>
      </c>
      <c r="D4" s="108"/>
      <c r="E4" s="109"/>
      <c r="F4" s="109"/>
      <c r="G4" s="109"/>
      <c r="H4" s="109"/>
      <c r="I4" s="107" t="s">
        <v>37</v>
      </c>
      <c r="J4" s="110"/>
      <c r="K4" s="103"/>
      <c r="L4" s="111"/>
    </row>
    <row r="5" spans="1:12" s="102" customFormat="1" ht="22.5" customHeight="1" x14ac:dyDescent="0.45">
      <c r="A5" s="103"/>
      <c r="B5" s="112"/>
      <c r="C5" s="113"/>
      <c r="D5" s="114"/>
      <c r="E5" s="115" t="s">
        <v>38</v>
      </c>
      <c r="F5" s="116"/>
      <c r="G5" s="115" t="s">
        <v>39</v>
      </c>
      <c r="H5" s="116"/>
      <c r="I5" s="113"/>
      <c r="J5" s="117"/>
      <c r="K5" s="103"/>
      <c r="L5" s="111"/>
    </row>
    <row r="6" spans="1:12" s="102" customFormat="1" ht="22.5" customHeight="1" x14ac:dyDescent="0.45">
      <c r="A6" s="103"/>
      <c r="B6" s="118"/>
      <c r="C6" s="119" t="s">
        <v>40</v>
      </c>
      <c r="D6" s="120" t="s">
        <v>41</v>
      </c>
      <c r="E6" s="119" t="s">
        <v>40</v>
      </c>
      <c r="F6" s="120" t="s">
        <v>41</v>
      </c>
      <c r="G6" s="119" t="s">
        <v>40</v>
      </c>
      <c r="H6" s="120" t="s">
        <v>41</v>
      </c>
      <c r="I6" s="119" t="s">
        <v>40</v>
      </c>
      <c r="J6" s="121" t="s">
        <v>8</v>
      </c>
      <c r="K6" s="122"/>
      <c r="L6" s="101"/>
    </row>
    <row r="7" spans="1:12" s="102" customFormat="1" ht="22.5" customHeight="1" x14ac:dyDescent="0.45">
      <c r="A7" s="103"/>
      <c r="B7" s="123"/>
      <c r="C7" s="124" t="s">
        <v>42</v>
      </c>
      <c r="D7" s="125" t="s">
        <v>10</v>
      </c>
      <c r="E7" s="124" t="s">
        <v>42</v>
      </c>
      <c r="F7" s="125" t="s">
        <v>10</v>
      </c>
      <c r="G7" s="124" t="s">
        <v>42</v>
      </c>
      <c r="H7" s="125" t="s">
        <v>10</v>
      </c>
      <c r="I7" s="126" t="s">
        <v>43</v>
      </c>
      <c r="J7" s="127" t="s">
        <v>43</v>
      </c>
      <c r="K7" s="103"/>
      <c r="L7" s="101"/>
    </row>
    <row r="8" spans="1:12" s="102" customFormat="1" ht="22.5" customHeight="1" x14ac:dyDescent="0.45">
      <c r="A8" s="103"/>
      <c r="B8" s="128" t="str">
        <f>+表１!B9</f>
        <v>調査産業計</v>
      </c>
      <c r="C8" s="129">
        <v>133</v>
      </c>
      <c r="D8" s="130">
        <v>2.8</v>
      </c>
      <c r="E8" s="129">
        <v>126.4</v>
      </c>
      <c r="F8" s="130">
        <v>3.4</v>
      </c>
      <c r="G8" s="129">
        <v>6.6</v>
      </c>
      <c r="H8" s="130">
        <v>-8.3000000000000007</v>
      </c>
      <c r="I8" s="129">
        <v>17.8</v>
      </c>
      <c r="J8" s="131">
        <v>0.4</v>
      </c>
      <c r="K8" s="103"/>
      <c r="L8" s="101"/>
    </row>
    <row r="9" spans="1:12" s="102" customFormat="1" ht="22.5" customHeight="1" x14ac:dyDescent="0.45">
      <c r="A9" s="103"/>
      <c r="B9" s="128" t="str">
        <f>+表１!B10</f>
        <v>建設業</v>
      </c>
      <c r="C9" s="129">
        <v>140.9</v>
      </c>
      <c r="D9" s="130">
        <v>1.4</v>
      </c>
      <c r="E9" s="129">
        <v>134.6</v>
      </c>
      <c r="F9" s="130">
        <v>3.4</v>
      </c>
      <c r="G9" s="129">
        <v>6.3</v>
      </c>
      <c r="H9" s="130">
        <v>-29.2</v>
      </c>
      <c r="I9" s="129">
        <v>17.3</v>
      </c>
      <c r="J9" s="131">
        <v>-0.4</v>
      </c>
      <c r="K9" s="103"/>
      <c r="L9" s="101"/>
    </row>
    <row r="10" spans="1:12" s="102" customFormat="1" ht="22.5" customHeight="1" x14ac:dyDescent="0.45">
      <c r="A10" s="103"/>
      <c r="B10" s="128" t="str">
        <f>+表１!B11</f>
        <v>製造業</v>
      </c>
      <c r="C10" s="129">
        <v>144.4</v>
      </c>
      <c r="D10" s="130">
        <v>1.8</v>
      </c>
      <c r="E10" s="129">
        <v>134.69999999999999</v>
      </c>
      <c r="F10" s="130">
        <v>2</v>
      </c>
      <c r="G10" s="129">
        <v>9.6999999999999993</v>
      </c>
      <c r="H10" s="130">
        <v>-2</v>
      </c>
      <c r="I10" s="129">
        <v>17.899999999999999</v>
      </c>
      <c r="J10" s="131">
        <v>0.3</v>
      </c>
      <c r="K10" s="103"/>
      <c r="L10" s="101"/>
    </row>
    <row r="11" spans="1:12" s="102" customFormat="1" ht="22.5" customHeight="1" x14ac:dyDescent="0.45">
      <c r="A11" s="103"/>
      <c r="B11" s="132" t="str">
        <f>+表１!B12</f>
        <v>電気・ガス・熱供給・水道業</v>
      </c>
      <c r="C11" s="129">
        <v>142</v>
      </c>
      <c r="D11" s="130">
        <v>-11.9</v>
      </c>
      <c r="E11" s="129">
        <v>130.6</v>
      </c>
      <c r="F11" s="130">
        <v>-7.2</v>
      </c>
      <c r="G11" s="129">
        <v>11.4</v>
      </c>
      <c r="H11" s="130">
        <v>-44.4</v>
      </c>
      <c r="I11" s="129">
        <v>17.7</v>
      </c>
      <c r="J11" s="131">
        <v>-1.5</v>
      </c>
      <c r="K11" s="103"/>
      <c r="L11" s="101"/>
    </row>
    <row r="12" spans="1:12" s="102" customFormat="1" ht="22.5" customHeight="1" x14ac:dyDescent="0.45">
      <c r="A12" s="103"/>
      <c r="B12" s="128" t="str">
        <f>+表１!B13</f>
        <v>情報通信業</v>
      </c>
      <c r="C12" s="129">
        <v>140</v>
      </c>
      <c r="D12" s="130">
        <v>-3.5</v>
      </c>
      <c r="E12" s="129">
        <v>127.6</v>
      </c>
      <c r="F12" s="130">
        <v>-5.5</v>
      </c>
      <c r="G12" s="129">
        <v>12.4</v>
      </c>
      <c r="H12" s="130">
        <v>22.8</v>
      </c>
      <c r="I12" s="129">
        <v>18.2</v>
      </c>
      <c r="J12" s="131">
        <v>-0.4</v>
      </c>
      <c r="K12" s="103"/>
      <c r="L12" s="101"/>
    </row>
    <row r="13" spans="1:12" s="102" customFormat="1" ht="22.5" customHeight="1" x14ac:dyDescent="0.45">
      <c r="A13" s="103"/>
      <c r="B13" s="128" t="str">
        <f>+表１!B14</f>
        <v>運輸業，郵便業</v>
      </c>
      <c r="C13" s="129">
        <v>180.3</v>
      </c>
      <c r="D13" s="130">
        <v>13.9</v>
      </c>
      <c r="E13" s="129">
        <v>155.9</v>
      </c>
      <c r="F13" s="130">
        <v>11.1</v>
      </c>
      <c r="G13" s="129">
        <v>24.4</v>
      </c>
      <c r="H13" s="130">
        <v>34</v>
      </c>
      <c r="I13" s="129">
        <v>20.3</v>
      </c>
      <c r="J13" s="131">
        <v>1.5</v>
      </c>
      <c r="K13" s="103"/>
      <c r="L13" s="101"/>
    </row>
    <row r="14" spans="1:12" s="102" customFormat="1" ht="22.5" customHeight="1" x14ac:dyDescent="0.45">
      <c r="A14" s="103"/>
      <c r="B14" s="128" t="str">
        <f>+表１!B15</f>
        <v>卸売業，小売業</v>
      </c>
      <c r="C14" s="129">
        <v>127</v>
      </c>
      <c r="D14" s="130">
        <v>-2.4</v>
      </c>
      <c r="E14" s="129">
        <v>122.5</v>
      </c>
      <c r="F14" s="130">
        <v>-0.3</v>
      </c>
      <c r="G14" s="129">
        <v>4.5</v>
      </c>
      <c r="H14" s="130">
        <v>-36.6</v>
      </c>
      <c r="I14" s="129">
        <v>18.5</v>
      </c>
      <c r="J14" s="131">
        <v>0.1</v>
      </c>
      <c r="K14" s="103"/>
      <c r="L14" s="101"/>
    </row>
    <row r="15" spans="1:12" s="102" customFormat="1" ht="22.5" customHeight="1" x14ac:dyDescent="0.45">
      <c r="A15" s="103"/>
      <c r="B15" s="128" t="str">
        <f>+表１!B16</f>
        <v>金融業，保険業</v>
      </c>
      <c r="C15" s="129">
        <v>139</v>
      </c>
      <c r="D15" s="130">
        <v>-2.9</v>
      </c>
      <c r="E15" s="129">
        <v>130.5</v>
      </c>
      <c r="F15" s="130">
        <v>-1.8</v>
      </c>
      <c r="G15" s="129">
        <v>8.5</v>
      </c>
      <c r="H15" s="130">
        <v>-16.7</v>
      </c>
      <c r="I15" s="129">
        <v>18</v>
      </c>
      <c r="J15" s="131">
        <v>-0.1</v>
      </c>
      <c r="K15" s="103"/>
    </row>
    <row r="16" spans="1:12" s="102" customFormat="1" ht="22.5" customHeight="1" x14ac:dyDescent="0.45">
      <c r="A16" s="103"/>
      <c r="B16" s="128" t="str">
        <f>+表１!B17</f>
        <v>不動産業，物品賃貸業</v>
      </c>
      <c r="C16" s="129">
        <v>145.80000000000001</v>
      </c>
      <c r="D16" s="130">
        <v>-0.2</v>
      </c>
      <c r="E16" s="129">
        <v>138.19999999999999</v>
      </c>
      <c r="F16" s="130">
        <v>-1.9</v>
      </c>
      <c r="G16" s="129">
        <v>7.6</v>
      </c>
      <c r="H16" s="130">
        <v>40.700000000000003</v>
      </c>
      <c r="I16" s="129">
        <v>17.3</v>
      </c>
      <c r="J16" s="131">
        <v>-1.4</v>
      </c>
      <c r="K16" s="103"/>
    </row>
    <row r="17" spans="1:12" s="102" customFormat="1" ht="22.5" customHeight="1" x14ac:dyDescent="0.45">
      <c r="A17" s="103"/>
      <c r="B17" s="133" t="str">
        <f>+表１!B18</f>
        <v>学術研究，専門・技術サービス業</v>
      </c>
      <c r="C17" s="129">
        <v>135.6</v>
      </c>
      <c r="D17" s="130">
        <v>1.4</v>
      </c>
      <c r="E17" s="129">
        <v>130.9</v>
      </c>
      <c r="F17" s="130">
        <v>1.8</v>
      </c>
      <c r="G17" s="129">
        <v>4.7</v>
      </c>
      <c r="H17" s="130">
        <v>-9.5</v>
      </c>
      <c r="I17" s="129">
        <v>17.3</v>
      </c>
      <c r="J17" s="131">
        <v>0.1</v>
      </c>
      <c r="K17" s="103"/>
      <c r="L17" s="101"/>
    </row>
    <row r="18" spans="1:12" s="102" customFormat="1" ht="22.5" customHeight="1" x14ac:dyDescent="0.45">
      <c r="A18" s="103"/>
      <c r="B18" s="128" t="str">
        <f>+表１!B19</f>
        <v>宿泊業，飲食サービス業</v>
      </c>
      <c r="C18" s="129">
        <v>103.4</v>
      </c>
      <c r="D18" s="130">
        <v>24.6</v>
      </c>
      <c r="E18" s="129">
        <v>97.1</v>
      </c>
      <c r="F18" s="130">
        <v>19.2</v>
      </c>
      <c r="G18" s="129">
        <v>6.3</v>
      </c>
      <c r="H18" s="130">
        <v>320.2</v>
      </c>
      <c r="I18" s="129">
        <v>15.6</v>
      </c>
      <c r="J18" s="131">
        <v>0.8</v>
      </c>
      <c r="K18" s="103"/>
      <c r="L18" s="101"/>
    </row>
    <row r="19" spans="1:12" s="102" customFormat="1" ht="22.5" customHeight="1" x14ac:dyDescent="0.45">
      <c r="A19" s="103"/>
      <c r="B19" s="132" t="str">
        <f>+表１!B20</f>
        <v>生活関連サービス業，娯楽業</v>
      </c>
      <c r="C19" s="129">
        <v>127.5</v>
      </c>
      <c r="D19" s="130">
        <v>-19.600000000000001</v>
      </c>
      <c r="E19" s="129">
        <v>123</v>
      </c>
      <c r="F19" s="130">
        <v>-13.7</v>
      </c>
      <c r="G19" s="129">
        <v>4.5</v>
      </c>
      <c r="H19" s="130">
        <v>-71.7</v>
      </c>
      <c r="I19" s="129">
        <v>20.6</v>
      </c>
      <c r="J19" s="131">
        <v>1.3</v>
      </c>
      <c r="K19" s="103"/>
      <c r="L19" s="101"/>
    </row>
    <row r="20" spans="1:12" s="102" customFormat="1" ht="22.5" customHeight="1" x14ac:dyDescent="0.45">
      <c r="A20" s="103"/>
      <c r="B20" s="128" t="str">
        <f>+表１!B21</f>
        <v>教育，学習支援業</v>
      </c>
      <c r="C20" s="129">
        <v>116.1</v>
      </c>
      <c r="D20" s="130">
        <v>38.200000000000003</v>
      </c>
      <c r="E20" s="129">
        <v>113.1</v>
      </c>
      <c r="F20" s="130">
        <v>41.4</v>
      </c>
      <c r="G20" s="129">
        <v>3</v>
      </c>
      <c r="H20" s="130">
        <v>-26.8</v>
      </c>
      <c r="I20" s="129">
        <v>15.9</v>
      </c>
      <c r="J20" s="131">
        <v>4.3</v>
      </c>
      <c r="K20" s="103"/>
      <c r="L20" s="101"/>
    </row>
    <row r="21" spans="1:12" s="102" customFormat="1" ht="22.5" customHeight="1" x14ac:dyDescent="0.45">
      <c r="A21" s="103"/>
      <c r="B21" s="128" t="str">
        <f>+表１!B22</f>
        <v>医療，福祉</v>
      </c>
      <c r="C21" s="134">
        <v>138.6</v>
      </c>
      <c r="D21" s="130">
        <v>2.2000000000000002</v>
      </c>
      <c r="E21" s="129">
        <v>134.19999999999999</v>
      </c>
      <c r="F21" s="130">
        <v>2.6</v>
      </c>
      <c r="G21" s="129">
        <v>4.4000000000000004</v>
      </c>
      <c r="H21" s="130">
        <v>-8.4</v>
      </c>
      <c r="I21" s="129">
        <v>18.3</v>
      </c>
      <c r="J21" s="131">
        <v>0.3</v>
      </c>
      <c r="K21" s="103"/>
      <c r="L21" s="101"/>
    </row>
    <row r="22" spans="1:12" s="102" customFormat="1" ht="22.5" customHeight="1" x14ac:dyDescent="0.45">
      <c r="A22" s="103"/>
      <c r="B22" s="128" t="str">
        <f>+表１!B23</f>
        <v>複合サービス事業</v>
      </c>
      <c r="C22" s="134">
        <v>133.9</v>
      </c>
      <c r="D22" s="130">
        <v>-3.4</v>
      </c>
      <c r="E22" s="129">
        <v>130.30000000000001</v>
      </c>
      <c r="F22" s="130">
        <v>-3.8</v>
      </c>
      <c r="G22" s="129">
        <v>3.6</v>
      </c>
      <c r="H22" s="130">
        <v>16.3</v>
      </c>
      <c r="I22" s="129">
        <v>18.899999999999999</v>
      </c>
      <c r="J22" s="131">
        <v>-0.6</v>
      </c>
      <c r="K22" s="103"/>
      <c r="L22" s="101"/>
    </row>
    <row r="23" spans="1:12" s="102" customFormat="1" ht="22.5" customHeight="1" x14ac:dyDescent="0.45">
      <c r="A23" s="103"/>
      <c r="B23" s="135" t="str">
        <f>+表１!B24</f>
        <v>サービス業（他に分類されないもの）</v>
      </c>
      <c r="C23" s="136">
        <v>123.3</v>
      </c>
      <c r="D23" s="137">
        <v>-5.2</v>
      </c>
      <c r="E23" s="136">
        <v>118.1</v>
      </c>
      <c r="F23" s="137">
        <v>-4.7</v>
      </c>
      <c r="G23" s="136">
        <v>5.2</v>
      </c>
      <c r="H23" s="137">
        <v>-14.8</v>
      </c>
      <c r="I23" s="136">
        <v>17.2</v>
      </c>
      <c r="J23" s="138">
        <v>-0.7</v>
      </c>
      <c r="K23" s="103"/>
    </row>
    <row r="24" spans="1:12" s="102" customFormat="1" ht="30.75" customHeight="1" x14ac:dyDescent="0.45">
      <c r="A24" s="103"/>
      <c r="C24" s="139"/>
      <c r="D24" s="139"/>
      <c r="E24" s="139"/>
      <c r="F24" s="139"/>
      <c r="G24" s="139"/>
      <c r="H24" s="139"/>
      <c r="I24" s="139"/>
      <c r="J24" s="139"/>
      <c r="K24" s="140"/>
      <c r="L24" s="101"/>
    </row>
    <row r="25" spans="1:12" s="102" customFormat="1" ht="30.9" customHeight="1" x14ac:dyDescent="0.45">
      <c r="A25" s="103"/>
      <c r="B25" s="104" t="s">
        <v>44</v>
      </c>
      <c r="C25" s="141"/>
      <c r="D25" s="141"/>
      <c r="E25" s="141"/>
      <c r="F25" s="141"/>
      <c r="G25" s="141"/>
      <c r="H25" s="141"/>
      <c r="I25" s="141" t="s">
        <v>34</v>
      </c>
      <c r="J25" s="141" t="s">
        <v>35</v>
      </c>
      <c r="K25" s="105"/>
      <c r="L25" s="101"/>
    </row>
    <row r="26" spans="1:12" s="102" customFormat="1" ht="22.5" customHeight="1" x14ac:dyDescent="0.2">
      <c r="A26" s="103"/>
      <c r="B26" s="106"/>
      <c r="C26" s="142" t="s">
        <v>36</v>
      </c>
      <c r="D26" s="143"/>
      <c r="E26" s="144"/>
      <c r="F26" s="144"/>
      <c r="G26" s="144"/>
      <c r="H26" s="144"/>
      <c r="I26" s="142" t="s">
        <v>37</v>
      </c>
      <c r="J26" s="145"/>
      <c r="K26" s="103"/>
      <c r="L26" s="101"/>
    </row>
    <row r="27" spans="1:12" s="102" customFormat="1" ht="22.5" customHeight="1" x14ac:dyDescent="0.45">
      <c r="A27" s="103"/>
      <c r="B27" s="112"/>
      <c r="C27" s="146"/>
      <c r="D27" s="147"/>
      <c r="E27" s="148" t="s">
        <v>38</v>
      </c>
      <c r="F27" s="149"/>
      <c r="G27" s="148" t="s">
        <v>39</v>
      </c>
      <c r="H27" s="149"/>
      <c r="I27" s="146"/>
      <c r="J27" s="150"/>
      <c r="K27" s="103"/>
      <c r="L27" s="101"/>
    </row>
    <row r="28" spans="1:12" s="102" customFormat="1" ht="22.5" customHeight="1" x14ac:dyDescent="0.45">
      <c r="A28" s="103"/>
      <c r="B28" s="118"/>
      <c r="C28" s="151" t="s">
        <v>40</v>
      </c>
      <c r="D28" s="152" t="s">
        <v>41</v>
      </c>
      <c r="E28" s="151" t="s">
        <v>40</v>
      </c>
      <c r="F28" s="152" t="s">
        <v>41</v>
      </c>
      <c r="G28" s="151" t="s">
        <v>40</v>
      </c>
      <c r="H28" s="152" t="s">
        <v>41</v>
      </c>
      <c r="I28" s="151" t="s">
        <v>40</v>
      </c>
      <c r="J28" s="153" t="s">
        <v>8</v>
      </c>
      <c r="K28" s="103"/>
      <c r="L28" s="101"/>
    </row>
    <row r="29" spans="1:12" s="102" customFormat="1" ht="22.5" customHeight="1" x14ac:dyDescent="0.45">
      <c r="A29" s="103"/>
      <c r="B29" s="123"/>
      <c r="C29" s="154" t="s">
        <v>42</v>
      </c>
      <c r="D29" s="155" t="s">
        <v>10</v>
      </c>
      <c r="E29" s="154" t="s">
        <v>42</v>
      </c>
      <c r="F29" s="155" t="s">
        <v>10</v>
      </c>
      <c r="G29" s="154" t="s">
        <v>42</v>
      </c>
      <c r="H29" s="155" t="s">
        <v>10</v>
      </c>
      <c r="I29" s="156" t="s">
        <v>43</v>
      </c>
      <c r="J29" s="157" t="s">
        <v>43</v>
      </c>
      <c r="K29" s="103"/>
      <c r="L29" s="101"/>
    </row>
    <row r="30" spans="1:12" s="102" customFormat="1" ht="22.5" customHeight="1" x14ac:dyDescent="0.45">
      <c r="A30" s="103"/>
      <c r="B30" s="42" t="str">
        <f t="shared" ref="B30:B45" si="0">+B8</f>
        <v>調査産業計</v>
      </c>
      <c r="C30" s="129">
        <v>136.9</v>
      </c>
      <c r="D30" s="158">
        <v>3.2</v>
      </c>
      <c r="E30" s="129">
        <v>129</v>
      </c>
      <c r="F30" s="158">
        <v>3.4</v>
      </c>
      <c r="G30" s="159">
        <v>7.9</v>
      </c>
      <c r="H30" s="158">
        <v>0</v>
      </c>
      <c r="I30" s="129">
        <v>17.8</v>
      </c>
      <c r="J30" s="131">
        <v>0.6</v>
      </c>
      <c r="K30" s="103"/>
      <c r="L30" s="101"/>
    </row>
    <row r="31" spans="1:12" s="102" customFormat="1" ht="22.5" customHeight="1" x14ac:dyDescent="0.45">
      <c r="A31" s="103"/>
      <c r="B31" s="42" t="str">
        <f t="shared" si="0"/>
        <v>建設業</v>
      </c>
      <c r="C31" s="129">
        <v>134.80000000000001</v>
      </c>
      <c r="D31" s="158">
        <v>-7</v>
      </c>
      <c r="E31" s="129">
        <v>124.8</v>
      </c>
      <c r="F31" s="158">
        <v>-9.5</v>
      </c>
      <c r="G31" s="159">
        <v>10</v>
      </c>
      <c r="H31" s="160">
        <v>40.799999999999997</v>
      </c>
      <c r="I31" s="129">
        <v>16.3</v>
      </c>
      <c r="J31" s="131">
        <v>-1.6</v>
      </c>
      <c r="K31" s="103"/>
      <c r="L31" s="101"/>
    </row>
    <row r="32" spans="1:12" s="102" customFormat="1" ht="22.5" customHeight="1" x14ac:dyDescent="0.45">
      <c r="A32" s="103"/>
      <c r="B32" s="42" t="str">
        <f t="shared" si="0"/>
        <v>製造業</v>
      </c>
      <c r="C32" s="129">
        <v>146.80000000000001</v>
      </c>
      <c r="D32" s="158">
        <v>0.4</v>
      </c>
      <c r="E32" s="129">
        <v>136.4</v>
      </c>
      <c r="F32" s="158">
        <v>1.1000000000000001</v>
      </c>
      <c r="G32" s="159">
        <v>10.4</v>
      </c>
      <c r="H32" s="160">
        <v>-6.4</v>
      </c>
      <c r="I32" s="129">
        <v>17.899999999999999</v>
      </c>
      <c r="J32" s="131">
        <v>0.1</v>
      </c>
      <c r="K32" s="103"/>
      <c r="L32" s="101"/>
    </row>
    <row r="33" spans="1:12" s="102" customFormat="1" ht="22.5" customHeight="1" x14ac:dyDescent="0.45">
      <c r="A33" s="103"/>
      <c r="B33" s="161" t="str">
        <f t="shared" si="0"/>
        <v>電気・ガス・熱供給・水道業</v>
      </c>
      <c r="C33" s="129">
        <v>142</v>
      </c>
      <c r="D33" s="158">
        <v>-11.7</v>
      </c>
      <c r="E33" s="129">
        <v>130.6</v>
      </c>
      <c r="F33" s="158">
        <v>-4.2</v>
      </c>
      <c r="G33" s="159">
        <v>11.4</v>
      </c>
      <c r="H33" s="160">
        <v>-53.3</v>
      </c>
      <c r="I33" s="129">
        <v>17.7</v>
      </c>
      <c r="J33" s="131">
        <v>-1.2</v>
      </c>
      <c r="K33" s="103"/>
      <c r="L33" s="101"/>
    </row>
    <row r="34" spans="1:12" s="102" customFormat="1" ht="22.5" customHeight="1" x14ac:dyDescent="0.45">
      <c r="A34" s="103"/>
      <c r="B34" s="42" t="str">
        <f t="shared" si="0"/>
        <v>情報通信業</v>
      </c>
      <c r="C34" s="129">
        <v>133.80000000000001</v>
      </c>
      <c r="D34" s="158">
        <v>-3.7</v>
      </c>
      <c r="E34" s="129">
        <v>124.6</v>
      </c>
      <c r="F34" s="158">
        <v>-4.8</v>
      </c>
      <c r="G34" s="159">
        <v>9.1999999999999993</v>
      </c>
      <c r="H34" s="160">
        <v>13.5</v>
      </c>
      <c r="I34" s="129">
        <v>18.2</v>
      </c>
      <c r="J34" s="131">
        <v>0</v>
      </c>
      <c r="K34" s="103"/>
      <c r="L34" s="101"/>
    </row>
    <row r="35" spans="1:12" s="102" customFormat="1" ht="22.5" customHeight="1" x14ac:dyDescent="0.45">
      <c r="A35" s="103"/>
      <c r="B35" s="42" t="str">
        <f t="shared" si="0"/>
        <v>運輸業，郵便業</v>
      </c>
      <c r="C35" s="129">
        <v>183.5</v>
      </c>
      <c r="D35" s="158">
        <v>12.5</v>
      </c>
      <c r="E35" s="129">
        <v>154.9</v>
      </c>
      <c r="F35" s="158">
        <v>9.1999999999999993</v>
      </c>
      <c r="G35" s="159">
        <v>28.6</v>
      </c>
      <c r="H35" s="160">
        <v>33.700000000000003</v>
      </c>
      <c r="I35" s="129">
        <v>20.100000000000001</v>
      </c>
      <c r="J35" s="131">
        <v>1.5</v>
      </c>
      <c r="K35" s="103"/>
      <c r="L35" s="101"/>
    </row>
    <row r="36" spans="1:12" s="102" customFormat="1" ht="22.5" customHeight="1" x14ac:dyDescent="0.45">
      <c r="A36" s="103"/>
      <c r="B36" s="42" t="str">
        <f t="shared" si="0"/>
        <v>卸売業，小売業</v>
      </c>
      <c r="C36" s="129">
        <v>125.4</v>
      </c>
      <c r="D36" s="158">
        <v>0.8</v>
      </c>
      <c r="E36" s="129">
        <v>120.5</v>
      </c>
      <c r="F36" s="158">
        <v>1.4</v>
      </c>
      <c r="G36" s="159">
        <v>4.9000000000000004</v>
      </c>
      <c r="H36" s="160">
        <v>-12.4</v>
      </c>
      <c r="I36" s="129">
        <v>18</v>
      </c>
      <c r="J36" s="131">
        <v>-0.1</v>
      </c>
      <c r="K36" s="103"/>
      <c r="L36" s="101"/>
    </row>
    <row r="37" spans="1:12" s="102" customFormat="1" ht="22.5" customHeight="1" x14ac:dyDescent="0.45">
      <c r="A37" s="103"/>
      <c r="B37" s="42" t="str">
        <f t="shared" si="0"/>
        <v>金融業，保険業</v>
      </c>
      <c r="C37" s="129">
        <v>137.69999999999999</v>
      </c>
      <c r="D37" s="158">
        <v>-0.8</v>
      </c>
      <c r="E37" s="129">
        <v>124.9</v>
      </c>
      <c r="F37" s="158">
        <v>-2</v>
      </c>
      <c r="G37" s="159">
        <v>12.8</v>
      </c>
      <c r="H37" s="160">
        <v>14.3</v>
      </c>
      <c r="I37" s="129">
        <v>17.5</v>
      </c>
      <c r="J37" s="131">
        <v>0</v>
      </c>
      <c r="K37" s="103"/>
      <c r="L37" s="101"/>
    </row>
    <row r="38" spans="1:12" s="102" customFormat="1" ht="22.5" customHeight="1" x14ac:dyDescent="0.45">
      <c r="A38" s="103"/>
      <c r="B38" s="42" t="str">
        <f t="shared" si="0"/>
        <v>不動産業，物品賃貸業</v>
      </c>
      <c r="C38" s="129">
        <v>116.8</v>
      </c>
      <c r="D38" s="158">
        <v>-22.4</v>
      </c>
      <c r="E38" s="129">
        <v>108.5</v>
      </c>
      <c r="F38" s="158">
        <v>-25</v>
      </c>
      <c r="G38" s="159">
        <v>8.3000000000000007</v>
      </c>
      <c r="H38" s="160">
        <v>40.700000000000003</v>
      </c>
      <c r="I38" s="129">
        <v>15.1</v>
      </c>
      <c r="J38" s="131">
        <v>-4.3</v>
      </c>
      <c r="K38" s="103"/>
      <c r="L38" s="101"/>
    </row>
    <row r="39" spans="1:12" s="102" customFormat="1" ht="22.5" customHeight="1" x14ac:dyDescent="0.45">
      <c r="A39" s="103"/>
      <c r="B39" s="47" t="str">
        <f t="shared" si="0"/>
        <v>学術研究，専門・技術サービス業</v>
      </c>
      <c r="C39" s="129">
        <v>130.80000000000001</v>
      </c>
      <c r="D39" s="158">
        <v>-6.3</v>
      </c>
      <c r="E39" s="129">
        <v>125.8</v>
      </c>
      <c r="F39" s="158">
        <v>-4.7</v>
      </c>
      <c r="G39" s="159">
        <v>5</v>
      </c>
      <c r="H39" s="160">
        <v>-34.200000000000003</v>
      </c>
      <c r="I39" s="129">
        <v>16.2</v>
      </c>
      <c r="J39" s="131">
        <v>-0.5</v>
      </c>
      <c r="K39" s="103"/>
      <c r="L39" s="101"/>
    </row>
    <row r="40" spans="1:12" s="102" customFormat="1" ht="22.5" customHeight="1" x14ac:dyDescent="0.45">
      <c r="A40" s="103"/>
      <c r="B40" s="42" t="str">
        <f t="shared" si="0"/>
        <v>宿泊業，飲食サービス業</v>
      </c>
      <c r="C40" s="129">
        <v>84.8</v>
      </c>
      <c r="D40" s="158">
        <v>8.6999999999999993</v>
      </c>
      <c r="E40" s="129">
        <v>82.4</v>
      </c>
      <c r="F40" s="158">
        <v>9.5</v>
      </c>
      <c r="G40" s="159">
        <v>2.4</v>
      </c>
      <c r="H40" s="160">
        <v>-14.3</v>
      </c>
      <c r="I40" s="129">
        <v>14.6</v>
      </c>
      <c r="J40" s="131">
        <v>1</v>
      </c>
      <c r="K40" s="103"/>
      <c r="L40" s="101"/>
    </row>
    <row r="41" spans="1:12" s="102" customFormat="1" ht="22.5" customHeight="1" x14ac:dyDescent="0.45">
      <c r="A41" s="103"/>
      <c r="B41" s="161" t="str">
        <f t="shared" si="0"/>
        <v>生活関連サービス業，娯楽業</v>
      </c>
      <c r="C41" s="129">
        <v>129.80000000000001</v>
      </c>
      <c r="D41" s="158">
        <v>-22</v>
      </c>
      <c r="E41" s="129">
        <v>123</v>
      </c>
      <c r="F41" s="158">
        <v>-22.8</v>
      </c>
      <c r="G41" s="159">
        <v>6.8</v>
      </c>
      <c r="H41" s="160">
        <v>-1.5</v>
      </c>
      <c r="I41" s="129">
        <v>18.100000000000001</v>
      </c>
      <c r="J41" s="131">
        <v>-0.8</v>
      </c>
      <c r="K41" s="103"/>
      <c r="L41" s="101"/>
    </row>
    <row r="42" spans="1:12" s="102" customFormat="1" ht="22.5" customHeight="1" x14ac:dyDescent="0.45">
      <c r="A42" s="103"/>
      <c r="B42" s="42" t="str">
        <f t="shared" si="0"/>
        <v>教育，学習支援業</v>
      </c>
      <c r="C42" s="129">
        <v>128.5</v>
      </c>
      <c r="D42" s="158">
        <v>51.1</v>
      </c>
      <c r="E42" s="129">
        <v>124.3</v>
      </c>
      <c r="F42" s="158">
        <v>55.6</v>
      </c>
      <c r="G42" s="159">
        <v>4.2</v>
      </c>
      <c r="H42" s="160">
        <v>-19.3</v>
      </c>
      <c r="I42" s="129">
        <v>16.8</v>
      </c>
      <c r="J42" s="131">
        <v>5.3</v>
      </c>
      <c r="K42" s="103"/>
      <c r="L42" s="101"/>
    </row>
    <row r="43" spans="1:12" s="102" customFormat="1" ht="22.5" customHeight="1" x14ac:dyDescent="0.45">
      <c r="A43" s="103"/>
      <c r="B43" s="42" t="str">
        <f t="shared" si="0"/>
        <v>医療，福祉</v>
      </c>
      <c r="C43" s="129">
        <v>140.80000000000001</v>
      </c>
      <c r="D43" s="158">
        <v>2.1</v>
      </c>
      <c r="E43" s="129">
        <v>135.5</v>
      </c>
      <c r="F43" s="158">
        <v>1.8</v>
      </c>
      <c r="G43" s="159">
        <v>5.3</v>
      </c>
      <c r="H43" s="160">
        <v>10.5</v>
      </c>
      <c r="I43" s="129">
        <v>18.2</v>
      </c>
      <c r="J43" s="131">
        <v>0.2</v>
      </c>
      <c r="K43" s="103"/>
      <c r="L43" s="101"/>
    </row>
    <row r="44" spans="1:12" s="102" customFormat="1" ht="22.5" customHeight="1" x14ac:dyDescent="0.45">
      <c r="A44" s="103"/>
      <c r="B44" s="42" t="str">
        <f t="shared" si="0"/>
        <v>複合サービス事業</v>
      </c>
      <c r="C44" s="129" t="s">
        <v>67</v>
      </c>
      <c r="D44" s="158" t="s">
        <v>67</v>
      </c>
      <c r="E44" s="129" t="s">
        <v>67</v>
      </c>
      <c r="F44" s="158" t="s">
        <v>67</v>
      </c>
      <c r="G44" s="159" t="s">
        <v>67</v>
      </c>
      <c r="H44" s="160" t="s">
        <v>67</v>
      </c>
      <c r="I44" s="129" t="s">
        <v>67</v>
      </c>
      <c r="J44" s="131" t="s">
        <v>67</v>
      </c>
      <c r="K44" s="103"/>
    </row>
    <row r="45" spans="1:12" s="102" customFormat="1" ht="22.5" customHeight="1" x14ac:dyDescent="0.45">
      <c r="A45" s="103"/>
      <c r="B45" s="162" t="str">
        <f t="shared" si="0"/>
        <v>サービス業（他に分類されないもの）</v>
      </c>
      <c r="C45" s="136">
        <v>128.30000000000001</v>
      </c>
      <c r="D45" s="163">
        <v>-0.5</v>
      </c>
      <c r="E45" s="136">
        <v>122.9</v>
      </c>
      <c r="F45" s="163">
        <v>0.1</v>
      </c>
      <c r="G45" s="164">
        <v>5.4</v>
      </c>
      <c r="H45" s="165">
        <v>-14.2</v>
      </c>
      <c r="I45" s="136">
        <v>17.7</v>
      </c>
      <c r="J45" s="138">
        <v>-0.2</v>
      </c>
      <c r="K45" s="103"/>
      <c r="L45" s="101"/>
    </row>
    <row r="46" spans="1:12" ht="34.200000000000003" customHeight="1" x14ac:dyDescent="0.45">
      <c r="A46" s="101"/>
      <c r="B46" s="243" t="s">
        <v>62</v>
      </c>
      <c r="C46" s="243"/>
      <c r="D46" s="243"/>
      <c r="E46" s="243"/>
      <c r="F46" s="243"/>
      <c r="G46" s="243"/>
      <c r="H46" s="243"/>
      <c r="I46" s="243"/>
      <c r="J46" s="243"/>
      <c r="K46" s="140"/>
      <c r="L46" s="101"/>
    </row>
    <row r="47" spans="1:12" ht="22.5" customHeight="1" x14ac:dyDescent="0.2">
      <c r="A47" s="101"/>
      <c r="B47" s="104"/>
      <c r="C47" s="166"/>
      <c r="D47" s="167"/>
      <c r="E47" s="168"/>
      <c r="F47" s="168"/>
      <c r="G47" s="168"/>
      <c r="H47" s="168"/>
      <c r="I47" s="168"/>
      <c r="J47" s="140"/>
      <c r="K47" s="140"/>
      <c r="L47" s="101"/>
    </row>
    <row r="48" spans="1:12" ht="22.5" customHeight="1" x14ac:dyDescent="0.45">
      <c r="A48" s="101"/>
      <c r="C48" s="140"/>
      <c r="D48" s="140"/>
      <c r="E48" s="140"/>
      <c r="F48" s="140"/>
      <c r="G48" s="140"/>
      <c r="H48" s="140"/>
      <c r="I48" s="140"/>
      <c r="J48" s="140"/>
      <c r="K48" s="140"/>
      <c r="L48" s="101"/>
    </row>
    <row r="49" spans="1:12" ht="22.5" customHeight="1" x14ac:dyDescent="0.45">
      <c r="A49" s="101"/>
      <c r="B49" s="101"/>
      <c r="C49" s="140"/>
      <c r="D49" s="140"/>
      <c r="E49" s="140"/>
      <c r="F49" s="140"/>
      <c r="G49" s="140"/>
      <c r="H49" s="140"/>
      <c r="I49" s="140"/>
      <c r="J49" s="140"/>
      <c r="K49" s="140"/>
      <c r="L49" s="101"/>
    </row>
    <row r="50" spans="1:12" ht="22.5" customHeight="1" x14ac:dyDescent="0.45">
      <c r="C50" s="140"/>
      <c r="D50" s="140"/>
      <c r="E50" s="140"/>
      <c r="F50" s="140"/>
      <c r="G50" s="140"/>
      <c r="H50" s="140"/>
      <c r="I50" s="140"/>
      <c r="J50" s="140"/>
      <c r="K50" s="140"/>
      <c r="L50" s="101"/>
    </row>
    <row r="51" spans="1:12" ht="22.5" customHeight="1" x14ac:dyDescent="0.45">
      <c r="C51" s="140"/>
      <c r="D51" s="140"/>
      <c r="E51" s="140"/>
      <c r="F51" s="140"/>
      <c r="G51" s="140"/>
      <c r="H51" s="140"/>
      <c r="I51" s="140"/>
      <c r="J51" s="140"/>
      <c r="K51" s="140"/>
      <c r="L51" s="101"/>
    </row>
    <row r="52" spans="1:12" ht="22.5" customHeight="1" x14ac:dyDescent="0.45">
      <c r="C52" s="140"/>
      <c r="D52" s="140"/>
      <c r="E52" s="140"/>
      <c r="F52" s="140"/>
      <c r="G52" s="140"/>
      <c r="H52" s="140"/>
      <c r="I52" s="140"/>
      <c r="J52" s="140"/>
      <c r="K52" s="140"/>
      <c r="L52" s="101"/>
    </row>
    <row r="53" spans="1:12" ht="22.5" customHeight="1" x14ac:dyDescent="0.45">
      <c r="C53" s="140"/>
      <c r="D53" s="140"/>
      <c r="E53" s="140"/>
      <c r="F53" s="140"/>
      <c r="G53" s="140"/>
      <c r="H53" s="140"/>
      <c r="I53" s="140"/>
      <c r="J53" s="140"/>
      <c r="K53" s="140"/>
      <c r="L53" s="101"/>
    </row>
    <row r="54" spans="1:12" ht="22.5" customHeight="1" x14ac:dyDescent="0.45">
      <c r="C54" s="140"/>
      <c r="D54" s="140"/>
      <c r="E54" s="140"/>
      <c r="F54" s="140"/>
      <c r="G54" s="140"/>
      <c r="H54" s="140"/>
      <c r="I54" s="140"/>
      <c r="J54" s="140"/>
      <c r="K54" s="140"/>
      <c r="L54" s="101"/>
    </row>
    <row r="55" spans="1:12" ht="22.5" customHeight="1" x14ac:dyDescent="0.45">
      <c r="C55" s="140"/>
      <c r="D55" s="140"/>
      <c r="E55" s="140"/>
      <c r="F55" s="140"/>
      <c r="G55" s="140"/>
      <c r="H55" s="140"/>
      <c r="I55" s="140"/>
      <c r="J55" s="140"/>
      <c r="K55" s="140"/>
      <c r="L55" s="101"/>
    </row>
    <row r="56" spans="1:12" ht="22.5" customHeight="1" x14ac:dyDescent="0.45">
      <c r="L56" s="101"/>
    </row>
    <row r="59" spans="1:12" ht="22.5" customHeight="1" x14ac:dyDescent="0.45">
      <c r="C59" s="140"/>
      <c r="D59" s="140"/>
      <c r="E59" s="140"/>
      <c r="F59" s="140"/>
      <c r="G59" s="140"/>
      <c r="H59" s="140"/>
      <c r="I59" s="140"/>
      <c r="J59" s="140"/>
      <c r="K59" s="140"/>
      <c r="L59" s="140"/>
    </row>
    <row r="60" spans="1:12" ht="22.5" customHeight="1" x14ac:dyDescent="0.45">
      <c r="C60" s="140"/>
      <c r="D60" s="140"/>
      <c r="E60" s="140"/>
      <c r="F60" s="140"/>
      <c r="G60" s="140"/>
      <c r="H60" s="140"/>
      <c r="I60" s="140"/>
      <c r="J60" s="140"/>
      <c r="K60" s="140"/>
      <c r="L60" s="140"/>
    </row>
    <row r="61" spans="1:12" ht="22.5" customHeight="1" x14ac:dyDescent="0.45">
      <c r="C61" s="140"/>
      <c r="D61" s="140"/>
      <c r="E61" s="140"/>
      <c r="F61" s="140"/>
      <c r="G61" s="140"/>
      <c r="H61" s="140"/>
      <c r="I61" s="140"/>
      <c r="J61" s="140"/>
      <c r="K61" s="140"/>
      <c r="L61" s="140"/>
    </row>
    <row r="62" spans="1:12" ht="22.5" customHeight="1" x14ac:dyDescent="0.45">
      <c r="C62" s="140"/>
      <c r="D62" s="140"/>
      <c r="E62" s="140"/>
      <c r="F62" s="140"/>
      <c r="G62" s="140"/>
      <c r="H62" s="140"/>
      <c r="I62" s="140"/>
      <c r="J62" s="140"/>
      <c r="K62" s="140"/>
      <c r="L62" s="140"/>
    </row>
    <row r="63" spans="1:12" ht="22.5" customHeight="1" x14ac:dyDescent="0.45">
      <c r="C63" s="140"/>
      <c r="D63" s="140"/>
      <c r="E63" s="140"/>
      <c r="F63" s="140"/>
      <c r="G63" s="140"/>
      <c r="H63" s="140"/>
      <c r="I63" s="140"/>
      <c r="J63" s="140"/>
      <c r="K63" s="140"/>
      <c r="L63" s="140"/>
    </row>
    <row r="64" spans="1:12" ht="22.5" customHeight="1" x14ac:dyDescent="0.45">
      <c r="C64" s="140"/>
      <c r="D64" s="140"/>
      <c r="E64" s="140"/>
      <c r="F64" s="140"/>
      <c r="G64" s="140"/>
      <c r="H64" s="140"/>
      <c r="I64" s="140"/>
      <c r="J64" s="140"/>
      <c r="K64" s="140"/>
      <c r="L64" s="140"/>
    </row>
    <row r="65" spans="3:12" ht="22.5" customHeight="1" x14ac:dyDescent="0.45">
      <c r="C65" s="140"/>
      <c r="D65" s="140"/>
      <c r="E65" s="140"/>
      <c r="F65" s="140"/>
      <c r="G65" s="140"/>
      <c r="H65" s="140"/>
      <c r="I65" s="140"/>
      <c r="J65" s="140"/>
      <c r="K65" s="140"/>
      <c r="L65" s="140"/>
    </row>
    <row r="66" spans="3:12" ht="22.5" customHeight="1" x14ac:dyDescent="0.45">
      <c r="C66" s="140"/>
      <c r="D66" s="140"/>
      <c r="E66" s="140"/>
      <c r="F66" s="140"/>
      <c r="G66" s="140"/>
      <c r="H66" s="140"/>
      <c r="I66" s="140"/>
      <c r="J66" s="140"/>
      <c r="K66" s="140"/>
      <c r="L66" s="140"/>
    </row>
    <row r="67" spans="3:12" ht="22.5" customHeight="1" x14ac:dyDescent="0.45">
      <c r="C67" s="140"/>
      <c r="D67" s="140"/>
      <c r="E67" s="140"/>
      <c r="F67" s="140"/>
      <c r="G67" s="140"/>
      <c r="H67" s="140"/>
      <c r="I67" s="140"/>
      <c r="J67" s="140"/>
      <c r="K67" s="140"/>
      <c r="L67" s="140"/>
    </row>
    <row r="68" spans="3:12" ht="22.5" customHeight="1" x14ac:dyDescent="0.45">
      <c r="C68" s="140"/>
      <c r="D68" s="140"/>
      <c r="E68" s="140"/>
      <c r="F68" s="140"/>
      <c r="G68" s="140"/>
      <c r="H68" s="140"/>
      <c r="I68" s="140"/>
      <c r="J68" s="140"/>
      <c r="K68" s="140"/>
      <c r="L68" s="140"/>
    </row>
    <row r="69" spans="3:12" ht="22.5" customHeight="1" x14ac:dyDescent="0.45">
      <c r="C69" s="140"/>
      <c r="D69" s="140"/>
      <c r="E69" s="140"/>
      <c r="F69" s="140"/>
      <c r="G69" s="140"/>
      <c r="H69" s="140"/>
      <c r="I69" s="140"/>
      <c r="J69" s="140"/>
      <c r="K69" s="140"/>
      <c r="L69" s="140"/>
    </row>
    <row r="70" spans="3:12" ht="22.5" customHeight="1" x14ac:dyDescent="0.45">
      <c r="C70" s="140"/>
      <c r="D70" s="140"/>
      <c r="E70" s="140"/>
      <c r="F70" s="140"/>
      <c r="G70" s="140"/>
      <c r="H70" s="140"/>
      <c r="I70" s="140"/>
      <c r="J70" s="140"/>
      <c r="K70" s="140"/>
      <c r="L70" s="140"/>
    </row>
    <row r="71" spans="3:12" ht="22.5" customHeight="1" x14ac:dyDescent="0.45">
      <c r="C71" s="140"/>
      <c r="D71" s="140"/>
      <c r="E71" s="140"/>
      <c r="F71" s="140"/>
      <c r="G71" s="140"/>
      <c r="H71" s="140"/>
      <c r="I71" s="140"/>
      <c r="J71" s="140"/>
      <c r="K71" s="140"/>
      <c r="L71" s="140"/>
    </row>
    <row r="72" spans="3:12" ht="22.5" customHeight="1" x14ac:dyDescent="0.45">
      <c r="C72" s="140"/>
      <c r="D72" s="140"/>
      <c r="E72" s="140"/>
      <c r="F72" s="140"/>
      <c r="G72" s="140"/>
      <c r="H72" s="140"/>
      <c r="I72" s="140"/>
      <c r="J72" s="140"/>
      <c r="K72" s="140"/>
      <c r="L72" s="140"/>
    </row>
    <row r="73" spans="3:12" ht="22.5" customHeight="1" x14ac:dyDescent="0.45">
      <c r="C73" s="140"/>
      <c r="D73" s="140"/>
      <c r="E73" s="140"/>
      <c r="F73" s="140"/>
      <c r="G73" s="140"/>
      <c r="H73" s="140"/>
      <c r="I73" s="140"/>
      <c r="J73" s="140"/>
      <c r="K73" s="140"/>
      <c r="L73" s="140"/>
    </row>
    <row r="74" spans="3:12" ht="22.5" customHeight="1" x14ac:dyDescent="0.45">
      <c r="C74" s="140"/>
      <c r="D74" s="140"/>
      <c r="E74" s="140"/>
      <c r="F74" s="140"/>
      <c r="G74" s="140"/>
      <c r="H74" s="140"/>
      <c r="I74" s="140"/>
      <c r="J74" s="140"/>
      <c r="K74" s="140"/>
      <c r="L74" s="140"/>
    </row>
  </sheetData>
  <mergeCells count="1">
    <mergeCell ref="B46:J46"/>
  </mergeCells>
  <phoneticPr fontId="24"/>
  <printOptions horizontalCentered="1"/>
  <pageMargins left="0.78740157480314965" right="0.72916666666666663" top="0.59055118110236227" bottom="0.59055118110236227" header="0" footer="0.59055118110236227"/>
  <pageSetup paperSize="9" scale="67" orientation="portrait" blackAndWhite="1" cellComments="atEnd" r:id="rId1"/>
  <headerFooter scaleWithDoc="0" alignWithMargins="0">
    <oddFooter>&amp;C- 7 -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6378-17F3-453A-B974-E0FD9D6BD550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O10" sqref="O10"/>
    </sheetView>
  </sheetViews>
  <sheetFormatPr defaultColWidth="9.69921875" defaultRowHeight="22.5" customHeight="1" x14ac:dyDescent="0.45"/>
  <cols>
    <col min="1" max="1" width="1.69921875" style="96" customWidth="1"/>
    <col min="2" max="2" width="25" style="96" customWidth="1"/>
    <col min="3" max="8" width="10.8984375" style="96" customWidth="1"/>
    <col min="9" max="9" width="11.3984375" style="96" customWidth="1"/>
    <col min="10" max="10" width="2.5" style="96" customWidth="1"/>
    <col min="11" max="11" width="7.8984375" style="96" customWidth="1"/>
    <col min="12" max="16384" width="9.69921875" style="96"/>
  </cols>
  <sheetData>
    <row r="1" spans="1:11" ht="22.5" customHeight="1" x14ac:dyDescent="0.45">
      <c r="B1" s="97" t="s">
        <v>73</v>
      </c>
      <c r="F1" s="169"/>
      <c r="K1" s="101"/>
    </row>
    <row r="2" spans="1:11" ht="32.25" customHeight="1" x14ac:dyDescent="0.45">
      <c r="B2" s="102"/>
      <c r="C2" s="102"/>
      <c r="D2" s="102"/>
      <c r="E2" s="102"/>
      <c r="F2" s="102"/>
      <c r="G2" s="102"/>
      <c r="H2" s="102"/>
      <c r="I2" s="102"/>
      <c r="K2" s="101"/>
    </row>
    <row r="3" spans="1:11" s="102" customFormat="1" ht="22.5" customHeight="1" x14ac:dyDescent="0.45">
      <c r="A3" s="103"/>
      <c r="B3" s="104" t="s">
        <v>33</v>
      </c>
      <c r="C3" s="105"/>
      <c r="D3" s="105"/>
      <c r="E3" s="105"/>
      <c r="F3" s="105"/>
      <c r="G3" s="105"/>
      <c r="H3" s="105"/>
      <c r="I3" s="105"/>
      <c r="J3" s="105"/>
      <c r="K3" s="101"/>
    </row>
    <row r="4" spans="1:11" s="102" customFormat="1" ht="22.2" customHeight="1" x14ac:dyDescent="0.45">
      <c r="A4" s="103"/>
      <c r="B4" s="244"/>
      <c r="C4" s="170"/>
      <c r="D4" s="230" t="s">
        <v>29</v>
      </c>
      <c r="E4" s="230"/>
      <c r="F4" s="230"/>
      <c r="G4" s="230"/>
      <c r="H4" s="230"/>
      <c r="I4" s="171"/>
      <c r="J4" s="105"/>
      <c r="K4" s="101"/>
    </row>
    <row r="5" spans="1:11" s="102" customFormat="1" ht="22.5" customHeight="1" x14ac:dyDescent="0.2">
      <c r="A5" s="103"/>
      <c r="B5" s="245"/>
      <c r="C5" s="108" t="s">
        <v>36</v>
      </c>
      <c r="D5" s="108"/>
      <c r="E5" s="109"/>
      <c r="F5" s="109"/>
      <c r="G5" s="109"/>
      <c r="H5" s="109"/>
      <c r="I5" s="247" t="s">
        <v>45</v>
      </c>
      <c r="J5" s="103"/>
      <c r="K5" s="111"/>
    </row>
    <row r="6" spans="1:11" s="102" customFormat="1" ht="22.5" customHeight="1" x14ac:dyDescent="0.45">
      <c r="A6" s="103"/>
      <c r="B6" s="245"/>
      <c r="C6" s="114"/>
      <c r="D6" s="114"/>
      <c r="E6" s="115" t="s">
        <v>38</v>
      </c>
      <c r="F6" s="116"/>
      <c r="G6" s="115" t="s">
        <v>39</v>
      </c>
      <c r="H6" s="116"/>
      <c r="I6" s="248"/>
      <c r="J6" s="103"/>
      <c r="K6" s="111"/>
    </row>
    <row r="7" spans="1:11" s="102" customFormat="1" ht="22.5" customHeight="1" x14ac:dyDescent="0.45">
      <c r="A7" s="103"/>
      <c r="B7" s="246"/>
      <c r="C7" s="172" t="s">
        <v>40</v>
      </c>
      <c r="D7" s="120" t="s">
        <v>41</v>
      </c>
      <c r="E7" s="119" t="s">
        <v>40</v>
      </c>
      <c r="F7" s="120" t="s">
        <v>41</v>
      </c>
      <c r="G7" s="119" t="s">
        <v>40</v>
      </c>
      <c r="H7" s="120" t="s">
        <v>41</v>
      </c>
      <c r="I7" s="173" t="s">
        <v>40</v>
      </c>
      <c r="J7" s="103"/>
      <c r="K7" s="101"/>
    </row>
    <row r="8" spans="1:11" s="102" customFormat="1" ht="22.5" customHeight="1" x14ac:dyDescent="0.45">
      <c r="A8" s="103"/>
      <c r="B8" s="174"/>
      <c r="C8" s="124" t="s">
        <v>42</v>
      </c>
      <c r="D8" s="125" t="s">
        <v>10</v>
      </c>
      <c r="E8" s="124" t="s">
        <v>42</v>
      </c>
      <c r="F8" s="125" t="s">
        <v>10</v>
      </c>
      <c r="G8" s="124" t="s">
        <v>42</v>
      </c>
      <c r="H8" s="125" t="s">
        <v>10</v>
      </c>
      <c r="I8" s="127" t="s">
        <v>43</v>
      </c>
      <c r="J8" s="103"/>
      <c r="K8" s="101"/>
    </row>
    <row r="9" spans="1:11" s="102" customFormat="1" ht="22.5" customHeight="1" x14ac:dyDescent="0.45">
      <c r="A9" s="103"/>
      <c r="B9" s="128" t="str">
        <f>+表１!B9</f>
        <v>調査産業計</v>
      </c>
      <c r="C9" s="129">
        <v>153.30000000000001</v>
      </c>
      <c r="D9" s="130">
        <v>1.5</v>
      </c>
      <c r="E9" s="129">
        <v>144.5</v>
      </c>
      <c r="F9" s="130">
        <v>2.5</v>
      </c>
      <c r="G9" s="129">
        <v>8.8000000000000007</v>
      </c>
      <c r="H9" s="130">
        <v>-12</v>
      </c>
      <c r="I9" s="129">
        <v>18.899999999999999</v>
      </c>
      <c r="J9" s="103"/>
      <c r="K9" s="101"/>
    </row>
    <row r="10" spans="1:11" s="102" customFormat="1" ht="22.5" customHeight="1" x14ac:dyDescent="0.45">
      <c r="A10" s="103"/>
      <c r="B10" s="128" t="str">
        <f>+表１!B10</f>
        <v>建設業</v>
      </c>
      <c r="C10" s="129">
        <v>141.9</v>
      </c>
      <c r="D10" s="130">
        <v>-1.4</v>
      </c>
      <c r="E10" s="129">
        <v>135.5</v>
      </c>
      <c r="F10" s="130">
        <v>0.9</v>
      </c>
      <c r="G10" s="129">
        <v>6.4</v>
      </c>
      <c r="H10" s="130">
        <v>-32.6</v>
      </c>
      <c r="I10" s="129">
        <v>17.3</v>
      </c>
      <c r="J10" s="103"/>
      <c r="K10" s="101"/>
    </row>
    <row r="11" spans="1:11" s="102" customFormat="1" ht="22.5" customHeight="1" x14ac:dyDescent="0.45">
      <c r="A11" s="103"/>
      <c r="B11" s="128" t="str">
        <f>+表１!B11</f>
        <v>製造業</v>
      </c>
      <c r="C11" s="129">
        <v>149.5</v>
      </c>
      <c r="D11" s="130">
        <v>0.9</v>
      </c>
      <c r="E11" s="129">
        <v>139.1</v>
      </c>
      <c r="F11" s="130">
        <v>1.2</v>
      </c>
      <c r="G11" s="129">
        <v>10.4</v>
      </c>
      <c r="H11" s="130">
        <v>-3.6</v>
      </c>
      <c r="I11" s="129">
        <v>18.100000000000001</v>
      </c>
      <c r="J11" s="103"/>
      <c r="K11" s="101"/>
    </row>
    <row r="12" spans="1:11" s="102" customFormat="1" ht="22.5" customHeight="1" x14ac:dyDescent="0.45">
      <c r="A12" s="103"/>
      <c r="B12" s="132" t="str">
        <f>+表１!B12</f>
        <v>電気・ガス・熱供給・水道業</v>
      </c>
      <c r="C12" s="129">
        <v>153</v>
      </c>
      <c r="D12" s="130">
        <v>-7.5</v>
      </c>
      <c r="E12" s="129">
        <v>138.5</v>
      </c>
      <c r="F12" s="130">
        <v>-3.4</v>
      </c>
      <c r="G12" s="129">
        <v>14.5</v>
      </c>
      <c r="H12" s="130">
        <v>-34.1</v>
      </c>
      <c r="I12" s="129">
        <v>18.399999999999999</v>
      </c>
      <c r="J12" s="103"/>
      <c r="K12" s="101"/>
    </row>
    <row r="13" spans="1:11" s="102" customFormat="1" ht="22.5" customHeight="1" x14ac:dyDescent="0.45">
      <c r="A13" s="103"/>
      <c r="B13" s="128" t="str">
        <f>+表１!B13</f>
        <v>情報通信業</v>
      </c>
      <c r="C13" s="129">
        <v>143.30000000000001</v>
      </c>
      <c r="D13" s="130">
        <v>-2.2000000000000002</v>
      </c>
      <c r="E13" s="129">
        <v>130.4</v>
      </c>
      <c r="F13" s="130">
        <v>-4.2</v>
      </c>
      <c r="G13" s="129">
        <v>12.9</v>
      </c>
      <c r="H13" s="130">
        <v>24</v>
      </c>
      <c r="I13" s="129">
        <v>18.399999999999999</v>
      </c>
      <c r="J13" s="103"/>
      <c r="K13" s="101"/>
    </row>
    <row r="14" spans="1:11" s="102" customFormat="1" ht="22.5" customHeight="1" x14ac:dyDescent="0.45">
      <c r="A14" s="103"/>
      <c r="B14" s="128" t="str">
        <f>+表１!B14</f>
        <v>運輸業，郵便業</v>
      </c>
      <c r="C14" s="129">
        <v>187.2</v>
      </c>
      <c r="D14" s="130">
        <v>12.5</v>
      </c>
      <c r="E14" s="129">
        <v>160.9</v>
      </c>
      <c r="F14" s="130">
        <v>10.1</v>
      </c>
      <c r="G14" s="129">
        <v>26.3</v>
      </c>
      <c r="H14" s="130">
        <v>29.6</v>
      </c>
      <c r="I14" s="129">
        <v>20.5</v>
      </c>
      <c r="J14" s="103"/>
      <c r="K14" s="101"/>
    </row>
    <row r="15" spans="1:11" s="102" customFormat="1" ht="22.5" customHeight="1" x14ac:dyDescent="0.45">
      <c r="A15" s="103"/>
      <c r="B15" s="128" t="str">
        <f>+表１!B15</f>
        <v>卸売業，小売業</v>
      </c>
      <c r="C15" s="129">
        <v>153</v>
      </c>
      <c r="D15" s="130">
        <v>-7.1</v>
      </c>
      <c r="E15" s="129">
        <v>145.69999999999999</v>
      </c>
      <c r="F15" s="130">
        <v>-4.2</v>
      </c>
      <c r="G15" s="129">
        <v>7.3</v>
      </c>
      <c r="H15" s="130">
        <v>-42.5</v>
      </c>
      <c r="I15" s="129">
        <v>19</v>
      </c>
      <c r="J15" s="103"/>
      <c r="K15" s="101"/>
    </row>
    <row r="16" spans="1:11" s="102" customFormat="1" ht="22.5" customHeight="1" x14ac:dyDescent="0.45">
      <c r="A16" s="103"/>
      <c r="B16" s="128" t="str">
        <f>+表１!B16</f>
        <v>金融業，保険業</v>
      </c>
      <c r="C16" s="129">
        <v>142</v>
      </c>
      <c r="D16" s="130">
        <v>-2.2999999999999998</v>
      </c>
      <c r="E16" s="129">
        <v>133.1</v>
      </c>
      <c r="F16" s="130">
        <v>-1</v>
      </c>
      <c r="G16" s="129">
        <v>8.9</v>
      </c>
      <c r="H16" s="130">
        <v>-17.600000000000001</v>
      </c>
      <c r="I16" s="129">
        <v>18</v>
      </c>
      <c r="J16" s="103"/>
    </row>
    <row r="17" spans="1:11" s="102" customFormat="1" ht="22.5" customHeight="1" x14ac:dyDescent="0.45">
      <c r="A17" s="103"/>
      <c r="B17" s="128" t="str">
        <f>+表１!B17</f>
        <v>不動産業，物品賃貸業</v>
      </c>
      <c r="C17" s="129">
        <v>156.6</v>
      </c>
      <c r="D17" s="130">
        <v>-3.5</v>
      </c>
      <c r="E17" s="129">
        <v>147.5</v>
      </c>
      <c r="F17" s="130">
        <v>-5</v>
      </c>
      <c r="G17" s="129">
        <v>9.1</v>
      </c>
      <c r="H17" s="130">
        <v>28.1</v>
      </c>
      <c r="I17" s="129">
        <v>17.600000000000001</v>
      </c>
      <c r="J17" s="103"/>
    </row>
    <row r="18" spans="1:11" s="102" customFormat="1" ht="22.5" customHeight="1" x14ac:dyDescent="0.45">
      <c r="A18" s="103"/>
      <c r="B18" s="133" t="str">
        <f>+表１!B18</f>
        <v>学術研究，専門・技術サービス業</v>
      </c>
      <c r="C18" s="129">
        <v>137.30000000000001</v>
      </c>
      <c r="D18" s="130">
        <v>-4.7</v>
      </c>
      <c r="E18" s="129">
        <v>132.19999999999999</v>
      </c>
      <c r="F18" s="130">
        <v>-4.0999999999999996</v>
      </c>
      <c r="G18" s="129">
        <v>5.0999999999999996</v>
      </c>
      <c r="H18" s="130">
        <v>-17.8</v>
      </c>
      <c r="I18" s="129">
        <v>17.3</v>
      </c>
      <c r="J18" s="103"/>
      <c r="K18" s="101"/>
    </row>
    <row r="19" spans="1:11" s="102" customFormat="1" ht="22.5" customHeight="1" x14ac:dyDescent="0.45">
      <c r="A19" s="103"/>
      <c r="B19" s="128" t="str">
        <f>+表１!B19</f>
        <v>宿泊業，飲食サービス業</v>
      </c>
      <c r="C19" s="129">
        <v>175.5</v>
      </c>
      <c r="D19" s="130">
        <v>-6.5</v>
      </c>
      <c r="E19" s="129">
        <v>159.69999999999999</v>
      </c>
      <c r="F19" s="130">
        <v>-12.2</v>
      </c>
      <c r="G19" s="129">
        <v>15.8</v>
      </c>
      <c r="H19" s="130">
        <v>167.9</v>
      </c>
      <c r="I19" s="129">
        <v>23.1</v>
      </c>
      <c r="J19" s="103"/>
      <c r="K19" s="101"/>
    </row>
    <row r="20" spans="1:11" s="102" customFormat="1" ht="22.5" customHeight="1" x14ac:dyDescent="0.45">
      <c r="A20" s="103"/>
      <c r="B20" s="132" t="str">
        <f>+表１!B20</f>
        <v>生活関連サービス業，娯楽業</v>
      </c>
      <c r="C20" s="129">
        <v>174.3</v>
      </c>
      <c r="D20" s="130">
        <v>-10.8</v>
      </c>
      <c r="E20" s="129">
        <v>166.8</v>
      </c>
      <c r="F20" s="130">
        <v>-3.7</v>
      </c>
      <c r="G20" s="129">
        <v>7.5</v>
      </c>
      <c r="H20" s="130">
        <v>-66.2</v>
      </c>
      <c r="I20" s="129">
        <v>22.2</v>
      </c>
      <c r="J20" s="103"/>
      <c r="K20" s="101"/>
    </row>
    <row r="21" spans="1:11" s="102" customFormat="1" ht="22.5" customHeight="1" x14ac:dyDescent="0.45">
      <c r="A21" s="103"/>
      <c r="B21" s="128" t="str">
        <f>+表１!B21</f>
        <v>教育，学習支援業</v>
      </c>
      <c r="C21" s="129">
        <v>137.4</v>
      </c>
      <c r="D21" s="130">
        <v>35.6</v>
      </c>
      <c r="E21" s="129">
        <v>133.30000000000001</v>
      </c>
      <c r="F21" s="130">
        <v>39.5</v>
      </c>
      <c r="G21" s="129">
        <v>4.0999999999999996</v>
      </c>
      <c r="H21" s="130">
        <v>-28.1</v>
      </c>
      <c r="I21" s="129">
        <v>17.5</v>
      </c>
      <c r="J21" s="103"/>
      <c r="K21" s="101"/>
    </row>
    <row r="22" spans="1:11" s="102" customFormat="1" ht="22.5" customHeight="1" x14ac:dyDescent="0.45">
      <c r="A22" s="103"/>
      <c r="B22" s="128" t="str">
        <f>+表１!B22</f>
        <v>医療，福祉</v>
      </c>
      <c r="C22" s="134">
        <v>156.1</v>
      </c>
      <c r="D22" s="130">
        <v>2.6</v>
      </c>
      <c r="E22" s="129">
        <v>150.5</v>
      </c>
      <c r="F22" s="130">
        <v>3</v>
      </c>
      <c r="G22" s="129">
        <v>5.6</v>
      </c>
      <c r="H22" s="130">
        <v>-8.1999999999999993</v>
      </c>
      <c r="I22" s="129">
        <v>19.5</v>
      </c>
      <c r="J22" s="103"/>
      <c r="K22" s="101"/>
    </row>
    <row r="23" spans="1:11" s="102" customFormat="1" ht="22.5" customHeight="1" x14ac:dyDescent="0.45">
      <c r="A23" s="103"/>
      <c r="B23" s="128" t="str">
        <f>+表１!B23</f>
        <v>複合サービス事業</v>
      </c>
      <c r="C23" s="134">
        <v>143.80000000000001</v>
      </c>
      <c r="D23" s="130">
        <v>0.7</v>
      </c>
      <c r="E23" s="129">
        <v>138</v>
      </c>
      <c r="F23" s="130">
        <v>-0.5</v>
      </c>
      <c r="G23" s="129">
        <v>5.8</v>
      </c>
      <c r="H23" s="130">
        <v>41.6</v>
      </c>
      <c r="I23" s="129">
        <v>17.5</v>
      </c>
      <c r="J23" s="103"/>
      <c r="K23" s="101"/>
    </row>
    <row r="24" spans="1:11" s="102" customFormat="1" ht="22.5" customHeight="1" x14ac:dyDescent="0.45">
      <c r="A24" s="103"/>
      <c r="B24" s="135" t="str">
        <f>+表１!B24</f>
        <v>サービス業（他に分類されないもの）</v>
      </c>
      <c r="C24" s="136">
        <v>147.6</v>
      </c>
      <c r="D24" s="137">
        <v>-1.4</v>
      </c>
      <c r="E24" s="136">
        <v>140.4</v>
      </c>
      <c r="F24" s="137">
        <v>-0.8</v>
      </c>
      <c r="G24" s="136">
        <v>7.2</v>
      </c>
      <c r="H24" s="137">
        <v>-11</v>
      </c>
      <c r="I24" s="136">
        <v>18.5</v>
      </c>
      <c r="J24" s="103"/>
    </row>
    <row r="25" spans="1:11" s="102" customFormat="1" ht="15.6" customHeight="1" x14ac:dyDescent="0.45">
      <c r="A25" s="103"/>
      <c r="C25" s="139"/>
      <c r="D25" s="139"/>
      <c r="E25" s="139"/>
      <c r="F25" s="139"/>
      <c r="G25" s="139"/>
      <c r="H25" s="139"/>
      <c r="I25" s="139"/>
      <c r="J25" s="140"/>
      <c r="K25" s="101"/>
    </row>
    <row r="26" spans="1:11" s="102" customFormat="1" ht="30.9" customHeight="1" x14ac:dyDescent="0.45">
      <c r="A26" s="103"/>
      <c r="B26" s="104" t="s">
        <v>44</v>
      </c>
      <c r="C26" s="141"/>
      <c r="D26" s="141"/>
      <c r="E26" s="141"/>
      <c r="F26" s="141"/>
      <c r="G26" s="141"/>
      <c r="H26" s="141"/>
      <c r="I26" s="141"/>
      <c r="J26" s="105"/>
      <c r="K26" s="101"/>
    </row>
    <row r="27" spans="1:11" s="102" customFormat="1" ht="21.6" customHeight="1" x14ac:dyDescent="0.45">
      <c r="A27" s="103"/>
      <c r="B27" s="244"/>
      <c r="C27" s="175"/>
      <c r="D27" s="230" t="s">
        <v>29</v>
      </c>
      <c r="E27" s="230"/>
      <c r="F27" s="230"/>
      <c r="G27" s="230"/>
      <c r="H27" s="230"/>
      <c r="I27" s="176"/>
      <c r="J27" s="105"/>
      <c r="K27" s="101"/>
    </row>
    <row r="28" spans="1:11" s="102" customFormat="1" ht="22.5" customHeight="1" x14ac:dyDescent="0.2">
      <c r="A28" s="103"/>
      <c r="B28" s="245"/>
      <c r="C28" s="143" t="s">
        <v>36</v>
      </c>
      <c r="D28" s="143"/>
      <c r="E28" s="144"/>
      <c r="F28" s="144"/>
      <c r="G28" s="144"/>
      <c r="H28" s="144"/>
      <c r="I28" s="249" t="s">
        <v>45</v>
      </c>
      <c r="J28" s="103"/>
      <c r="K28" s="101"/>
    </row>
    <row r="29" spans="1:11" s="102" customFormat="1" ht="22.5" customHeight="1" x14ac:dyDescent="0.45">
      <c r="A29" s="103"/>
      <c r="B29" s="245"/>
      <c r="C29" s="147"/>
      <c r="D29" s="147"/>
      <c r="E29" s="148" t="s">
        <v>38</v>
      </c>
      <c r="F29" s="149"/>
      <c r="G29" s="148" t="s">
        <v>39</v>
      </c>
      <c r="H29" s="149"/>
      <c r="I29" s="250"/>
      <c r="J29" s="103"/>
      <c r="K29" s="101"/>
    </row>
    <row r="30" spans="1:11" s="102" customFormat="1" ht="22.5" customHeight="1" x14ac:dyDescent="0.45">
      <c r="A30" s="103"/>
      <c r="B30" s="246"/>
      <c r="C30" s="177" t="s">
        <v>40</v>
      </c>
      <c r="D30" s="152" t="s">
        <v>41</v>
      </c>
      <c r="E30" s="151" t="s">
        <v>40</v>
      </c>
      <c r="F30" s="152" t="s">
        <v>41</v>
      </c>
      <c r="G30" s="151" t="s">
        <v>40</v>
      </c>
      <c r="H30" s="152" t="s">
        <v>41</v>
      </c>
      <c r="I30" s="178" t="s">
        <v>40</v>
      </c>
      <c r="J30" s="103"/>
      <c r="K30" s="101"/>
    </row>
    <row r="31" spans="1:11" s="102" customFormat="1" ht="22.5" customHeight="1" x14ac:dyDescent="0.45">
      <c r="A31" s="103"/>
      <c r="B31" s="174"/>
      <c r="C31" s="154" t="s">
        <v>42</v>
      </c>
      <c r="D31" s="155" t="s">
        <v>10</v>
      </c>
      <c r="E31" s="154" t="s">
        <v>42</v>
      </c>
      <c r="F31" s="155" t="s">
        <v>10</v>
      </c>
      <c r="G31" s="154" t="s">
        <v>42</v>
      </c>
      <c r="H31" s="155" t="s">
        <v>10</v>
      </c>
      <c r="I31" s="157" t="s">
        <v>43</v>
      </c>
      <c r="J31" s="103"/>
      <c r="K31" s="101"/>
    </row>
    <row r="32" spans="1:11" s="102" customFormat="1" ht="22.5" customHeight="1" x14ac:dyDescent="0.45">
      <c r="A32" s="103"/>
      <c r="B32" s="42" t="str">
        <f t="shared" ref="B32:B47" si="0">+B9</f>
        <v>調査産業計</v>
      </c>
      <c r="C32" s="129">
        <v>151.6</v>
      </c>
      <c r="D32" s="158">
        <v>2.8</v>
      </c>
      <c r="E32" s="129">
        <v>141.6</v>
      </c>
      <c r="F32" s="158">
        <v>3</v>
      </c>
      <c r="G32" s="159">
        <v>10</v>
      </c>
      <c r="H32" s="158">
        <v>0</v>
      </c>
      <c r="I32" s="129">
        <v>18.399999999999999</v>
      </c>
      <c r="J32" s="103"/>
      <c r="K32" s="101"/>
    </row>
    <row r="33" spans="1:11" s="102" customFormat="1" ht="22.5" customHeight="1" x14ac:dyDescent="0.45">
      <c r="A33" s="103"/>
      <c r="B33" s="42" t="str">
        <f t="shared" si="0"/>
        <v>建設業</v>
      </c>
      <c r="C33" s="129">
        <v>135.1</v>
      </c>
      <c r="D33" s="158">
        <v>-7.1</v>
      </c>
      <c r="E33" s="129">
        <v>125</v>
      </c>
      <c r="F33" s="158">
        <v>-9.6</v>
      </c>
      <c r="G33" s="159">
        <v>10.1</v>
      </c>
      <c r="H33" s="160">
        <v>40.1</v>
      </c>
      <c r="I33" s="129">
        <v>16.3</v>
      </c>
      <c r="J33" s="103"/>
      <c r="K33" s="101"/>
    </row>
    <row r="34" spans="1:11" s="102" customFormat="1" ht="22.5" customHeight="1" x14ac:dyDescent="0.45">
      <c r="A34" s="103"/>
      <c r="B34" s="42" t="str">
        <f t="shared" si="0"/>
        <v>製造業</v>
      </c>
      <c r="C34" s="129">
        <v>150.30000000000001</v>
      </c>
      <c r="D34" s="158">
        <v>0.7</v>
      </c>
      <c r="E34" s="129">
        <v>139.19999999999999</v>
      </c>
      <c r="F34" s="158">
        <v>1.1000000000000001</v>
      </c>
      <c r="G34" s="159">
        <v>11.1</v>
      </c>
      <c r="H34" s="160">
        <v>-4.2</v>
      </c>
      <c r="I34" s="129">
        <v>18</v>
      </c>
      <c r="J34" s="103"/>
      <c r="K34" s="101"/>
    </row>
    <row r="35" spans="1:11" s="102" customFormat="1" ht="22.5" customHeight="1" x14ac:dyDescent="0.45">
      <c r="A35" s="103"/>
      <c r="B35" s="161" t="str">
        <f t="shared" si="0"/>
        <v>電気・ガス・熱供給・水道業</v>
      </c>
      <c r="C35" s="129">
        <v>153</v>
      </c>
      <c r="D35" s="158">
        <v>-7.8</v>
      </c>
      <c r="E35" s="129">
        <v>138.5</v>
      </c>
      <c r="F35" s="158">
        <v>-0.7</v>
      </c>
      <c r="G35" s="159">
        <v>14.5</v>
      </c>
      <c r="H35" s="160">
        <v>-45.1</v>
      </c>
      <c r="I35" s="129">
        <v>18.399999999999999</v>
      </c>
      <c r="J35" s="103"/>
      <c r="K35" s="101"/>
    </row>
    <row r="36" spans="1:11" s="102" customFormat="1" ht="22.5" customHeight="1" x14ac:dyDescent="0.45">
      <c r="A36" s="103"/>
      <c r="B36" s="42" t="str">
        <f t="shared" si="0"/>
        <v>情報通信業</v>
      </c>
      <c r="C36" s="129">
        <v>137.5</v>
      </c>
      <c r="D36" s="158">
        <v>-2.2999999999999998</v>
      </c>
      <c r="E36" s="129">
        <v>127.9</v>
      </c>
      <c r="F36" s="158">
        <v>-3.3</v>
      </c>
      <c r="G36" s="159">
        <v>9.6</v>
      </c>
      <c r="H36" s="160">
        <v>13</v>
      </c>
      <c r="I36" s="129">
        <v>18.399999999999999</v>
      </c>
      <c r="J36" s="103"/>
      <c r="K36" s="101"/>
    </row>
    <row r="37" spans="1:11" s="102" customFormat="1" ht="22.5" customHeight="1" x14ac:dyDescent="0.45">
      <c r="A37" s="103"/>
      <c r="B37" s="42" t="str">
        <f t="shared" si="0"/>
        <v>運輸業，郵便業</v>
      </c>
      <c r="C37" s="129">
        <v>186.1</v>
      </c>
      <c r="D37" s="158">
        <v>12.8</v>
      </c>
      <c r="E37" s="129">
        <v>156.6</v>
      </c>
      <c r="F37" s="158">
        <v>9.3000000000000007</v>
      </c>
      <c r="G37" s="159">
        <v>29.5</v>
      </c>
      <c r="H37" s="160">
        <v>36</v>
      </c>
      <c r="I37" s="129">
        <v>20.2</v>
      </c>
      <c r="J37" s="103"/>
      <c r="K37" s="101"/>
    </row>
    <row r="38" spans="1:11" s="102" customFormat="1" ht="22.5" customHeight="1" x14ac:dyDescent="0.45">
      <c r="A38" s="103"/>
      <c r="B38" s="42" t="str">
        <f t="shared" si="0"/>
        <v>卸売業，小売業</v>
      </c>
      <c r="C38" s="129">
        <v>154.80000000000001</v>
      </c>
      <c r="D38" s="158">
        <v>-5.2</v>
      </c>
      <c r="E38" s="129">
        <v>145</v>
      </c>
      <c r="F38" s="158">
        <v>-3.7</v>
      </c>
      <c r="G38" s="159">
        <v>9.8000000000000007</v>
      </c>
      <c r="H38" s="160">
        <v>-22.8</v>
      </c>
      <c r="I38" s="129">
        <v>18.600000000000001</v>
      </c>
      <c r="J38" s="103"/>
      <c r="K38" s="101"/>
    </row>
    <row r="39" spans="1:11" s="102" customFormat="1" ht="22.5" customHeight="1" x14ac:dyDescent="0.45">
      <c r="A39" s="103"/>
      <c r="B39" s="42" t="str">
        <f t="shared" si="0"/>
        <v>金融業，保険業</v>
      </c>
      <c r="C39" s="129">
        <v>139.69999999999999</v>
      </c>
      <c r="D39" s="158">
        <v>0.2</v>
      </c>
      <c r="E39" s="129">
        <v>126.6</v>
      </c>
      <c r="F39" s="158">
        <v>-1.3</v>
      </c>
      <c r="G39" s="159">
        <v>13.1</v>
      </c>
      <c r="H39" s="160">
        <v>16.899999999999999</v>
      </c>
      <c r="I39" s="129">
        <v>17.600000000000001</v>
      </c>
      <c r="J39" s="103"/>
      <c r="K39" s="101"/>
    </row>
    <row r="40" spans="1:11" s="102" customFormat="1" ht="22.5" customHeight="1" x14ac:dyDescent="0.45">
      <c r="A40" s="103"/>
      <c r="B40" s="42" t="str">
        <f t="shared" si="0"/>
        <v>不動産業，物品賃貸業</v>
      </c>
      <c r="C40" s="129">
        <v>139.80000000000001</v>
      </c>
      <c r="D40" s="158">
        <v>-17</v>
      </c>
      <c r="E40" s="129">
        <v>125.6</v>
      </c>
      <c r="F40" s="158">
        <v>-21.6</v>
      </c>
      <c r="G40" s="159">
        <v>14.2</v>
      </c>
      <c r="H40" s="160">
        <v>69</v>
      </c>
      <c r="I40" s="129">
        <v>15.6</v>
      </c>
      <c r="J40" s="103"/>
      <c r="K40" s="101"/>
    </row>
    <row r="41" spans="1:11" s="102" customFormat="1" ht="22.5" customHeight="1" x14ac:dyDescent="0.45">
      <c r="A41" s="103"/>
      <c r="B41" s="47" t="str">
        <f t="shared" si="0"/>
        <v>学術研究，専門・技術サービス業</v>
      </c>
      <c r="C41" s="129">
        <v>133.1</v>
      </c>
      <c r="D41" s="158">
        <v>-7.2</v>
      </c>
      <c r="E41" s="129">
        <v>127.8</v>
      </c>
      <c r="F41" s="158">
        <v>-5.6</v>
      </c>
      <c r="G41" s="159">
        <v>5.3</v>
      </c>
      <c r="H41" s="160">
        <v>-34.6</v>
      </c>
      <c r="I41" s="129">
        <v>16.3</v>
      </c>
      <c r="J41" s="103"/>
      <c r="K41" s="101"/>
    </row>
    <row r="42" spans="1:11" s="102" customFormat="1" ht="22.5" customHeight="1" x14ac:dyDescent="0.45">
      <c r="A42" s="103"/>
      <c r="B42" s="42" t="str">
        <f t="shared" si="0"/>
        <v>宿泊業，飲食サービス業</v>
      </c>
      <c r="C42" s="129">
        <v>160.80000000000001</v>
      </c>
      <c r="D42" s="158">
        <v>-7.4</v>
      </c>
      <c r="E42" s="129">
        <v>155.19999999999999</v>
      </c>
      <c r="F42" s="158">
        <v>-3.8</v>
      </c>
      <c r="G42" s="159">
        <v>5.6</v>
      </c>
      <c r="H42" s="160">
        <v>-54.9</v>
      </c>
      <c r="I42" s="129">
        <v>21.1</v>
      </c>
      <c r="J42" s="103"/>
      <c r="K42" s="101"/>
    </row>
    <row r="43" spans="1:11" s="102" customFormat="1" ht="22.5" customHeight="1" x14ac:dyDescent="0.45">
      <c r="A43" s="103"/>
      <c r="B43" s="161" t="str">
        <f t="shared" si="0"/>
        <v>生活関連サービス業，娯楽業</v>
      </c>
      <c r="C43" s="129">
        <v>168.2</v>
      </c>
      <c r="D43" s="158">
        <v>-17.3</v>
      </c>
      <c r="E43" s="129">
        <v>158.30000000000001</v>
      </c>
      <c r="F43" s="158">
        <v>-18.399999999999999</v>
      </c>
      <c r="G43" s="159">
        <v>9.9</v>
      </c>
      <c r="H43" s="160">
        <v>5.2</v>
      </c>
      <c r="I43" s="129">
        <v>20.7</v>
      </c>
      <c r="J43" s="103"/>
      <c r="K43" s="101"/>
    </row>
    <row r="44" spans="1:11" s="102" customFormat="1" ht="22.5" customHeight="1" x14ac:dyDescent="0.45">
      <c r="A44" s="103"/>
      <c r="B44" s="42" t="str">
        <f t="shared" si="0"/>
        <v>教育，学習支援業</v>
      </c>
      <c r="C44" s="129">
        <v>138</v>
      </c>
      <c r="D44" s="158">
        <v>39.200000000000003</v>
      </c>
      <c r="E44" s="129">
        <v>133.4</v>
      </c>
      <c r="F44" s="158">
        <v>44.1</v>
      </c>
      <c r="G44" s="159">
        <v>4.5999999999999996</v>
      </c>
      <c r="H44" s="160">
        <v>-29.3</v>
      </c>
      <c r="I44" s="129">
        <v>17.7</v>
      </c>
      <c r="J44" s="103"/>
      <c r="K44" s="101"/>
    </row>
    <row r="45" spans="1:11" s="102" customFormat="1" ht="22.5" customHeight="1" x14ac:dyDescent="0.45">
      <c r="A45" s="103"/>
      <c r="B45" s="42" t="str">
        <f t="shared" si="0"/>
        <v>医療，福祉</v>
      </c>
      <c r="C45" s="129">
        <v>154</v>
      </c>
      <c r="D45" s="158">
        <v>2.4</v>
      </c>
      <c r="E45" s="129">
        <v>147.5</v>
      </c>
      <c r="F45" s="158">
        <v>2.1</v>
      </c>
      <c r="G45" s="159">
        <v>6.5</v>
      </c>
      <c r="H45" s="160">
        <v>12.1</v>
      </c>
      <c r="I45" s="129">
        <v>19</v>
      </c>
      <c r="J45" s="103"/>
      <c r="K45" s="101"/>
    </row>
    <row r="46" spans="1:11" s="102" customFormat="1" ht="22.5" customHeight="1" x14ac:dyDescent="0.45">
      <c r="A46" s="103"/>
      <c r="B46" s="42" t="str">
        <f t="shared" si="0"/>
        <v>複合サービス事業</v>
      </c>
      <c r="C46" s="129" t="s">
        <v>66</v>
      </c>
      <c r="D46" s="158" t="s">
        <v>66</v>
      </c>
      <c r="E46" s="129" t="s">
        <v>66</v>
      </c>
      <c r="F46" s="158" t="s">
        <v>66</v>
      </c>
      <c r="G46" s="159" t="s">
        <v>66</v>
      </c>
      <c r="H46" s="160" t="s">
        <v>66</v>
      </c>
      <c r="I46" s="129" t="s">
        <v>66</v>
      </c>
      <c r="J46" s="103"/>
    </row>
    <row r="47" spans="1:11" s="102" customFormat="1" ht="22.5" customHeight="1" x14ac:dyDescent="0.45">
      <c r="A47" s="103"/>
      <c r="B47" s="162" t="str">
        <f t="shared" si="0"/>
        <v>サービス業（他に分類されないもの）</v>
      </c>
      <c r="C47" s="136">
        <v>147.1</v>
      </c>
      <c r="D47" s="163">
        <v>-2.7</v>
      </c>
      <c r="E47" s="136">
        <v>140.1</v>
      </c>
      <c r="F47" s="163">
        <v>-1.7</v>
      </c>
      <c r="G47" s="164">
        <v>7</v>
      </c>
      <c r="H47" s="165">
        <v>-19.5</v>
      </c>
      <c r="I47" s="136">
        <v>18.100000000000001</v>
      </c>
      <c r="J47" s="103"/>
      <c r="K47" s="101"/>
    </row>
    <row r="48" spans="1:11" ht="34.200000000000003" customHeight="1" x14ac:dyDescent="0.45">
      <c r="A48" s="101"/>
      <c r="B48" s="243" t="s">
        <v>62</v>
      </c>
      <c r="C48" s="243"/>
      <c r="D48" s="243"/>
      <c r="E48" s="243"/>
      <c r="F48" s="243"/>
      <c r="G48" s="243"/>
      <c r="H48" s="243"/>
      <c r="I48" s="243"/>
      <c r="J48" s="140"/>
      <c r="K48" s="101"/>
    </row>
    <row r="49" spans="1:11" ht="22.5" customHeight="1" x14ac:dyDescent="0.2">
      <c r="A49" s="101"/>
      <c r="B49" s="104"/>
      <c r="C49" s="166"/>
      <c r="D49" s="167"/>
      <c r="E49" s="168"/>
      <c r="F49" s="168"/>
      <c r="G49" s="168"/>
      <c r="H49" s="168"/>
      <c r="I49" s="168"/>
      <c r="J49" s="140"/>
      <c r="K49" s="101"/>
    </row>
    <row r="50" spans="1:11" ht="22.5" customHeight="1" x14ac:dyDescent="0.45">
      <c r="A50" s="101"/>
      <c r="C50" s="140"/>
      <c r="D50" s="140"/>
      <c r="E50" s="140"/>
      <c r="F50" s="140"/>
      <c r="G50" s="140"/>
      <c r="H50" s="140"/>
      <c r="I50" s="140"/>
      <c r="J50" s="140"/>
      <c r="K50" s="101"/>
    </row>
    <row r="51" spans="1:11" ht="22.5" customHeight="1" x14ac:dyDescent="0.45">
      <c r="A51" s="101"/>
      <c r="B51" s="101"/>
      <c r="C51" s="140"/>
      <c r="D51" s="140"/>
      <c r="E51" s="140"/>
      <c r="F51" s="140"/>
      <c r="G51" s="140"/>
      <c r="H51" s="140"/>
      <c r="I51" s="140"/>
      <c r="J51" s="140"/>
      <c r="K51" s="101"/>
    </row>
    <row r="52" spans="1:11" ht="22.5" customHeight="1" x14ac:dyDescent="0.45">
      <c r="C52" s="140"/>
      <c r="D52" s="140"/>
      <c r="E52" s="140"/>
      <c r="F52" s="140"/>
      <c r="G52" s="140"/>
      <c r="H52" s="140"/>
      <c r="I52" s="140"/>
      <c r="J52" s="140"/>
      <c r="K52" s="101"/>
    </row>
    <row r="53" spans="1:11" ht="22.5" customHeight="1" x14ac:dyDescent="0.45">
      <c r="C53" s="140"/>
      <c r="D53" s="140"/>
      <c r="E53" s="140"/>
      <c r="F53" s="140"/>
      <c r="G53" s="140"/>
      <c r="H53" s="140"/>
      <c r="I53" s="140"/>
      <c r="J53" s="140"/>
      <c r="K53" s="101"/>
    </row>
    <row r="54" spans="1:11" ht="22.5" customHeight="1" x14ac:dyDescent="0.45">
      <c r="C54" s="140"/>
      <c r="D54" s="140"/>
      <c r="E54" s="140"/>
      <c r="F54" s="140"/>
      <c r="G54" s="140"/>
      <c r="H54" s="140"/>
      <c r="I54" s="140"/>
      <c r="J54" s="140"/>
      <c r="K54" s="101"/>
    </row>
    <row r="55" spans="1:11" ht="22.5" customHeight="1" x14ac:dyDescent="0.45">
      <c r="C55" s="140"/>
      <c r="D55" s="140"/>
      <c r="E55" s="140"/>
      <c r="F55" s="140"/>
      <c r="G55" s="140"/>
      <c r="H55" s="140"/>
      <c r="I55" s="140"/>
      <c r="J55" s="140"/>
      <c r="K55" s="101"/>
    </row>
    <row r="56" spans="1:11" ht="22.5" customHeight="1" x14ac:dyDescent="0.45">
      <c r="C56" s="140"/>
      <c r="D56" s="140"/>
      <c r="E56" s="140"/>
      <c r="F56" s="140"/>
      <c r="G56" s="140"/>
      <c r="H56" s="140"/>
      <c r="I56" s="140"/>
      <c r="J56" s="140"/>
      <c r="K56" s="101"/>
    </row>
    <row r="57" spans="1:11" ht="22.5" customHeight="1" x14ac:dyDescent="0.45">
      <c r="C57" s="140"/>
      <c r="D57" s="140"/>
      <c r="E57" s="140"/>
      <c r="F57" s="140"/>
      <c r="G57" s="140"/>
      <c r="H57" s="140"/>
      <c r="I57" s="140"/>
      <c r="J57" s="140"/>
      <c r="K57" s="101"/>
    </row>
    <row r="58" spans="1:11" ht="22.5" customHeight="1" x14ac:dyDescent="0.45">
      <c r="K58" s="101"/>
    </row>
    <row r="61" spans="1:11" ht="22.5" customHeight="1" x14ac:dyDescent="0.45">
      <c r="C61" s="140"/>
      <c r="D61" s="140"/>
      <c r="E61" s="140"/>
      <c r="F61" s="140"/>
      <c r="G61" s="140"/>
      <c r="H61" s="140"/>
      <c r="I61" s="140"/>
      <c r="J61" s="140"/>
      <c r="K61" s="140"/>
    </row>
    <row r="62" spans="1:11" ht="22.5" customHeight="1" x14ac:dyDescent="0.45">
      <c r="C62" s="140"/>
      <c r="D62" s="140"/>
      <c r="E62" s="140"/>
      <c r="F62" s="140"/>
      <c r="G62" s="140"/>
      <c r="H62" s="140"/>
      <c r="I62" s="140"/>
      <c r="J62" s="140"/>
      <c r="K62" s="140"/>
    </row>
    <row r="63" spans="1:11" ht="22.5" customHeight="1" x14ac:dyDescent="0.45">
      <c r="C63" s="140"/>
      <c r="D63" s="140"/>
      <c r="E63" s="140"/>
      <c r="F63" s="140"/>
      <c r="G63" s="140"/>
      <c r="H63" s="140"/>
      <c r="I63" s="140"/>
      <c r="J63" s="140"/>
      <c r="K63" s="140"/>
    </row>
    <row r="64" spans="1:11" ht="22.5" customHeight="1" x14ac:dyDescent="0.45">
      <c r="C64" s="140"/>
      <c r="D64" s="140"/>
      <c r="E64" s="140"/>
      <c r="F64" s="140"/>
      <c r="G64" s="140"/>
      <c r="H64" s="140"/>
      <c r="I64" s="140"/>
      <c r="J64" s="140"/>
      <c r="K64" s="140"/>
    </row>
    <row r="65" spans="3:11" ht="22.5" customHeight="1" x14ac:dyDescent="0.45">
      <c r="C65" s="140"/>
      <c r="D65" s="140"/>
      <c r="E65" s="140"/>
      <c r="F65" s="140"/>
      <c r="G65" s="140"/>
      <c r="H65" s="140"/>
      <c r="I65" s="140"/>
      <c r="J65" s="140"/>
      <c r="K65" s="140"/>
    </row>
    <row r="66" spans="3:11" ht="22.5" customHeight="1" x14ac:dyDescent="0.45">
      <c r="C66" s="140"/>
      <c r="D66" s="140"/>
      <c r="E66" s="140"/>
      <c r="F66" s="140"/>
      <c r="G66" s="140"/>
      <c r="H66" s="140"/>
      <c r="I66" s="140"/>
      <c r="J66" s="140"/>
      <c r="K66" s="140"/>
    </row>
    <row r="67" spans="3:11" ht="22.5" customHeight="1" x14ac:dyDescent="0.45">
      <c r="C67" s="140"/>
      <c r="D67" s="140"/>
      <c r="E67" s="140"/>
      <c r="F67" s="140"/>
      <c r="G67" s="140"/>
      <c r="H67" s="140"/>
      <c r="I67" s="140"/>
      <c r="J67" s="140"/>
      <c r="K67" s="140"/>
    </row>
    <row r="68" spans="3:11" ht="22.5" customHeight="1" x14ac:dyDescent="0.45">
      <c r="C68" s="140"/>
      <c r="D68" s="140"/>
      <c r="E68" s="140"/>
      <c r="F68" s="140"/>
      <c r="G68" s="140"/>
      <c r="H68" s="140"/>
      <c r="I68" s="140"/>
      <c r="J68" s="140"/>
      <c r="K68" s="140"/>
    </row>
    <row r="69" spans="3:11" ht="22.5" customHeight="1" x14ac:dyDescent="0.45">
      <c r="C69" s="140"/>
      <c r="D69" s="140"/>
      <c r="E69" s="140"/>
      <c r="F69" s="140"/>
      <c r="G69" s="140"/>
      <c r="H69" s="140"/>
      <c r="I69" s="140"/>
      <c r="J69" s="140"/>
      <c r="K69" s="140"/>
    </row>
    <row r="70" spans="3:11" ht="22.5" customHeight="1" x14ac:dyDescent="0.45">
      <c r="C70" s="140"/>
      <c r="D70" s="140"/>
      <c r="E70" s="140"/>
      <c r="F70" s="140"/>
      <c r="G70" s="140"/>
      <c r="H70" s="140"/>
      <c r="I70" s="140"/>
      <c r="J70" s="140"/>
      <c r="K70" s="140"/>
    </row>
    <row r="71" spans="3:11" ht="22.5" customHeight="1" x14ac:dyDescent="0.45">
      <c r="C71" s="140"/>
      <c r="D71" s="140"/>
      <c r="E71" s="140"/>
      <c r="F71" s="140"/>
      <c r="G71" s="140"/>
      <c r="H71" s="140"/>
      <c r="I71" s="140"/>
      <c r="J71" s="140"/>
      <c r="K71" s="140"/>
    </row>
    <row r="72" spans="3:11" ht="22.5" customHeight="1" x14ac:dyDescent="0.45">
      <c r="C72" s="140"/>
      <c r="D72" s="140"/>
      <c r="E72" s="140"/>
      <c r="F72" s="140"/>
      <c r="G72" s="140"/>
      <c r="H72" s="140"/>
      <c r="I72" s="140"/>
      <c r="J72" s="140"/>
      <c r="K72" s="140"/>
    </row>
    <row r="73" spans="3:11" ht="22.5" customHeight="1" x14ac:dyDescent="0.45">
      <c r="C73" s="140"/>
      <c r="D73" s="140"/>
      <c r="E73" s="140"/>
      <c r="F73" s="140"/>
      <c r="G73" s="140"/>
      <c r="H73" s="140"/>
      <c r="I73" s="140"/>
      <c r="J73" s="140"/>
      <c r="K73" s="140"/>
    </row>
    <row r="74" spans="3:11" ht="22.5" customHeight="1" x14ac:dyDescent="0.45">
      <c r="C74" s="140"/>
      <c r="D74" s="140"/>
      <c r="E74" s="140"/>
      <c r="F74" s="140"/>
      <c r="G74" s="140"/>
      <c r="H74" s="140"/>
      <c r="I74" s="140"/>
      <c r="J74" s="140"/>
      <c r="K74" s="140"/>
    </row>
    <row r="75" spans="3:11" ht="22.5" customHeight="1" x14ac:dyDescent="0.45">
      <c r="C75" s="140"/>
      <c r="D75" s="140"/>
      <c r="E75" s="140"/>
      <c r="F75" s="140"/>
      <c r="G75" s="140"/>
      <c r="H75" s="140"/>
      <c r="I75" s="140"/>
      <c r="J75" s="140"/>
      <c r="K75" s="140"/>
    </row>
    <row r="76" spans="3:11" ht="22.5" customHeight="1" x14ac:dyDescent="0.45">
      <c r="C76" s="140"/>
      <c r="D76" s="140"/>
      <c r="E76" s="140"/>
      <c r="F76" s="140"/>
      <c r="G76" s="140"/>
      <c r="H76" s="140"/>
      <c r="I76" s="140"/>
      <c r="J76" s="140"/>
      <c r="K76" s="14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4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DD2D5-8F6A-47EE-AA1F-A69A00D87C2B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M16" sqref="M16"/>
    </sheetView>
  </sheetViews>
  <sheetFormatPr defaultColWidth="9.69921875" defaultRowHeight="22.5" customHeight="1" x14ac:dyDescent="0.45"/>
  <cols>
    <col min="1" max="1" width="1.69921875" style="96" customWidth="1"/>
    <col min="2" max="2" width="25" style="96" customWidth="1"/>
    <col min="3" max="5" width="10.8984375" style="96" customWidth="1"/>
    <col min="6" max="6" width="10.5" style="96" customWidth="1"/>
    <col min="7" max="7" width="10.8984375" style="96" customWidth="1"/>
    <col min="8" max="8" width="11.59765625" style="96" customWidth="1"/>
    <col min="9" max="9" width="11.8984375" style="96" customWidth="1"/>
    <col min="10" max="10" width="2.5" style="96" customWidth="1"/>
    <col min="11" max="11" width="7.8984375" style="96" customWidth="1"/>
    <col min="12" max="16384" width="9.69921875" style="96"/>
  </cols>
  <sheetData>
    <row r="1" spans="1:11" ht="22.5" customHeight="1" x14ac:dyDescent="0.45">
      <c r="B1" s="97" t="s">
        <v>74</v>
      </c>
      <c r="F1" s="169"/>
      <c r="K1" s="101"/>
    </row>
    <row r="2" spans="1:11" ht="32.25" customHeight="1" x14ac:dyDescent="0.45">
      <c r="B2" s="102"/>
      <c r="C2" s="102"/>
      <c r="D2" s="102"/>
      <c r="E2" s="102"/>
      <c r="F2" s="102"/>
      <c r="G2" s="102"/>
      <c r="H2" s="102"/>
      <c r="I2" s="102"/>
      <c r="K2" s="101"/>
    </row>
    <row r="3" spans="1:11" s="102" customFormat="1" ht="22.5" customHeight="1" x14ac:dyDescent="0.45">
      <c r="A3" s="103"/>
      <c r="B3" s="104" t="s">
        <v>33</v>
      </c>
      <c r="C3" s="105"/>
      <c r="D3" s="105"/>
      <c r="E3" s="105"/>
      <c r="F3" s="105"/>
      <c r="G3" s="105"/>
      <c r="H3" s="105"/>
      <c r="I3" s="105"/>
      <c r="J3" s="105"/>
      <c r="K3" s="101"/>
    </row>
    <row r="4" spans="1:11" s="102" customFormat="1" ht="22.2" customHeight="1" x14ac:dyDescent="0.45">
      <c r="A4" s="103"/>
      <c r="B4" s="244"/>
      <c r="C4" s="170"/>
      <c r="D4" s="238" t="s">
        <v>32</v>
      </c>
      <c r="E4" s="238"/>
      <c r="F4" s="238"/>
      <c r="G4" s="238"/>
      <c r="H4" s="238"/>
      <c r="I4" s="171"/>
      <c r="J4" s="105"/>
      <c r="K4" s="101"/>
    </row>
    <row r="5" spans="1:11" s="102" customFormat="1" ht="22.5" customHeight="1" x14ac:dyDescent="0.2">
      <c r="A5" s="103"/>
      <c r="B5" s="245"/>
      <c r="C5" s="108" t="s">
        <v>36</v>
      </c>
      <c r="D5" s="108"/>
      <c r="E5" s="109"/>
      <c r="F5" s="109"/>
      <c r="G5" s="109"/>
      <c r="H5" s="109"/>
      <c r="I5" s="247" t="s">
        <v>45</v>
      </c>
      <c r="J5" s="103"/>
      <c r="K5" s="111"/>
    </row>
    <row r="6" spans="1:11" s="102" customFormat="1" ht="22.5" customHeight="1" x14ac:dyDescent="0.45">
      <c r="A6" s="103"/>
      <c r="B6" s="245"/>
      <c r="C6" s="114"/>
      <c r="D6" s="114"/>
      <c r="E6" s="115" t="s">
        <v>38</v>
      </c>
      <c r="F6" s="116"/>
      <c r="G6" s="115" t="s">
        <v>39</v>
      </c>
      <c r="H6" s="116"/>
      <c r="I6" s="248"/>
      <c r="J6" s="103"/>
      <c r="K6" s="111"/>
    </row>
    <row r="7" spans="1:11" s="102" customFormat="1" ht="22.5" customHeight="1" x14ac:dyDescent="0.45">
      <c r="A7" s="103"/>
      <c r="B7" s="246"/>
      <c r="C7" s="172" t="s">
        <v>40</v>
      </c>
      <c r="D7" s="120" t="s">
        <v>41</v>
      </c>
      <c r="E7" s="119" t="s">
        <v>40</v>
      </c>
      <c r="F7" s="120" t="s">
        <v>41</v>
      </c>
      <c r="G7" s="119" t="s">
        <v>40</v>
      </c>
      <c r="H7" s="120" t="s">
        <v>41</v>
      </c>
      <c r="I7" s="119" t="s">
        <v>40</v>
      </c>
      <c r="J7" s="122"/>
      <c r="K7" s="101"/>
    </row>
    <row r="8" spans="1:11" s="102" customFormat="1" ht="22.5" customHeight="1" x14ac:dyDescent="0.45">
      <c r="A8" s="103"/>
      <c r="B8" s="174"/>
      <c r="C8" s="124" t="s">
        <v>42</v>
      </c>
      <c r="D8" s="125" t="s">
        <v>10</v>
      </c>
      <c r="E8" s="124" t="s">
        <v>42</v>
      </c>
      <c r="F8" s="125" t="s">
        <v>10</v>
      </c>
      <c r="G8" s="124" t="s">
        <v>42</v>
      </c>
      <c r="H8" s="125" t="s">
        <v>10</v>
      </c>
      <c r="I8" s="127" t="s">
        <v>43</v>
      </c>
      <c r="J8" s="103"/>
      <c r="K8" s="101"/>
    </row>
    <row r="9" spans="1:11" s="102" customFormat="1" ht="22.5" customHeight="1" x14ac:dyDescent="0.45">
      <c r="A9" s="103"/>
      <c r="B9" s="128" t="str">
        <f>+表１!B9</f>
        <v>調査産業計</v>
      </c>
      <c r="C9" s="129">
        <v>84.8</v>
      </c>
      <c r="D9" s="130">
        <v>5.6</v>
      </c>
      <c r="E9" s="129">
        <v>83.5</v>
      </c>
      <c r="F9" s="130">
        <v>5.2</v>
      </c>
      <c r="G9" s="129">
        <v>1.3</v>
      </c>
      <c r="H9" s="130">
        <v>44.6</v>
      </c>
      <c r="I9" s="129">
        <v>15.4</v>
      </c>
      <c r="J9" s="103"/>
      <c r="K9" s="101"/>
    </row>
    <row r="10" spans="1:11" s="102" customFormat="1" ht="22.5" customHeight="1" x14ac:dyDescent="0.45">
      <c r="A10" s="103"/>
      <c r="B10" s="128" t="str">
        <f>+表１!B10</f>
        <v>建設業</v>
      </c>
      <c r="C10" s="129">
        <v>87.1</v>
      </c>
      <c r="D10" s="130">
        <v>19</v>
      </c>
      <c r="E10" s="129">
        <v>87.1</v>
      </c>
      <c r="F10" s="130">
        <v>19.2</v>
      </c>
      <c r="G10" s="129">
        <v>0</v>
      </c>
      <c r="H10" s="130">
        <v>-100</v>
      </c>
      <c r="I10" s="129">
        <v>15.3</v>
      </c>
      <c r="J10" s="103"/>
      <c r="K10" s="101"/>
    </row>
    <row r="11" spans="1:11" s="102" customFormat="1" ht="22.5" customHeight="1" x14ac:dyDescent="0.45">
      <c r="A11" s="103"/>
      <c r="B11" s="128" t="str">
        <f>+表１!B11</f>
        <v>製造業</v>
      </c>
      <c r="C11" s="129">
        <v>91.2</v>
      </c>
      <c r="D11" s="130">
        <v>6.4</v>
      </c>
      <c r="E11" s="129">
        <v>89.3</v>
      </c>
      <c r="F11" s="130">
        <v>6.6</v>
      </c>
      <c r="G11" s="129">
        <v>1.9</v>
      </c>
      <c r="H11" s="130">
        <v>-4.9000000000000004</v>
      </c>
      <c r="I11" s="129">
        <v>16.100000000000001</v>
      </c>
      <c r="J11" s="103"/>
      <c r="K11" s="101"/>
    </row>
    <row r="12" spans="1:11" s="102" customFormat="1" ht="22.5" customHeight="1" x14ac:dyDescent="0.45">
      <c r="A12" s="103"/>
      <c r="B12" s="132" t="str">
        <f>+表１!B12</f>
        <v>電気・ガス・熱供給・水道業</v>
      </c>
      <c r="C12" s="129">
        <v>106.3</v>
      </c>
      <c r="D12" s="130">
        <v>0.8</v>
      </c>
      <c r="E12" s="129">
        <v>105</v>
      </c>
      <c r="F12" s="130">
        <v>-0.3</v>
      </c>
      <c r="G12" s="129">
        <v>1.3</v>
      </c>
      <c r="H12" s="130">
        <v>0</v>
      </c>
      <c r="I12" s="129">
        <v>15.5</v>
      </c>
      <c r="J12" s="103"/>
      <c r="K12" s="101"/>
    </row>
    <row r="13" spans="1:11" s="102" customFormat="1" ht="22.5" customHeight="1" x14ac:dyDescent="0.45">
      <c r="A13" s="103"/>
      <c r="B13" s="128" t="str">
        <f>+表１!B13</f>
        <v>情報通信業</v>
      </c>
      <c r="C13" s="129">
        <v>90.2</v>
      </c>
      <c r="D13" s="130">
        <v>-11.8</v>
      </c>
      <c r="E13" s="129">
        <v>86.1</v>
      </c>
      <c r="F13" s="130">
        <v>-15.6</v>
      </c>
      <c r="G13" s="129">
        <v>4.0999999999999996</v>
      </c>
      <c r="H13" s="130">
        <v>1948.1</v>
      </c>
      <c r="I13" s="129">
        <v>16.399999999999999</v>
      </c>
      <c r="J13" s="103"/>
      <c r="K13" s="101"/>
    </row>
    <row r="14" spans="1:11" s="102" customFormat="1" ht="22.5" customHeight="1" x14ac:dyDescent="0.45">
      <c r="A14" s="103"/>
      <c r="B14" s="128" t="str">
        <f>+表１!B14</f>
        <v>運輸業，郵便業</v>
      </c>
      <c r="C14" s="129">
        <v>90.6</v>
      </c>
      <c r="D14" s="130">
        <v>0.6</v>
      </c>
      <c r="E14" s="129">
        <v>90.6</v>
      </c>
      <c r="F14" s="130">
        <v>0.9</v>
      </c>
      <c r="G14" s="129">
        <v>0</v>
      </c>
      <c r="H14" s="130">
        <v>-100</v>
      </c>
      <c r="I14" s="129">
        <v>16.8</v>
      </c>
      <c r="J14" s="103"/>
      <c r="K14" s="101"/>
    </row>
    <row r="15" spans="1:11" s="102" customFormat="1" ht="22.5" customHeight="1" x14ac:dyDescent="0.45">
      <c r="A15" s="103"/>
      <c r="B15" s="128" t="str">
        <f>+表１!B15</f>
        <v>卸売業，小売業</v>
      </c>
      <c r="C15" s="129">
        <v>95.7</v>
      </c>
      <c r="D15" s="130">
        <v>4.9000000000000004</v>
      </c>
      <c r="E15" s="129">
        <v>94.6</v>
      </c>
      <c r="F15" s="130">
        <v>4.5</v>
      </c>
      <c r="G15" s="129">
        <v>1.1000000000000001</v>
      </c>
      <c r="H15" s="130">
        <v>37.5</v>
      </c>
      <c r="I15" s="129">
        <v>17.899999999999999</v>
      </c>
      <c r="J15" s="103"/>
      <c r="K15" s="101"/>
    </row>
    <row r="16" spans="1:11" s="102" customFormat="1" ht="22.5" customHeight="1" x14ac:dyDescent="0.45">
      <c r="A16" s="103"/>
      <c r="B16" s="128" t="str">
        <f>+表１!B16</f>
        <v>金融業，保険業</v>
      </c>
      <c r="C16" s="129">
        <v>80.7</v>
      </c>
      <c r="D16" s="130">
        <v>-26.3</v>
      </c>
      <c r="E16" s="129">
        <v>79</v>
      </c>
      <c r="F16" s="130">
        <v>-27.2</v>
      </c>
      <c r="G16" s="129">
        <v>1.7</v>
      </c>
      <c r="H16" s="130">
        <v>54.6</v>
      </c>
      <c r="I16" s="129">
        <v>17.2</v>
      </c>
      <c r="J16" s="103"/>
    </row>
    <row r="17" spans="1:11" s="102" customFormat="1" ht="22.5" customHeight="1" x14ac:dyDescent="0.45">
      <c r="A17" s="103"/>
      <c r="B17" s="128" t="str">
        <f>+表１!B17</f>
        <v>不動産業，物品賃貸業</v>
      </c>
      <c r="C17" s="129">
        <v>90.4</v>
      </c>
      <c r="D17" s="130">
        <v>-9.9</v>
      </c>
      <c r="E17" s="129">
        <v>90.4</v>
      </c>
      <c r="F17" s="130">
        <v>-9.5</v>
      </c>
      <c r="G17" s="129">
        <v>0</v>
      </c>
      <c r="H17" s="130">
        <v>-100</v>
      </c>
      <c r="I17" s="129">
        <v>15.6</v>
      </c>
      <c r="J17" s="103"/>
    </row>
    <row r="18" spans="1:11" s="102" customFormat="1" ht="22.5" customHeight="1" x14ac:dyDescent="0.45">
      <c r="A18" s="103"/>
      <c r="B18" s="133" t="str">
        <f>+表１!B18</f>
        <v>学術研究，専門・技術サービス業</v>
      </c>
      <c r="C18" s="129">
        <v>116</v>
      </c>
      <c r="D18" s="130">
        <v>40.700000000000003</v>
      </c>
      <c r="E18" s="129">
        <v>116</v>
      </c>
      <c r="F18" s="130">
        <v>40.6</v>
      </c>
      <c r="G18" s="129">
        <v>0</v>
      </c>
      <c r="H18" s="130">
        <v>0</v>
      </c>
      <c r="I18" s="129">
        <v>17.3</v>
      </c>
      <c r="J18" s="103"/>
      <c r="K18" s="101"/>
    </row>
    <row r="19" spans="1:11" s="102" customFormat="1" ht="22.5" customHeight="1" x14ac:dyDescent="0.45">
      <c r="A19" s="103"/>
      <c r="B19" s="128" t="str">
        <f>+表１!B19</f>
        <v>宿泊業，飲食サービス業</v>
      </c>
      <c r="C19" s="129">
        <v>73.5</v>
      </c>
      <c r="D19" s="130">
        <v>20.5</v>
      </c>
      <c r="E19" s="129">
        <v>71.099999999999994</v>
      </c>
      <c r="F19" s="130">
        <v>17.7</v>
      </c>
      <c r="G19" s="129">
        <v>2.4</v>
      </c>
      <c r="H19" s="130">
        <v>299.5</v>
      </c>
      <c r="I19" s="129">
        <v>12.5</v>
      </c>
      <c r="J19" s="103"/>
      <c r="K19" s="101"/>
    </row>
    <row r="20" spans="1:11" s="102" customFormat="1" ht="22.5" customHeight="1" x14ac:dyDescent="0.45">
      <c r="A20" s="103"/>
      <c r="B20" s="132" t="str">
        <f>+表１!B20</f>
        <v>生活関連サービス業，娯楽業</v>
      </c>
      <c r="C20" s="129">
        <v>78.3</v>
      </c>
      <c r="D20" s="130">
        <v>1.6</v>
      </c>
      <c r="E20" s="129">
        <v>77.099999999999994</v>
      </c>
      <c r="F20" s="130">
        <v>2.6</v>
      </c>
      <c r="G20" s="129">
        <v>1.2</v>
      </c>
      <c r="H20" s="130">
        <v>-36.799999999999997</v>
      </c>
      <c r="I20" s="129">
        <v>18.899999999999999</v>
      </c>
      <c r="J20" s="103"/>
      <c r="K20" s="101"/>
    </row>
    <row r="21" spans="1:11" s="102" customFormat="1" ht="22.5" customHeight="1" x14ac:dyDescent="0.45">
      <c r="A21" s="103"/>
      <c r="B21" s="128" t="str">
        <f>+表１!B21</f>
        <v>教育，学習支援業</v>
      </c>
      <c r="C21" s="129">
        <v>60.3</v>
      </c>
      <c r="D21" s="130">
        <v>46.3</v>
      </c>
      <c r="E21" s="129">
        <v>60</v>
      </c>
      <c r="F21" s="130">
        <v>46.1</v>
      </c>
      <c r="G21" s="129">
        <v>0.3</v>
      </c>
      <c r="H21" s="130">
        <v>200</v>
      </c>
      <c r="I21" s="129">
        <v>11.6</v>
      </c>
      <c r="J21" s="103"/>
      <c r="K21" s="101"/>
    </row>
    <row r="22" spans="1:11" s="102" customFormat="1" ht="22.5" customHeight="1" x14ac:dyDescent="0.45">
      <c r="A22" s="103"/>
      <c r="B22" s="128" t="str">
        <f>+表１!B22</f>
        <v>医療，福祉</v>
      </c>
      <c r="C22" s="134">
        <v>88.7</v>
      </c>
      <c r="D22" s="130">
        <v>-1.5</v>
      </c>
      <c r="E22" s="129">
        <v>87.8</v>
      </c>
      <c r="F22" s="130">
        <v>-1.1000000000000001</v>
      </c>
      <c r="G22" s="129">
        <v>0.9</v>
      </c>
      <c r="H22" s="130">
        <v>-25</v>
      </c>
      <c r="I22" s="129">
        <v>14.8</v>
      </c>
      <c r="J22" s="103"/>
      <c r="K22" s="101"/>
    </row>
    <row r="23" spans="1:11" s="102" customFormat="1" ht="22.5" customHeight="1" x14ac:dyDescent="0.45">
      <c r="A23" s="103"/>
      <c r="B23" s="128" t="str">
        <f>+表１!B23</f>
        <v>複合サービス事業</v>
      </c>
      <c r="C23" s="134">
        <v>118.5</v>
      </c>
      <c r="D23" s="130">
        <v>-5.8</v>
      </c>
      <c r="E23" s="129">
        <v>118.4</v>
      </c>
      <c r="F23" s="130">
        <v>-5.8</v>
      </c>
      <c r="G23" s="129">
        <v>0.1</v>
      </c>
      <c r="H23" s="130">
        <v>0</v>
      </c>
      <c r="I23" s="129">
        <v>21</v>
      </c>
      <c r="J23" s="103"/>
      <c r="K23" s="101"/>
    </row>
    <row r="24" spans="1:11" s="102" customFormat="1" ht="22.5" customHeight="1" x14ac:dyDescent="0.45">
      <c r="A24" s="103"/>
      <c r="B24" s="135" t="str">
        <f>+表１!B24</f>
        <v>サービス業（他に分類されないもの）</v>
      </c>
      <c r="C24" s="136">
        <v>77.900000000000006</v>
      </c>
      <c r="D24" s="137">
        <v>-10.4</v>
      </c>
      <c r="E24" s="136">
        <v>76.3</v>
      </c>
      <c r="F24" s="137">
        <v>-10.4</v>
      </c>
      <c r="G24" s="136">
        <v>1.6</v>
      </c>
      <c r="H24" s="137">
        <v>-5.8</v>
      </c>
      <c r="I24" s="136">
        <v>14.7</v>
      </c>
      <c r="J24" s="103"/>
    </row>
    <row r="25" spans="1:11" s="102" customFormat="1" ht="15.6" customHeight="1" x14ac:dyDescent="0.45">
      <c r="A25" s="103"/>
      <c r="C25" s="139"/>
      <c r="D25" s="139"/>
      <c r="E25" s="139"/>
      <c r="F25" s="139"/>
      <c r="G25" s="139"/>
      <c r="H25" s="139"/>
      <c r="I25" s="139"/>
      <c r="J25" s="140"/>
      <c r="K25" s="101"/>
    </row>
    <row r="26" spans="1:11" s="102" customFormat="1" ht="30.9" customHeight="1" x14ac:dyDescent="0.45">
      <c r="A26" s="103"/>
      <c r="B26" s="104" t="s">
        <v>44</v>
      </c>
      <c r="C26" s="141"/>
      <c r="D26" s="141"/>
      <c r="E26" s="141"/>
      <c r="F26" s="141"/>
      <c r="G26" s="141"/>
      <c r="H26" s="141"/>
      <c r="I26" s="141"/>
      <c r="J26" s="105"/>
      <c r="K26" s="101"/>
    </row>
    <row r="27" spans="1:11" s="102" customFormat="1" ht="21.6" customHeight="1" x14ac:dyDescent="0.45">
      <c r="A27" s="103"/>
      <c r="B27" s="244"/>
      <c r="C27" s="175"/>
      <c r="D27" s="238" t="s">
        <v>32</v>
      </c>
      <c r="E27" s="238"/>
      <c r="F27" s="238"/>
      <c r="G27" s="238"/>
      <c r="H27" s="238"/>
      <c r="I27" s="176"/>
      <c r="J27" s="105"/>
      <c r="K27" s="101"/>
    </row>
    <row r="28" spans="1:11" s="102" customFormat="1" ht="22.5" customHeight="1" x14ac:dyDescent="0.2">
      <c r="A28" s="103"/>
      <c r="B28" s="245"/>
      <c r="C28" s="143" t="s">
        <v>36</v>
      </c>
      <c r="D28" s="143"/>
      <c r="E28" s="144"/>
      <c r="F28" s="144"/>
      <c r="G28" s="144"/>
      <c r="H28" s="144"/>
      <c r="I28" s="251" t="s">
        <v>45</v>
      </c>
      <c r="J28" s="103"/>
      <c r="K28" s="101"/>
    </row>
    <row r="29" spans="1:11" s="102" customFormat="1" ht="22.5" customHeight="1" x14ac:dyDescent="0.45">
      <c r="A29" s="103"/>
      <c r="B29" s="245"/>
      <c r="C29" s="147"/>
      <c r="D29" s="147"/>
      <c r="E29" s="148" t="s">
        <v>38</v>
      </c>
      <c r="F29" s="149"/>
      <c r="G29" s="148" t="s">
        <v>39</v>
      </c>
      <c r="H29" s="149"/>
      <c r="I29" s="252"/>
      <c r="J29" s="103"/>
      <c r="K29" s="101"/>
    </row>
    <row r="30" spans="1:11" s="102" customFormat="1" ht="22.5" customHeight="1" x14ac:dyDescent="0.45">
      <c r="A30" s="103"/>
      <c r="B30" s="246"/>
      <c r="C30" s="177" t="s">
        <v>40</v>
      </c>
      <c r="D30" s="152" t="s">
        <v>41</v>
      </c>
      <c r="E30" s="151" t="s">
        <v>40</v>
      </c>
      <c r="F30" s="152" t="s">
        <v>41</v>
      </c>
      <c r="G30" s="151" t="s">
        <v>40</v>
      </c>
      <c r="H30" s="152" t="s">
        <v>41</v>
      </c>
      <c r="I30" s="178" t="s">
        <v>40</v>
      </c>
      <c r="J30" s="103"/>
      <c r="K30" s="101"/>
    </row>
    <row r="31" spans="1:11" s="102" customFormat="1" ht="22.5" customHeight="1" x14ac:dyDescent="0.45">
      <c r="A31" s="103"/>
      <c r="B31" s="174"/>
      <c r="C31" s="154" t="s">
        <v>42</v>
      </c>
      <c r="D31" s="155" t="s">
        <v>10</v>
      </c>
      <c r="E31" s="154" t="s">
        <v>42</v>
      </c>
      <c r="F31" s="155" t="s">
        <v>10</v>
      </c>
      <c r="G31" s="154" t="s">
        <v>42</v>
      </c>
      <c r="H31" s="155" t="s">
        <v>10</v>
      </c>
      <c r="I31" s="157" t="s">
        <v>43</v>
      </c>
      <c r="J31" s="103"/>
      <c r="K31" s="101"/>
    </row>
    <row r="32" spans="1:11" s="102" customFormat="1" ht="22.2" customHeight="1" x14ac:dyDescent="0.45">
      <c r="A32" s="103"/>
      <c r="B32" s="42" t="str">
        <f t="shared" ref="B32:B47" si="0">+B9</f>
        <v>調査産業計</v>
      </c>
      <c r="C32" s="129">
        <v>90.9</v>
      </c>
      <c r="D32" s="158">
        <v>3.3</v>
      </c>
      <c r="E32" s="129">
        <v>89.5</v>
      </c>
      <c r="F32" s="158">
        <v>3.5</v>
      </c>
      <c r="G32" s="159">
        <v>1.4</v>
      </c>
      <c r="H32" s="158">
        <v>-6.7</v>
      </c>
      <c r="I32" s="129">
        <v>15.8</v>
      </c>
      <c r="J32" s="103"/>
      <c r="K32" s="101"/>
    </row>
    <row r="33" spans="1:11" s="102" customFormat="1" ht="22.5" customHeight="1" x14ac:dyDescent="0.45">
      <c r="A33" s="103"/>
      <c r="B33" s="42" t="str">
        <f t="shared" si="0"/>
        <v>建設業</v>
      </c>
      <c r="C33" s="129">
        <v>70.8</v>
      </c>
      <c r="D33" s="158">
        <v>-36.1</v>
      </c>
      <c r="E33" s="129">
        <v>70.8</v>
      </c>
      <c r="F33" s="158">
        <v>-36.1</v>
      </c>
      <c r="G33" s="159">
        <v>0</v>
      </c>
      <c r="H33" s="160">
        <v>0</v>
      </c>
      <c r="I33" s="129">
        <v>10.7</v>
      </c>
      <c r="J33" s="103"/>
      <c r="K33" s="101"/>
    </row>
    <row r="34" spans="1:11" s="102" customFormat="1" ht="22.5" customHeight="1" x14ac:dyDescent="0.45">
      <c r="A34" s="103"/>
      <c r="B34" s="42" t="str">
        <f t="shared" si="0"/>
        <v>製造業</v>
      </c>
      <c r="C34" s="129">
        <v>100.1</v>
      </c>
      <c r="D34" s="158">
        <v>0.5</v>
      </c>
      <c r="E34" s="129">
        <v>98.4</v>
      </c>
      <c r="F34" s="158">
        <v>2.4</v>
      </c>
      <c r="G34" s="159">
        <v>1.7</v>
      </c>
      <c r="H34" s="160">
        <v>-51.4</v>
      </c>
      <c r="I34" s="129">
        <v>16.8</v>
      </c>
      <c r="J34" s="103"/>
      <c r="K34" s="101"/>
    </row>
    <row r="35" spans="1:11" s="102" customFormat="1" ht="22.5" customHeight="1" x14ac:dyDescent="0.45">
      <c r="A35" s="103"/>
      <c r="B35" s="161" t="str">
        <f t="shared" si="0"/>
        <v>電気・ガス・熱供給・水道業</v>
      </c>
      <c r="C35" s="129">
        <v>106.3</v>
      </c>
      <c r="D35" s="158">
        <v>7.3</v>
      </c>
      <c r="E35" s="129">
        <v>105</v>
      </c>
      <c r="F35" s="158">
        <v>6</v>
      </c>
      <c r="G35" s="159">
        <v>1.3</v>
      </c>
      <c r="H35" s="160">
        <v>0</v>
      </c>
      <c r="I35" s="129">
        <v>15.5</v>
      </c>
      <c r="J35" s="103"/>
      <c r="K35" s="101"/>
    </row>
    <row r="36" spans="1:11" s="102" customFormat="1" ht="22.5" customHeight="1" x14ac:dyDescent="0.45">
      <c r="A36" s="103"/>
      <c r="B36" s="42" t="str">
        <f t="shared" si="0"/>
        <v>情報通信業</v>
      </c>
      <c r="C36" s="129">
        <v>92</v>
      </c>
      <c r="D36" s="158">
        <v>-10</v>
      </c>
      <c r="E36" s="129">
        <v>87.5</v>
      </c>
      <c r="F36" s="158">
        <v>-14.2</v>
      </c>
      <c r="G36" s="159">
        <v>4.5</v>
      </c>
      <c r="H36" s="160">
        <v>2147.6</v>
      </c>
      <c r="I36" s="129">
        <v>16.5</v>
      </c>
      <c r="J36" s="103"/>
      <c r="K36" s="101"/>
    </row>
    <row r="37" spans="1:11" s="102" customFormat="1" ht="22.5" customHeight="1" x14ac:dyDescent="0.45">
      <c r="A37" s="103"/>
      <c r="B37" s="42" t="str">
        <f t="shared" si="0"/>
        <v>運輸業，郵便業</v>
      </c>
      <c r="C37" s="129">
        <v>100.6</v>
      </c>
      <c r="D37" s="158">
        <v>65.2</v>
      </c>
      <c r="E37" s="129">
        <v>100.6</v>
      </c>
      <c r="F37" s="158">
        <v>70.7</v>
      </c>
      <c r="G37" s="159">
        <v>0</v>
      </c>
      <c r="H37" s="160">
        <v>-100</v>
      </c>
      <c r="I37" s="129">
        <v>16.100000000000001</v>
      </c>
      <c r="J37" s="103"/>
      <c r="K37" s="101"/>
    </row>
    <row r="38" spans="1:11" s="102" customFormat="1" ht="22.5" customHeight="1" x14ac:dyDescent="0.45">
      <c r="A38" s="103"/>
      <c r="B38" s="42" t="str">
        <f t="shared" si="0"/>
        <v>卸売業，小売業</v>
      </c>
      <c r="C38" s="129">
        <v>102.9</v>
      </c>
      <c r="D38" s="158">
        <v>2.2000000000000002</v>
      </c>
      <c r="E38" s="129">
        <v>101.8</v>
      </c>
      <c r="F38" s="158">
        <v>2.4</v>
      </c>
      <c r="G38" s="159">
        <v>1.1000000000000001</v>
      </c>
      <c r="H38" s="160">
        <v>-15.4</v>
      </c>
      <c r="I38" s="129">
        <v>17.600000000000001</v>
      </c>
      <c r="J38" s="103"/>
      <c r="K38" s="101"/>
    </row>
    <row r="39" spans="1:11" s="102" customFormat="1" ht="22.5" customHeight="1" x14ac:dyDescent="0.45">
      <c r="A39" s="103"/>
      <c r="B39" s="42" t="str">
        <f t="shared" si="0"/>
        <v>金融業，保険業</v>
      </c>
      <c r="C39" s="129">
        <v>85</v>
      </c>
      <c r="D39" s="158">
        <v>-3.2</v>
      </c>
      <c r="E39" s="129">
        <v>79.599999999999994</v>
      </c>
      <c r="F39" s="158">
        <v>1.5</v>
      </c>
      <c r="G39" s="159">
        <v>5.4</v>
      </c>
      <c r="H39" s="160">
        <v>-43.1</v>
      </c>
      <c r="I39" s="129">
        <v>15.5</v>
      </c>
      <c r="J39" s="103"/>
      <c r="K39" s="101"/>
    </row>
    <row r="40" spans="1:11" s="102" customFormat="1" ht="22.5" customHeight="1" x14ac:dyDescent="0.45">
      <c r="A40" s="103"/>
      <c r="B40" s="42" t="str">
        <f t="shared" si="0"/>
        <v>不動産業，物品賃貸業</v>
      </c>
      <c r="C40" s="129">
        <v>84.4</v>
      </c>
      <c r="D40" s="158">
        <v>-22</v>
      </c>
      <c r="E40" s="129">
        <v>84.3</v>
      </c>
      <c r="F40" s="158">
        <v>-22.1</v>
      </c>
      <c r="G40" s="159">
        <v>0.1</v>
      </c>
      <c r="H40" s="160">
        <v>0</v>
      </c>
      <c r="I40" s="129">
        <v>14.3</v>
      </c>
      <c r="J40" s="103"/>
      <c r="K40" s="101"/>
    </row>
    <row r="41" spans="1:11" s="102" customFormat="1" ht="22.5" customHeight="1" x14ac:dyDescent="0.45">
      <c r="A41" s="103"/>
      <c r="B41" s="47" t="str">
        <f t="shared" si="0"/>
        <v>学術研究，専門・技術サービス業</v>
      </c>
      <c r="C41" s="129">
        <v>91.9</v>
      </c>
      <c r="D41" s="158">
        <v>7.6</v>
      </c>
      <c r="E41" s="129">
        <v>91.8</v>
      </c>
      <c r="F41" s="158">
        <v>7.6</v>
      </c>
      <c r="G41" s="159">
        <v>0.1</v>
      </c>
      <c r="H41" s="160">
        <v>0</v>
      </c>
      <c r="I41" s="129">
        <v>13.8</v>
      </c>
      <c r="J41" s="103"/>
      <c r="K41" s="101"/>
    </row>
    <row r="42" spans="1:11" s="102" customFormat="1" ht="22.5" customHeight="1" x14ac:dyDescent="0.45">
      <c r="A42" s="103"/>
      <c r="B42" s="42" t="str">
        <f t="shared" si="0"/>
        <v>宿泊業，飲食サービス業</v>
      </c>
      <c r="C42" s="129">
        <v>67.599999999999994</v>
      </c>
      <c r="D42" s="158">
        <v>1</v>
      </c>
      <c r="E42" s="129">
        <v>66</v>
      </c>
      <c r="F42" s="158">
        <v>1.3</v>
      </c>
      <c r="G42" s="159">
        <v>1.6</v>
      </c>
      <c r="H42" s="160">
        <v>-5.9</v>
      </c>
      <c r="I42" s="129">
        <v>13.1</v>
      </c>
      <c r="J42" s="103"/>
      <c r="K42" s="101"/>
    </row>
    <row r="43" spans="1:11" s="102" customFormat="1" ht="22.5" customHeight="1" x14ac:dyDescent="0.45">
      <c r="A43" s="103"/>
      <c r="B43" s="161" t="str">
        <f t="shared" si="0"/>
        <v>生活関連サービス業，娯楽業</v>
      </c>
      <c r="C43" s="129">
        <v>76.7</v>
      </c>
      <c r="D43" s="158">
        <v>19.399999999999999</v>
      </c>
      <c r="E43" s="129">
        <v>74.3</v>
      </c>
      <c r="F43" s="158">
        <v>15.9</v>
      </c>
      <c r="G43" s="159">
        <v>2.4</v>
      </c>
      <c r="H43" s="160">
        <v>2302.4</v>
      </c>
      <c r="I43" s="129">
        <v>14.5</v>
      </c>
      <c r="J43" s="103"/>
      <c r="K43" s="101"/>
    </row>
    <row r="44" spans="1:11" s="102" customFormat="1" ht="22.5" customHeight="1" x14ac:dyDescent="0.45">
      <c r="A44" s="103"/>
      <c r="B44" s="42" t="str">
        <f t="shared" si="0"/>
        <v>教育，学習支援業</v>
      </c>
      <c r="C44" s="129">
        <v>57.8</v>
      </c>
      <c r="D44" s="158">
        <v>110.8</v>
      </c>
      <c r="E44" s="129">
        <v>56.8</v>
      </c>
      <c r="F44" s="158">
        <v>108.7</v>
      </c>
      <c r="G44" s="159">
        <v>1</v>
      </c>
      <c r="H44" s="160">
        <v>400</v>
      </c>
      <c r="I44" s="129">
        <v>9.9</v>
      </c>
      <c r="J44" s="103"/>
      <c r="K44" s="101"/>
    </row>
    <row r="45" spans="1:11" s="102" customFormat="1" ht="22.5" customHeight="1" x14ac:dyDescent="0.45">
      <c r="A45" s="103"/>
      <c r="B45" s="42" t="str">
        <f t="shared" si="0"/>
        <v>医療，福祉</v>
      </c>
      <c r="C45" s="129">
        <v>94.1</v>
      </c>
      <c r="D45" s="158">
        <v>-4</v>
      </c>
      <c r="E45" s="129">
        <v>93.1</v>
      </c>
      <c r="F45" s="158">
        <v>-3.5</v>
      </c>
      <c r="G45" s="159">
        <v>1</v>
      </c>
      <c r="H45" s="160">
        <v>-33.299999999999997</v>
      </c>
      <c r="I45" s="129">
        <v>15.2</v>
      </c>
      <c r="J45" s="103"/>
      <c r="K45" s="101"/>
    </row>
    <row r="46" spans="1:11" s="102" customFormat="1" ht="22.5" customHeight="1" x14ac:dyDescent="0.45">
      <c r="A46" s="103"/>
      <c r="B46" s="42" t="str">
        <f t="shared" si="0"/>
        <v>複合サービス事業</v>
      </c>
      <c r="C46" s="129" t="s">
        <v>65</v>
      </c>
      <c r="D46" s="158" t="s">
        <v>66</v>
      </c>
      <c r="E46" s="129" t="s">
        <v>65</v>
      </c>
      <c r="F46" s="158" t="s">
        <v>66</v>
      </c>
      <c r="G46" s="159" t="s">
        <v>65</v>
      </c>
      <c r="H46" s="160" t="s">
        <v>66</v>
      </c>
      <c r="I46" s="129" t="s">
        <v>65</v>
      </c>
      <c r="J46" s="103"/>
    </row>
    <row r="47" spans="1:11" s="102" customFormat="1" ht="22.5" customHeight="1" x14ac:dyDescent="0.45">
      <c r="A47" s="103"/>
      <c r="B47" s="162" t="str">
        <f t="shared" si="0"/>
        <v>サービス業（他に分類されないもの）</v>
      </c>
      <c r="C47" s="136">
        <v>92.1</v>
      </c>
      <c r="D47" s="163">
        <v>4.5</v>
      </c>
      <c r="E47" s="136">
        <v>90</v>
      </c>
      <c r="F47" s="163">
        <v>4.5999999999999996</v>
      </c>
      <c r="G47" s="164">
        <v>2.1</v>
      </c>
      <c r="H47" s="165">
        <v>5</v>
      </c>
      <c r="I47" s="136">
        <v>17</v>
      </c>
      <c r="J47" s="103"/>
      <c r="K47" s="101"/>
    </row>
    <row r="48" spans="1:11" ht="34.200000000000003" customHeight="1" x14ac:dyDescent="0.45">
      <c r="A48" s="101"/>
      <c r="B48" s="243" t="s">
        <v>62</v>
      </c>
      <c r="C48" s="243"/>
      <c r="D48" s="243"/>
      <c r="E48" s="243"/>
      <c r="F48" s="243"/>
      <c r="G48" s="243"/>
      <c r="H48" s="243"/>
      <c r="I48" s="243"/>
      <c r="J48" s="140"/>
      <c r="K48" s="101"/>
    </row>
    <row r="49" spans="1:11" ht="22.5" customHeight="1" x14ac:dyDescent="0.2">
      <c r="A49" s="101"/>
      <c r="B49" s="104"/>
      <c r="C49" s="166"/>
      <c r="D49" s="167"/>
      <c r="E49" s="168"/>
      <c r="F49" s="168"/>
      <c r="G49" s="168"/>
      <c r="H49" s="168"/>
      <c r="I49" s="168"/>
      <c r="J49" s="140"/>
      <c r="K49" s="101"/>
    </row>
    <row r="50" spans="1:11" ht="22.5" customHeight="1" x14ac:dyDescent="0.45">
      <c r="A50" s="101"/>
      <c r="C50" s="140"/>
      <c r="D50" s="140"/>
      <c r="E50" s="140"/>
      <c r="F50" s="140"/>
      <c r="G50" s="140"/>
      <c r="H50" s="140"/>
      <c r="I50" s="140"/>
      <c r="J50" s="140"/>
      <c r="K50" s="101"/>
    </row>
    <row r="51" spans="1:11" ht="22.5" customHeight="1" x14ac:dyDescent="0.45">
      <c r="A51" s="101"/>
      <c r="B51" s="101"/>
      <c r="C51" s="140"/>
      <c r="D51" s="140"/>
      <c r="E51" s="140"/>
      <c r="F51" s="140"/>
      <c r="G51" s="140"/>
      <c r="H51" s="140"/>
      <c r="I51" s="140"/>
      <c r="J51" s="140"/>
      <c r="K51" s="101"/>
    </row>
    <row r="52" spans="1:11" ht="22.5" customHeight="1" x14ac:dyDescent="0.45">
      <c r="C52" s="140"/>
      <c r="D52" s="140"/>
      <c r="E52" s="140"/>
      <c r="F52" s="140"/>
      <c r="G52" s="140"/>
      <c r="H52" s="140"/>
      <c r="I52" s="140"/>
      <c r="J52" s="140"/>
      <c r="K52" s="101"/>
    </row>
    <row r="53" spans="1:11" ht="22.5" customHeight="1" x14ac:dyDescent="0.45">
      <c r="C53" s="140"/>
      <c r="D53" s="140"/>
      <c r="E53" s="140"/>
      <c r="F53" s="140"/>
      <c r="G53" s="140"/>
      <c r="H53" s="140"/>
      <c r="I53" s="140"/>
      <c r="J53" s="140"/>
      <c r="K53" s="101"/>
    </row>
    <row r="54" spans="1:11" ht="22.5" customHeight="1" x14ac:dyDescent="0.45">
      <c r="C54" s="140"/>
      <c r="D54" s="140"/>
      <c r="E54" s="140"/>
      <c r="F54" s="140"/>
      <c r="G54" s="140"/>
      <c r="H54" s="140"/>
      <c r="I54" s="140"/>
      <c r="J54" s="140"/>
      <c r="K54" s="101"/>
    </row>
    <row r="55" spans="1:11" ht="22.5" customHeight="1" x14ac:dyDescent="0.45">
      <c r="C55" s="140"/>
      <c r="D55" s="140"/>
      <c r="E55" s="140"/>
      <c r="F55" s="140"/>
      <c r="G55" s="140"/>
      <c r="H55" s="140"/>
      <c r="I55" s="140"/>
      <c r="J55" s="140"/>
      <c r="K55" s="101"/>
    </row>
    <row r="56" spans="1:11" ht="22.5" customHeight="1" x14ac:dyDescent="0.45">
      <c r="C56" s="140"/>
      <c r="D56" s="140"/>
      <c r="E56" s="140"/>
      <c r="F56" s="140"/>
      <c r="G56" s="140"/>
      <c r="H56" s="140"/>
      <c r="I56" s="140"/>
      <c r="J56" s="140"/>
      <c r="K56" s="101"/>
    </row>
    <row r="57" spans="1:11" ht="22.5" customHeight="1" x14ac:dyDescent="0.45">
      <c r="C57" s="140"/>
      <c r="D57" s="140"/>
      <c r="E57" s="140"/>
      <c r="F57" s="140"/>
      <c r="G57" s="140"/>
      <c r="H57" s="140"/>
      <c r="I57" s="140"/>
      <c r="J57" s="140"/>
      <c r="K57" s="101"/>
    </row>
    <row r="58" spans="1:11" ht="22.5" customHeight="1" x14ac:dyDescent="0.45">
      <c r="K58" s="101"/>
    </row>
    <row r="61" spans="1:11" ht="22.5" customHeight="1" x14ac:dyDescent="0.45">
      <c r="C61" s="140"/>
      <c r="D61" s="140"/>
      <c r="E61" s="140"/>
      <c r="F61" s="140"/>
      <c r="G61" s="140"/>
      <c r="H61" s="140"/>
      <c r="I61" s="140"/>
      <c r="J61" s="140"/>
      <c r="K61" s="140"/>
    </row>
    <row r="62" spans="1:11" ht="22.5" customHeight="1" x14ac:dyDescent="0.45">
      <c r="C62" s="140"/>
      <c r="D62" s="140"/>
      <c r="E62" s="140"/>
      <c r="F62" s="140"/>
      <c r="G62" s="140"/>
      <c r="H62" s="140"/>
      <c r="I62" s="140"/>
      <c r="J62" s="140"/>
      <c r="K62" s="140"/>
    </row>
    <row r="63" spans="1:11" ht="22.5" customHeight="1" x14ac:dyDescent="0.45">
      <c r="C63" s="140"/>
      <c r="D63" s="140"/>
      <c r="E63" s="140"/>
      <c r="F63" s="140"/>
      <c r="G63" s="140"/>
      <c r="H63" s="140"/>
      <c r="I63" s="140"/>
      <c r="J63" s="140"/>
      <c r="K63" s="140"/>
    </row>
    <row r="64" spans="1:11" ht="22.5" customHeight="1" x14ac:dyDescent="0.45">
      <c r="C64" s="140"/>
      <c r="D64" s="140"/>
      <c r="E64" s="140"/>
      <c r="F64" s="140"/>
      <c r="G64" s="140"/>
      <c r="H64" s="140"/>
      <c r="I64" s="140"/>
      <c r="J64" s="140"/>
      <c r="K64" s="140"/>
    </row>
    <row r="65" spans="3:11" ht="22.5" customHeight="1" x14ac:dyDescent="0.45">
      <c r="C65" s="140"/>
      <c r="D65" s="140"/>
      <c r="E65" s="140"/>
      <c r="F65" s="140"/>
      <c r="G65" s="140"/>
      <c r="H65" s="140"/>
      <c r="I65" s="140"/>
      <c r="J65" s="140"/>
      <c r="K65" s="140"/>
    </row>
    <row r="66" spans="3:11" ht="22.5" customHeight="1" x14ac:dyDescent="0.45">
      <c r="C66" s="140"/>
      <c r="D66" s="140"/>
      <c r="E66" s="140"/>
      <c r="F66" s="140"/>
      <c r="G66" s="140"/>
      <c r="H66" s="140"/>
      <c r="I66" s="140"/>
      <c r="J66" s="140"/>
      <c r="K66" s="140"/>
    </row>
    <row r="67" spans="3:11" ht="22.5" customHeight="1" x14ac:dyDescent="0.45">
      <c r="C67" s="140"/>
      <c r="D67" s="140"/>
      <c r="E67" s="140"/>
      <c r="F67" s="140"/>
      <c r="G67" s="140"/>
      <c r="H67" s="140"/>
      <c r="I67" s="140"/>
      <c r="J67" s="140"/>
      <c r="K67" s="140"/>
    </row>
    <row r="68" spans="3:11" ht="22.5" customHeight="1" x14ac:dyDescent="0.45">
      <c r="C68" s="140"/>
      <c r="D68" s="140"/>
      <c r="E68" s="140"/>
      <c r="F68" s="140"/>
      <c r="G68" s="140"/>
      <c r="H68" s="140"/>
      <c r="I68" s="140"/>
      <c r="J68" s="140"/>
      <c r="K68" s="140"/>
    </row>
    <row r="69" spans="3:11" ht="22.5" customHeight="1" x14ac:dyDescent="0.45">
      <c r="C69" s="140"/>
      <c r="D69" s="140"/>
      <c r="E69" s="140"/>
      <c r="F69" s="140"/>
      <c r="G69" s="140"/>
      <c r="H69" s="140"/>
      <c r="I69" s="140"/>
      <c r="J69" s="140"/>
      <c r="K69" s="140"/>
    </row>
    <row r="70" spans="3:11" ht="22.5" customHeight="1" x14ac:dyDescent="0.45">
      <c r="C70" s="140"/>
      <c r="D70" s="140"/>
      <c r="E70" s="140"/>
      <c r="F70" s="140"/>
      <c r="G70" s="140"/>
      <c r="H70" s="140"/>
      <c r="I70" s="140"/>
      <c r="J70" s="140"/>
      <c r="K70" s="140"/>
    </row>
    <row r="71" spans="3:11" ht="22.5" customHeight="1" x14ac:dyDescent="0.45">
      <c r="C71" s="140"/>
      <c r="D71" s="140"/>
      <c r="E71" s="140"/>
      <c r="F71" s="140"/>
      <c r="G71" s="140"/>
      <c r="H71" s="140"/>
      <c r="I71" s="140"/>
      <c r="J71" s="140"/>
      <c r="K71" s="140"/>
    </row>
    <row r="72" spans="3:11" ht="22.5" customHeight="1" x14ac:dyDescent="0.45">
      <c r="C72" s="140"/>
      <c r="D72" s="140"/>
      <c r="E72" s="140"/>
      <c r="F72" s="140"/>
      <c r="G72" s="140"/>
      <c r="H72" s="140"/>
      <c r="I72" s="140"/>
      <c r="J72" s="140"/>
      <c r="K72" s="140"/>
    </row>
    <row r="73" spans="3:11" ht="22.5" customHeight="1" x14ac:dyDescent="0.45">
      <c r="C73" s="140"/>
      <c r="D73" s="140"/>
      <c r="E73" s="140"/>
      <c r="F73" s="140"/>
      <c r="G73" s="140"/>
      <c r="H73" s="140"/>
      <c r="I73" s="140"/>
      <c r="J73" s="140"/>
      <c r="K73" s="140"/>
    </row>
    <row r="74" spans="3:11" ht="22.5" customHeight="1" x14ac:dyDescent="0.45">
      <c r="C74" s="140"/>
      <c r="D74" s="140"/>
      <c r="E74" s="140"/>
      <c r="F74" s="140"/>
      <c r="G74" s="140"/>
      <c r="H74" s="140"/>
      <c r="I74" s="140"/>
      <c r="J74" s="140"/>
      <c r="K74" s="140"/>
    </row>
    <row r="75" spans="3:11" ht="22.5" customHeight="1" x14ac:dyDescent="0.45">
      <c r="C75" s="140"/>
      <c r="D75" s="140"/>
      <c r="E75" s="140"/>
      <c r="F75" s="140"/>
      <c r="G75" s="140"/>
      <c r="H75" s="140"/>
      <c r="I75" s="140"/>
      <c r="J75" s="140"/>
      <c r="K75" s="140"/>
    </row>
    <row r="76" spans="3:11" ht="22.5" customHeight="1" x14ac:dyDescent="0.45">
      <c r="C76" s="140"/>
      <c r="D76" s="140"/>
      <c r="E76" s="140"/>
      <c r="F76" s="140"/>
      <c r="G76" s="140"/>
      <c r="H76" s="140"/>
      <c r="I76" s="140"/>
      <c r="J76" s="140"/>
      <c r="K76" s="14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4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42C40-5671-4895-AEBB-4247C6BCD2A7}">
  <dimension ref="B1:L51"/>
  <sheetViews>
    <sheetView showGridLines="0" view="pageBreakPreview" zoomScale="80" zoomScaleNormal="70" zoomScaleSheetLayoutView="80" workbookViewId="0">
      <selection activeCell="P44" sqref="P44"/>
    </sheetView>
  </sheetViews>
  <sheetFormatPr defaultRowHeight="22.2" x14ac:dyDescent="0.45"/>
  <cols>
    <col min="1" max="1" width="1.69921875" customWidth="1"/>
    <col min="2" max="2" width="28.09765625" style="181" customWidth="1"/>
    <col min="3" max="12" width="11.19921875" style="181" customWidth="1"/>
  </cols>
  <sheetData>
    <row r="1" spans="2:12" ht="30" customHeight="1" x14ac:dyDescent="0.45">
      <c r="B1" s="179" t="s">
        <v>75</v>
      </c>
      <c r="C1" s="180"/>
      <c r="D1" s="180"/>
      <c r="G1" s="182"/>
      <c r="H1" s="180"/>
      <c r="I1" s="180"/>
      <c r="J1" s="180"/>
      <c r="K1" s="180"/>
      <c r="L1" s="180"/>
    </row>
    <row r="2" spans="2:12" ht="30" customHeight="1" x14ac:dyDescent="0.45"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2:12" ht="30" customHeight="1" x14ac:dyDescent="0.45">
      <c r="B3" s="183" t="s">
        <v>33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2:12" ht="30" customHeight="1" x14ac:dyDescent="0.45">
      <c r="B4" s="185"/>
      <c r="C4" s="186" t="s">
        <v>46</v>
      </c>
      <c r="D4" s="187"/>
      <c r="E4" s="188"/>
      <c r="F4" s="188"/>
      <c r="G4" s="188"/>
      <c r="H4" s="188"/>
      <c r="I4" s="188"/>
      <c r="J4" s="188"/>
      <c r="K4" s="186" t="s">
        <v>47</v>
      </c>
      <c r="L4" s="189"/>
    </row>
    <row r="5" spans="2:12" ht="30" customHeight="1" x14ac:dyDescent="0.45">
      <c r="B5" s="190"/>
      <c r="C5" s="191"/>
      <c r="D5" s="192"/>
      <c r="E5" s="193" t="s">
        <v>48</v>
      </c>
      <c r="F5" s="194"/>
      <c r="G5" s="193" t="s">
        <v>49</v>
      </c>
      <c r="H5" s="195"/>
      <c r="I5" s="195"/>
      <c r="J5" s="194"/>
      <c r="K5" s="191"/>
      <c r="L5" s="196"/>
    </row>
    <row r="6" spans="2:12" ht="30" customHeight="1" x14ac:dyDescent="0.45">
      <c r="B6" s="190"/>
      <c r="C6" s="259" t="s">
        <v>50</v>
      </c>
      <c r="D6" s="259" t="s">
        <v>51</v>
      </c>
      <c r="E6" s="259" t="s">
        <v>50</v>
      </c>
      <c r="F6" s="259" t="s">
        <v>51</v>
      </c>
      <c r="G6" s="259" t="s">
        <v>50</v>
      </c>
      <c r="H6" s="259" t="s">
        <v>51</v>
      </c>
      <c r="I6" s="255" t="s">
        <v>52</v>
      </c>
      <c r="J6" s="197"/>
      <c r="K6" s="257" t="s">
        <v>53</v>
      </c>
      <c r="L6" s="257" t="s">
        <v>54</v>
      </c>
    </row>
    <row r="7" spans="2:12" ht="30" customHeight="1" x14ac:dyDescent="0.45">
      <c r="B7" s="198"/>
      <c r="C7" s="260"/>
      <c r="D7" s="260"/>
      <c r="E7" s="260"/>
      <c r="F7" s="260"/>
      <c r="G7" s="260"/>
      <c r="H7" s="260"/>
      <c r="I7" s="256"/>
      <c r="J7" s="199" t="s">
        <v>8</v>
      </c>
      <c r="K7" s="258"/>
      <c r="L7" s="258"/>
    </row>
    <row r="8" spans="2:12" ht="30" customHeight="1" x14ac:dyDescent="0.45">
      <c r="B8" s="200"/>
      <c r="C8" s="201" t="s">
        <v>55</v>
      </c>
      <c r="D8" s="201" t="s">
        <v>10</v>
      </c>
      <c r="E8" s="201" t="s">
        <v>55</v>
      </c>
      <c r="F8" s="201" t="s">
        <v>10</v>
      </c>
      <c r="G8" s="201" t="s">
        <v>55</v>
      </c>
      <c r="H8" s="201" t="s">
        <v>10</v>
      </c>
      <c r="I8" s="201" t="s">
        <v>10</v>
      </c>
      <c r="J8" s="201" t="s">
        <v>56</v>
      </c>
      <c r="K8" s="202" t="s">
        <v>10</v>
      </c>
      <c r="L8" s="202" t="s">
        <v>10</v>
      </c>
    </row>
    <row r="9" spans="2:12" ht="30" customHeight="1" x14ac:dyDescent="0.45">
      <c r="B9" s="203" t="s">
        <v>12</v>
      </c>
      <c r="C9" s="204">
        <v>364662</v>
      </c>
      <c r="D9" s="205">
        <v>-1.2</v>
      </c>
      <c r="E9" s="206">
        <v>256453</v>
      </c>
      <c r="F9" s="205">
        <v>0</v>
      </c>
      <c r="G9" s="204">
        <v>108209</v>
      </c>
      <c r="H9" s="207">
        <v>-3.9</v>
      </c>
      <c r="I9" s="207">
        <v>29.7</v>
      </c>
      <c r="J9" s="207">
        <v>-0.8</v>
      </c>
      <c r="K9" s="208">
        <v>1.81</v>
      </c>
      <c r="L9" s="208">
        <v>1.43</v>
      </c>
    </row>
    <row r="10" spans="2:12" ht="30" customHeight="1" x14ac:dyDescent="0.45">
      <c r="B10" s="203" t="s">
        <v>13</v>
      </c>
      <c r="C10" s="204">
        <v>20117</v>
      </c>
      <c r="D10" s="205">
        <v>-0.2</v>
      </c>
      <c r="E10" s="206">
        <v>19749</v>
      </c>
      <c r="F10" s="205">
        <v>5.0999999999999996</v>
      </c>
      <c r="G10" s="204">
        <v>368</v>
      </c>
      <c r="H10" s="207">
        <v>-72.900000000000006</v>
      </c>
      <c r="I10" s="207">
        <v>1.8</v>
      </c>
      <c r="J10" s="207">
        <v>-4.9000000000000004</v>
      </c>
      <c r="K10" s="208">
        <v>1.33</v>
      </c>
      <c r="L10" s="208">
        <v>1.26</v>
      </c>
    </row>
    <row r="11" spans="2:12" ht="30" customHeight="1" x14ac:dyDescent="0.45">
      <c r="B11" s="203" t="s">
        <v>14</v>
      </c>
      <c r="C11" s="204">
        <v>48551</v>
      </c>
      <c r="D11" s="205">
        <v>-2.4</v>
      </c>
      <c r="E11" s="206">
        <v>44199</v>
      </c>
      <c r="F11" s="205">
        <v>-1.8</v>
      </c>
      <c r="G11" s="204">
        <v>4352</v>
      </c>
      <c r="H11" s="207">
        <v>-10.7</v>
      </c>
      <c r="I11" s="207">
        <v>9</v>
      </c>
      <c r="J11" s="207">
        <v>-0.8</v>
      </c>
      <c r="K11" s="208">
        <v>1.23</v>
      </c>
      <c r="L11" s="208">
        <v>1.1100000000000001</v>
      </c>
    </row>
    <row r="12" spans="2:12" ht="30" customHeight="1" x14ac:dyDescent="0.45">
      <c r="B12" s="203" t="s">
        <v>15</v>
      </c>
      <c r="C12" s="204">
        <v>1324</v>
      </c>
      <c r="D12" s="205">
        <v>-34.700000000000003</v>
      </c>
      <c r="E12" s="206">
        <v>1008</v>
      </c>
      <c r="F12" s="205">
        <v>-46.6</v>
      </c>
      <c r="G12" s="204">
        <v>316</v>
      </c>
      <c r="H12" s="207">
        <v>127.2</v>
      </c>
      <c r="I12" s="207">
        <v>23.9</v>
      </c>
      <c r="J12" s="207">
        <v>17</v>
      </c>
      <c r="K12" s="208">
        <v>2.87</v>
      </c>
      <c r="L12" s="208">
        <v>2.94</v>
      </c>
    </row>
    <row r="13" spans="2:12" ht="30" customHeight="1" x14ac:dyDescent="0.45">
      <c r="B13" s="203" t="s">
        <v>16</v>
      </c>
      <c r="C13" s="204">
        <v>2858</v>
      </c>
      <c r="D13" s="205">
        <v>-38.5</v>
      </c>
      <c r="E13" s="206">
        <v>2673</v>
      </c>
      <c r="F13" s="205">
        <v>-40.4</v>
      </c>
      <c r="G13" s="204">
        <v>185</v>
      </c>
      <c r="H13" s="207">
        <v>12.2</v>
      </c>
      <c r="I13" s="207">
        <v>6.5</v>
      </c>
      <c r="J13" s="207">
        <v>3</v>
      </c>
      <c r="K13" s="208">
        <v>0.24</v>
      </c>
      <c r="L13" s="208">
        <v>2.46</v>
      </c>
    </row>
    <row r="14" spans="2:12" ht="30" customHeight="1" x14ac:dyDescent="0.45">
      <c r="B14" s="203" t="s">
        <v>17</v>
      </c>
      <c r="C14" s="204">
        <v>18680</v>
      </c>
      <c r="D14" s="205">
        <v>-2.9</v>
      </c>
      <c r="E14" s="206">
        <v>17321</v>
      </c>
      <c r="F14" s="205">
        <v>0.3</v>
      </c>
      <c r="G14" s="204">
        <v>1359</v>
      </c>
      <c r="H14" s="207">
        <v>-31.9</v>
      </c>
      <c r="I14" s="207">
        <v>7.3</v>
      </c>
      <c r="J14" s="207">
        <v>-3.1</v>
      </c>
      <c r="K14" s="208">
        <v>5.38</v>
      </c>
      <c r="L14" s="208">
        <v>0.56999999999999995</v>
      </c>
    </row>
    <row r="15" spans="2:12" ht="30" customHeight="1" x14ac:dyDescent="0.45">
      <c r="B15" s="203" t="s">
        <v>18</v>
      </c>
      <c r="C15" s="204">
        <v>74064</v>
      </c>
      <c r="D15" s="205">
        <v>-0.1</v>
      </c>
      <c r="E15" s="206">
        <v>40519</v>
      </c>
      <c r="F15" s="205">
        <v>4.2</v>
      </c>
      <c r="G15" s="204">
        <v>33545</v>
      </c>
      <c r="H15" s="207">
        <v>-4.9000000000000004</v>
      </c>
      <c r="I15" s="207">
        <v>45.3</v>
      </c>
      <c r="J15" s="207">
        <v>-2.2999999999999998</v>
      </c>
      <c r="K15" s="208">
        <v>2.41</v>
      </c>
      <c r="L15" s="208">
        <v>0.63</v>
      </c>
    </row>
    <row r="16" spans="2:12" ht="30" customHeight="1" x14ac:dyDescent="0.45">
      <c r="B16" s="203" t="s">
        <v>19</v>
      </c>
      <c r="C16" s="204">
        <v>9100</v>
      </c>
      <c r="D16" s="205">
        <v>6</v>
      </c>
      <c r="E16" s="206">
        <v>8654</v>
      </c>
      <c r="F16" s="205">
        <v>7.1</v>
      </c>
      <c r="G16" s="204">
        <v>446</v>
      </c>
      <c r="H16" s="207">
        <v>-11.7</v>
      </c>
      <c r="I16" s="207">
        <v>4.9000000000000004</v>
      </c>
      <c r="J16" s="207">
        <v>-1</v>
      </c>
      <c r="K16" s="208">
        <v>0.09</v>
      </c>
      <c r="L16" s="208">
        <v>0.25</v>
      </c>
    </row>
    <row r="17" spans="2:12" ht="30" customHeight="1" x14ac:dyDescent="0.45">
      <c r="B17" s="203" t="s">
        <v>20</v>
      </c>
      <c r="C17" s="204">
        <v>3134</v>
      </c>
      <c r="D17" s="205">
        <v>-13.8</v>
      </c>
      <c r="E17" s="206">
        <v>2620</v>
      </c>
      <c r="F17" s="205">
        <v>-2.2000000000000002</v>
      </c>
      <c r="G17" s="204">
        <v>514</v>
      </c>
      <c r="H17" s="207">
        <v>-46.4</v>
      </c>
      <c r="I17" s="207">
        <v>16.399999999999999</v>
      </c>
      <c r="J17" s="207">
        <v>-10</v>
      </c>
      <c r="K17" s="208">
        <v>0.5</v>
      </c>
      <c r="L17" s="208">
        <v>2.74</v>
      </c>
    </row>
    <row r="18" spans="2:12" ht="30" customHeight="1" x14ac:dyDescent="0.45">
      <c r="B18" s="203" t="s">
        <v>21</v>
      </c>
      <c r="C18" s="204">
        <v>7507</v>
      </c>
      <c r="D18" s="205">
        <v>-4.9000000000000004</v>
      </c>
      <c r="E18" s="206">
        <v>6935</v>
      </c>
      <c r="F18" s="205">
        <v>5.7</v>
      </c>
      <c r="G18" s="204">
        <v>572</v>
      </c>
      <c r="H18" s="207">
        <v>-57.2</v>
      </c>
      <c r="I18" s="207">
        <v>7.6</v>
      </c>
      <c r="J18" s="207">
        <v>-9.3000000000000007</v>
      </c>
      <c r="K18" s="208">
        <v>0.28999999999999998</v>
      </c>
      <c r="L18" s="208">
        <v>0.31</v>
      </c>
    </row>
    <row r="19" spans="2:12" ht="30" customHeight="1" x14ac:dyDescent="0.45">
      <c r="B19" s="203" t="s">
        <v>22</v>
      </c>
      <c r="C19" s="204">
        <v>32294</v>
      </c>
      <c r="D19" s="205">
        <v>13.1</v>
      </c>
      <c r="E19" s="206">
        <v>9195</v>
      </c>
      <c r="F19" s="205">
        <v>93.8</v>
      </c>
      <c r="G19" s="204">
        <v>23099</v>
      </c>
      <c r="H19" s="207">
        <v>-3</v>
      </c>
      <c r="I19" s="207">
        <v>71.5</v>
      </c>
      <c r="J19" s="207">
        <v>-11.9</v>
      </c>
      <c r="K19" s="208">
        <v>2.87</v>
      </c>
      <c r="L19" s="208">
        <v>4.18</v>
      </c>
    </row>
    <row r="20" spans="2:12" ht="30" customHeight="1" x14ac:dyDescent="0.45">
      <c r="B20" s="203" t="s">
        <v>23</v>
      </c>
      <c r="C20" s="204">
        <v>9841</v>
      </c>
      <c r="D20" s="205">
        <v>8.9</v>
      </c>
      <c r="E20" s="206">
        <v>5018</v>
      </c>
      <c r="F20" s="205">
        <v>-19.5</v>
      </c>
      <c r="G20" s="204">
        <v>4823</v>
      </c>
      <c r="H20" s="207">
        <v>72.099999999999994</v>
      </c>
      <c r="I20" s="207">
        <v>49</v>
      </c>
      <c r="J20" s="207">
        <v>18</v>
      </c>
      <c r="K20" s="208">
        <v>0.94</v>
      </c>
      <c r="L20" s="208">
        <v>2.0699999999999998</v>
      </c>
    </row>
    <row r="21" spans="2:12" ht="30" customHeight="1" x14ac:dyDescent="0.45">
      <c r="B21" s="203" t="s">
        <v>24</v>
      </c>
      <c r="C21" s="204">
        <v>27629</v>
      </c>
      <c r="D21" s="205">
        <v>0.8</v>
      </c>
      <c r="E21" s="206">
        <v>19980</v>
      </c>
      <c r="F21" s="205">
        <v>1.6</v>
      </c>
      <c r="G21" s="204">
        <v>7649</v>
      </c>
      <c r="H21" s="207">
        <v>-1.1000000000000001</v>
      </c>
      <c r="I21" s="207">
        <v>27.7</v>
      </c>
      <c r="J21" s="207">
        <v>-0.5</v>
      </c>
      <c r="K21" s="208">
        <v>2.21</v>
      </c>
      <c r="L21" s="208">
        <v>1.75</v>
      </c>
    </row>
    <row r="22" spans="2:12" ht="30" customHeight="1" x14ac:dyDescent="0.45">
      <c r="B22" s="203" t="s">
        <v>25</v>
      </c>
      <c r="C22" s="204">
        <v>81035</v>
      </c>
      <c r="D22" s="205">
        <v>-2.7</v>
      </c>
      <c r="E22" s="206">
        <v>60043</v>
      </c>
      <c r="F22" s="205">
        <v>-1.6</v>
      </c>
      <c r="G22" s="204">
        <v>20992</v>
      </c>
      <c r="H22" s="207">
        <v>-6</v>
      </c>
      <c r="I22" s="207">
        <v>25.9</v>
      </c>
      <c r="J22" s="207">
        <v>-0.9</v>
      </c>
      <c r="K22" s="208">
        <v>0.96</v>
      </c>
      <c r="L22" s="208">
        <v>1.23</v>
      </c>
    </row>
    <row r="23" spans="2:12" ht="30" customHeight="1" x14ac:dyDescent="0.45">
      <c r="B23" s="203" t="s">
        <v>26</v>
      </c>
      <c r="C23" s="204">
        <v>2286</v>
      </c>
      <c r="D23" s="205">
        <v>-37.9</v>
      </c>
      <c r="E23" s="206">
        <v>1392</v>
      </c>
      <c r="F23" s="205">
        <v>-49.1</v>
      </c>
      <c r="G23" s="204">
        <v>894</v>
      </c>
      <c r="H23" s="207">
        <v>-4.8</v>
      </c>
      <c r="I23" s="207">
        <v>39.1</v>
      </c>
      <c r="J23" s="207">
        <v>13.5</v>
      </c>
      <c r="K23" s="208">
        <v>0</v>
      </c>
      <c r="L23" s="208">
        <v>0</v>
      </c>
    </row>
    <row r="24" spans="2:12" ht="30" customHeight="1" x14ac:dyDescent="0.45">
      <c r="B24" s="209" t="s">
        <v>27</v>
      </c>
      <c r="C24" s="210">
        <v>26242</v>
      </c>
      <c r="D24" s="211">
        <v>-1.4</v>
      </c>
      <c r="E24" s="212">
        <v>17147</v>
      </c>
      <c r="F24" s="211">
        <v>-6.4</v>
      </c>
      <c r="G24" s="210">
        <v>9095</v>
      </c>
      <c r="H24" s="213">
        <v>9.4</v>
      </c>
      <c r="I24" s="213">
        <v>34.700000000000003</v>
      </c>
      <c r="J24" s="213">
        <v>3.5</v>
      </c>
      <c r="K24" s="214">
        <v>1.76</v>
      </c>
      <c r="L24" s="214">
        <v>2.09</v>
      </c>
    </row>
    <row r="25" spans="2:12" ht="30" customHeight="1" x14ac:dyDescent="0.45">
      <c r="C25" s="215"/>
      <c r="D25" s="216"/>
      <c r="E25" s="216"/>
      <c r="F25" s="216"/>
      <c r="G25" s="217"/>
      <c r="H25" s="217"/>
      <c r="I25" s="215"/>
      <c r="J25" s="216"/>
      <c r="K25" s="217"/>
      <c r="L25" s="215"/>
    </row>
    <row r="26" spans="2:12" ht="30" customHeight="1" x14ac:dyDescent="0.45">
      <c r="B26" s="183" t="s">
        <v>44</v>
      </c>
      <c r="C26" s="184"/>
      <c r="D26" s="218"/>
      <c r="E26" s="218"/>
      <c r="F26" s="218"/>
      <c r="G26" s="184"/>
      <c r="H26" s="184"/>
      <c r="I26" s="184"/>
      <c r="J26" s="218"/>
      <c r="K26" s="184"/>
      <c r="L26" s="184"/>
    </row>
    <row r="27" spans="2:12" ht="30" customHeight="1" x14ac:dyDescent="0.45">
      <c r="B27" s="219"/>
      <c r="C27" s="186" t="s">
        <v>46</v>
      </c>
      <c r="D27" s="187"/>
      <c r="E27" s="220"/>
      <c r="F27" s="220"/>
      <c r="G27" s="188"/>
      <c r="H27" s="188"/>
      <c r="I27" s="188"/>
      <c r="J27" s="220"/>
      <c r="K27" s="186" t="s">
        <v>47</v>
      </c>
      <c r="L27" s="189"/>
    </row>
    <row r="28" spans="2:12" ht="30" customHeight="1" x14ac:dyDescent="0.45">
      <c r="B28" s="190"/>
      <c r="C28" s="221"/>
      <c r="D28" s="222"/>
      <c r="E28" s="193" t="s">
        <v>48</v>
      </c>
      <c r="F28" s="194"/>
      <c r="G28" s="193" t="s">
        <v>49</v>
      </c>
      <c r="H28" s="195"/>
      <c r="I28" s="195"/>
      <c r="J28" s="194"/>
      <c r="K28" s="191"/>
      <c r="L28" s="196"/>
    </row>
    <row r="29" spans="2:12" ht="30" customHeight="1" x14ac:dyDescent="0.45">
      <c r="B29" s="190"/>
      <c r="C29" s="259" t="s">
        <v>50</v>
      </c>
      <c r="D29" s="259" t="s">
        <v>51</v>
      </c>
      <c r="E29" s="259" t="s">
        <v>50</v>
      </c>
      <c r="F29" s="259" t="s">
        <v>51</v>
      </c>
      <c r="G29" s="259" t="s">
        <v>50</v>
      </c>
      <c r="H29" s="259" t="s">
        <v>51</v>
      </c>
      <c r="I29" s="255" t="s">
        <v>52</v>
      </c>
      <c r="J29" s="223"/>
      <c r="K29" s="253" t="s">
        <v>53</v>
      </c>
      <c r="L29" s="253" t="s">
        <v>54</v>
      </c>
    </row>
    <row r="30" spans="2:12" ht="30" customHeight="1" x14ac:dyDescent="0.45">
      <c r="B30" s="198"/>
      <c r="C30" s="260"/>
      <c r="D30" s="260"/>
      <c r="E30" s="260"/>
      <c r="F30" s="260"/>
      <c r="G30" s="260"/>
      <c r="H30" s="260"/>
      <c r="I30" s="256"/>
      <c r="J30" s="199" t="s">
        <v>8</v>
      </c>
      <c r="K30" s="254"/>
      <c r="L30" s="254"/>
    </row>
    <row r="31" spans="2:12" ht="30" customHeight="1" x14ac:dyDescent="0.45">
      <c r="B31" s="200"/>
      <c r="C31" s="201" t="s">
        <v>55</v>
      </c>
      <c r="D31" s="201" t="s">
        <v>10</v>
      </c>
      <c r="E31" s="201" t="s">
        <v>55</v>
      </c>
      <c r="F31" s="201" t="s">
        <v>10</v>
      </c>
      <c r="G31" s="201" t="s">
        <v>55</v>
      </c>
      <c r="H31" s="201" t="s">
        <v>10</v>
      </c>
      <c r="I31" s="201" t="s">
        <v>10</v>
      </c>
      <c r="J31" s="201" t="s">
        <v>56</v>
      </c>
      <c r="K31" s="202" t="s">
        <v>10</v>
      </c>
      <c r="L31" s="202" t="s">
        <v>10</v>
      </c>
    </row>
    <row r="32" spans="2:12" ht="30" customHeight="1" x14ac:dyDescent="0.45">
      <c r="B32" s="203" t="s">
        <v>12</v>
      </c>
      <c r="C32" s="204">
        <v>192171</v>
      </c>
      <c r="D32" s="205">
        <v>-2.9</v>
      </c>
      <c r="E32" s="206">
        <v>145600</v>
      </c>
      <c r="F32" s="205">
        <v>-2</v>
      </c>
      <c r="G32" s="204">
        <v>46571</v>
      </c>
      <c r="H32" s="207">
        <v>-5.9</v>
      </c>
      <c r="I32" s="207">
        <v>24.2</v>
      </c>
      <c r="J32" s="207">
        <v>-0.8</v>
      </c>
      <c r="K32" s="208">
        <v>1.22</v>
      </c>
      <c r="L32" s="208">
        <v>1.28</v>
      </c>
    </row>
    <row r="33" spans="2:12" ht="30" customHeight="1" x14ac:dyDescent="0.45">
      <c r="B33" s="203" t="s">
        <v>13</v>
      </c>
      <c r="C33" s="204">
        <v>6336</v>
      </c>
      <c r="D33" s="205">
        <v>2.5</v>
      </c>
      <c r="E33" s="206">
        <v>6303</v>
      </c>
      <c r="F33" s="205">
        <v>3</v>
      </c>
      <c r="G33" s="204">
        <v>33</v>
      </c>
      <c r="H33" s="207">
        <v>-48.6</v>
      </c>
      <c r="I33" s="207">
        <v>0.5</v>
      </c>
      <c r="J33" s="207">
        <v>-0.5</v>
      </c>
      <c r="K33" s="208">
        <v>0.76</v>
      </c>
      <c r="L33" s="208">
        <v>0.71</v>
      </c>
    </row>
    <row r="34" spans="2:12" ht="30" customHeight="1" x14ac:dyDescent="0.45">
      <c r="B34" s="203" t="s">
        <v>14</v>
      </c>
      <c r="C34" s="204">
        <v>40061</v>
      </c>
      <c r="D34" s="205">
        <v>-0.7</v>
      </c>
      <c r="E34" s="206">
        <v>37378</v>
      </c>
      <c r="F34" s="205">
        <v>-1</v>
      </c>
      <c r="G34" s="204">
        <v>2683</v>
      </c>
      <c r="H34" s="207">
        <v>2.7</v>
      </c>
      <c r="I34" s="207">
        <v>6.7</v>
      </c>
      <c r="J34" s="207">
        <v>0.2</v>
      </c>
      <c r="K34" s="208">
        <v>0.99</v>
      </c>
      <c r="L34" s="208">
        <v>1.24</v>
      </c>
    </row>
    <row r="35" spans="2:12" ht="30" customHeight="1" x14ac:dyDescent="0.45">
      <c r="B35" s="203" t="s">
        <v>15</v>
      </c>
      <c r="C35" s="204">
        <v>1324</v>
      </c>
      <c r="D35" s="205">
        <v>0.6</v>
      </c>
      <c r="E35" s="206">
        <v>1008</v>
      </c>
      <c r="F35" s="205">
        <v>-17.100000000000001</v>
      </c>
      <c r="G35" s="204">
        <v>316</v>
      </c>
      <c r="H35" s="207">
        <v>221.2</v>
      </c>
      <c r="I35" s="207">
        <v>23.9</v>
      </c>
      <c r="J35" s="207">
        <v>16.399999999999999</v>
      </c>
      <c r="K35" s="208">
        <v>2.87</v>
      </c>
      <c r="L35" s="208">
        <v>2.94</v>
      </c>
    </row>
    <row r="36" spans="2:12" ht="30" customHeight="1" x14ac:dyDescent="0.45">
      <c r="B36" s="203" t="s">
        <v>16</v>
      </c>
      <c r="C36" s="204">
        <v>2069</v>
      </c>
      <c r="D36" s="205">
        <v>-42.6</v>
      </c>
      <c r="E36" s="206">
        <v>1897</v>
      </c>
      <c r="F36" s="205">
        <v>-44.8</v>
      </c>
      <c r="G36" s="204">
        <v>172</v>
      </c>
      <c r="H36" s="207">
        <v>3.9</v>
      </c>
      <c r="I36" s="207">
        <v>8.3000000000000007</v>
      </c>
      <c r="J36" s="207">
        <v>3.7</v>
      </c>
      <c r="K36" s="208">
        <v>0.33</v>
      </c>
      <c r="L36" s="208">
        <v>1.72</v>
      </c>
    </row>
    <row r="37" spans="2:12" ht="30" customHeight="1" x14ac:dyDescent="0.45">
      <c r="B37" s="203" t="s">
        <v>17</v>
      </c>
      <c r="C37" s="204">
        <v>11178</v>
      </c>
      <c r="D37" s="205">
        <v>-11.8</v>
      </c>
      <c r="E37" s="206">
        <v>10851</v>
      </c>
      <c r="F37" s="205">
        <v>-13.1</v>
      </c>
      <c r="G37" s="204">
        <v>327</v>
      </c>
      <c r="H37" s="207">
        <v>71.099999999999994</v>
      </c>
      <c r="I37" s="207">
        <v>2.9</v>
      </c>
      <c r="J37" s="207">
        <v>1.4</v>
      </c>
      <c r="K37" s="208">
        <v>0.71</v>
      </c>
      <c r="L37" s="208">
        <v>0.48</v>
      </c>
    </row>
    <row r="38" spans="2:12" ht="30" customHeight="1" x14ac:dyDescent="0.45">
      <c r="B38" s="203" t="s">
        <v>18</v>
      </c>
      <c r="C38" s="204">
        <v>26406</v>
      </c>
      <c r="D38" s="205">
        <v>-0.5</v>
      </c>
      <c r="E38" s="206">
        <v>11441</v>
      </c>
      <c r="F38" s="205">
        <v>15</v>
      </c>
      <c r="G38" s="204">
        <v>14965</v>
      </c>
      <c r="H38" s="207">
        <v>-9.6999999999999993</v>
      </c>
      <c r="I38" s="207">
        <v>56.7</v>
      </c>
      <c r="J38" s="207">
        <v>-5.8</v>
      </c>
      <c r="K38" s="208">
        <v>1.07</v>
      </c>
      <c r="L38" s="208">
        <v>1.26</v>
      </c>
    </row>
    <row r="39" spans="2:12" ht="30" customHeight="1" x14ac:dyDescent="0.45">
      <c r="B39" s="203" t="s">
        <v>19</v>
      </c>
      <c r="C39" s="204">
        <v>3919</v>
      </c>
      <c r="D39" s="205">
        <v>-2.7</v>
      </c>
      <c r="E39" s="206">
        <v>3774</v>
      </c>
      <c r="F39" s="205">
        <v>-5</v>
      </c>
      <c r="G39" s="204">
        <v>145</v>
      </c>
      <c r="H39" s="207">
        <v>150.30000000000001</v>
      </c>
      <c r="I39" s="207">
        <v>3.7</v>
      </c>
      <c r="J39" s="207">
        <v>2.2999999999999998</v>
      </c>
      <c r="K39" s="208">
        <v>0.2</v>
      </c>
      <c r="L39" s="208">
        <v>0.57999999999999996</v>
      </c>
    </row>
    <row r="40" spans="2:12" ht="30" customHeight="1" x14ac:dyDescent="0.45">
      <c r="B40" s="203" t="s">
        <v>20</v>
      </c>
      <c r="C40" s="204">
        <v>802</v>
      </c>
      <c r="D40" s="205">
        <v>-51.4</v>
      </c>
      <c r="E40" s="206">
        <v>471</v>
      </c>
      <c r="F40" s="205">
        <v>-59.3</v>
      </c>
      <c r="G40" s="204">
        <v>331</v>
      </c>
      <c r="H40" s="207">
        <v>-32.9</v>
      </c>
      <c r="I40" s="207">
        <v>41.3</v>
      </c>
      <c r="J40" s="207">
        <v>11.4</v>
      </c>
      <c r="K40" s="208">
        <v>2.0299999999999998</v>
      </c>
      <c r="L40" s="208">
        <v>0.51</v>
      </c>
    </row>
    <row r="41" spans="2:12" ht="30" customHeight="1" x14ac:dyDescent="0.45">
      <c r="B41" s="203" t="s">
        <v>21</v>
      </c>
      <c r="C41" s="204">
        <v>2952</v>
      </c>
      <c r="D41" s="205">
        <v>-4.4000000000000004</v>
      </c>
      <c r="E41" s="206">
        <v>2787</v>
      </c>
      <c r="F41" s="205">
        <v>-3.6</v>
      </c>
      <c r="G41" s="204">
        <v>165</v>
      </c>
      <c r="H41" s="207">
        <v>-16.2</v>
      </c>
      <c r="I41" s="207">
        <v>5.6</v>
      </c>
      <c r="J41" s="207">
        <v>-0.8</v>
      </c>
      <c r="K41" s="208">
        <v>0.75</v>
      </c>
      <c r="L41" s="208">
        <v>0.78</v>
      </c>
    </row>
    <row r="42" spans="2:12" ht="30" customHeight="1" x14ac:dyDescent="0.45">
      <c r="B42" s="203" t="s">
        <v>22</v>
      </c>
      <c r="C42" s="204">
        <v>8045</v>
      </c>
      <c r="D42" s="205">
        <v>20.100000000000001</v>
      </c>
      <c r="E42" s="206">
        <v>1474</v>
      </c>
      <c r="F42" s="205">
        <v>112.2</v>
      </c>
      <c r="G42" s="204">
        <v>6571</v>
      </c>
      <c r="H42" s="207">
        <v>9.5</v>
      </c>
      <c r="I42" s="207">
        <v>81.7</v>
      </c>
      <c r="J42" s="207">
        <v>-7.9</v>
      </c>
      <c r="K42" s="208">
        <v>4.84</v>
      </c>
      <c r="L42" s="208">
        <v>2.82</v>
      </c>
    </row>
    <row r="43" spans="2:12" ht="30" customHeight="1" x14ac:dyDescent="0.45">
      <c r="B43" s="203" t="s">
        <v>23</v>
      </c>
      <c r="C43" s="204">
        <v>4469</v>
      </c>
      <c r="D43" s="205">
        <v>33.6</v>
      </c>
      <c r="E43" s="206">
        <v>2611</v>
      </c>
      <c r="F43" s="205">
        <v>6.4</v>
      </c>
      <c r="G43" s="204">
        <v>1858</v>
      </c>
      <c r="H43" s="207">
        <v>108.1</v>
      </c>
      <c r="I43" s="207">
        <v>41.6</v>
      </c>
      <c r="J43" s="207">
        <v>14.9</v>
      </c>
      <c r="K43" s="208">
        <v>2.11</v>
      </c>
      <c r="L43" s="208">
        <v>1.82</v>
      </c>
    </row>
    <row r="44" spans="2:12" ht="30" customHeight="1" x14ac:dyDescent="0.45">
      <c r="B44" s="203" t="s">
        <v>24</v>
      </c>
      <c r="C44" s="204">
        <v>18162</v>
      </c>
      <c r="D44" s="205">
        <v>-1.4</v>
      </c>
      <c r="E44" s="206">
        <v>16012</v>
      </c>
      <c r="F44" s="205">
        <v>7.6</v>
      </c>
      <c r="G44" s="204">
        <v>2150</v>
      </c>
      <c r="H44" s="207">
        <v>-39.4</v>
      </c>
      <c r="I44" s="207">
        <v>11.8</v>
      </c>
      <c r="J44" s="207">
        <v>-7.5</v>
      </c>
      <c r="K44" s="208">
        <v>7.0000000000000007E-2</v>
      </c>
      <c r="L44" s="208">
        <v>0.02</v>
      </c>
    </row>
    <row r="45" spans="2:12" ht="30" customHeight="1" x14ac:dyDescent="0.45">
      <c r="B45" s="203" t="s">
        <v>25</v>
      </c>
      <c r="C45" s="204">
        <v>46161</v>
      </c>
      <c r="D45" s="205">
        <v>-3.2</v>
      </c>
      <c r="E45" s="206">
        <v>36024</v>
      </c>
      <c r="F45" s="205">
        <v>-0.5</v>
      </c>
      <c r="G45" s="204">
        <v>10137</v>
      </c>
      <c r="H45" s="207">
        <v>-11.9</v>
      </c>
      <c r="I45" s="207">
        <v>22</v>
      </c>
      <c r="J45" s="207">
        <v>-2.1</v>
      </c>
      <c r="K45" s="208">
        <v>1.0900000000000001</v>
      </c>
      <c r="L45" s="208">
        <v>1.2</v>
      </c>
    </row>
    <row r="46" spans="2:12" ht="30" customHeight="1" x14ac:dyDescent="0.45">
      <c r="B46" s="203" t="s">
        <v>26</v>
      </c>
      <c r="C46" s="204" t="s">
        <v>66</v>
      </c>
      <c r="D46" s="205" t="s">
        <v>66</v>
      </c>
      <c r="E46" s="206" t="s">
        <v>66</v>
      </c>
      <c r="F46" s="205" t="s">
        <v>66</v>
      </c>
      <c r="G46" s="204" t="s">
        <v>66</v>
      </c>
      <c r="H46" s="207" t="s">
        <v>66</v>
      </c>
      <c r="I46" s="207" t="s">
        <v>66</v>
      </c>
      <c r="J46" s="207" t="s">
        <v>66</v>
      </c>
      <c r="K46" s="208" t="s">
        <v>66</v>
      </c>
      <c r="L46" s="208" t="s">
        <v>66</v>
      </c>
    </row>
    <row r="47" spans="2:12" ht="30" customHeight="1" x14ac:dyDescent="0.45">
      <c r="B47" s="209" t="s">
        <v>27</v>
      </c>
      <c r="C47" s="210">
        <v>19604</v>
      </c>
      <c r="D47" s="211">
        <v>-3</v>
      </c>
      <c r="E47" s="212">
        <v>12900</v>
      </c>
      <c r="F47" s="211">
        <v>-1.8</v>
      </c>
      <c r="G47" s="210">
        <v>6704</v>
      </c>
      <c r="H47" s="213">
        <v>-5.2</v>
      </c>
      <c r="I47" s="213">
        <v>34.200000000000003</v>
      </c>
      <c r="J47" s="213">
        <v>-0.8</v>
      </c>
      <c r="K47" s="214">
        <v>2.36</v>
      </c>
      <c r="L47" s="214">
        <v>2.79</v>
      </c>
    </row>
    <row r="48" spans="2:12" ht="30" customHeight="1" x14ac:dyDescent="0.45">
      <c r="B48" s="180" t="s">
        <v>63</v>
      </c>
      <c r="C48" s="180"/>
      <c r="D48" s="180"/>
      <c r="E48" s="180"/>
      <c r="F48" s="180"/>
      <c r="G48" s="180"/>
      <c r="H48" s="180"/>
      <c r="I48" s="180"/>
      <c r="J48" s="180"/>
      <c r="K48" s="180"/>
      <c r="L48" s="180"/>
    </row>
    <row r="49" spans="2:12" ht="30" customHeight="1" x14ac:dyDescent="0.45">
      <c r="B49" s="180" t="s">
        <v>64</v>
      </c>
      <c r="C49" s="215"/>
      <c r="D49" s="217"/>
      <c r="E49" s="217"/>
      <c r="F49" s="217"/>
      <c r="G49" s="180"/>
      <c r="H49" s="180"/>
      <c r="I49" s="180"/>
      <c r="J49" s="180"/>
      <c r="K49" s="180"/>
      <c r="L49" s="180"/>
    </row>
    <row r="50" spans="2:12" ht="24.75" customHeight="1" x14ac:dyDescent="0.45"/>
    <row r="51" spans="2:12" ht="24.75" customHeight="1" x14ac:dyDescent="0.45"/>
  </sheetData>
  <mergeCells count="18">
    <mergeCell ref="K29:K30"/>
    <mergeCell ref="L29:L30"/>
    <mergeCell ref="I6:I7"/>
    <mergeCell ref="K6:K7"/>
    <mergeCell ref="L6:L7"/>
    <mergeCell ref="C29:C30"/>
    <mergeCell ref="D29:D30"/>
    <mergeCell ref="E29:E30"/>
    <mergeCell ref="F29:F30"/>
    <mergeCell ref="G29:G30"/>
    <mergeCell ref="H29:H30"/>
    <mergeCell ref="I29:I30"/>
    <mergeCell ref="C6:C7"/>
    <mergeCell ref="D6:D7"/>
    <mergeCell ref="E6:E7"/>
    <mergeCell ref="F6:F7"/>
    <mergeCell ref="G6:G7"/>
    <mergeCell ref="H6:H7"/>
  </mergeCells>
  <phoneticPr fontId="24"/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 scaleWithDoc="0" alignWithMargins="0">
    <oddFooter>&amp;C- 10 -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表１</vt:lpstr>
      <vt:lpstr>表２</vt:lpstr>
      <vt:lpstr>表２(2)</vt:lpstr>
      <vt:lpstr>表３</vt:lpstr>
      <vt:lpstr>表４</vt:lpstr>
      <vt:lpstr>表４(2)</vt:lpstr>
      <vt:lpstr>表５</vt:lpstr>
      <vt:lpstr>表１!Print_Area</vt:lpstr>
      <vt:lpstr>表２!Print_Area</vt:lpstr>
      <vt:lpstr>'表２(2)'!Print_Area</vt:lpstr>
      <vt:lpstr>表３!Print_Area</vt:lpstr>
      <vt:lpstr>表４!Print_Area</vt:lpstr>
      <vt:lpstr>'表４(2)'!Print_Area</vt:lpstr>
      <vt:lpstr>表５!Print_Area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勝久</dc:creator>
  <cp:lastModifiedBy>川越 淳平</cp:lastModifiedBy>
  <cp:lastPrinted>2025-10-28T04:08:22Z</cp:lastPrinted>
  <dcterms:created xsi:type="dcterms:W3CDTF">2024-12-19T23:26:05Z</dcterms:created>
  <dcterms:modified xsi:type="dcterms:W3CDTF">2025-10-28T04:08:29Z</dcterms:modified>
</cp:coreProperties>
</file>