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25" windowWidth="19260" windowHeight="1035" activeTab="0"/>
  </bookViews>
  <sheets>
    <sheet name="動力漁船保有隻数別経営体数" sheetId="1" r:id="rId1"/>
  </sheets>
  <definedNames>
    <definedName name="_xlnm.Print_Area" localSheetId="0">'動力漁船保有隻数別経営体数'!$A$1:$M$51</definedName>
  </definedNames>
  <calcPr fullCalcOnLoad="1"/>
</workbook>
</file>

<file path=xl/sharedStrings.xml><?xml version="1.0" encoding="utf-8"?>
<sst xmlns="http://schemas.openxmlformats.org/spreadsheetml/2006/main" count="144" uniqueCount="58">
  <si>
    <t>動力漁船を保有している経営体</t>
  </si>
  <si>
    <t>10隻以上</t>
  </si>
  <si>
    <t>全国</t>
  </si>
  <si>
    <t>宮崎県</t>
  </si>
  <si>
    <t>宮崎市</t>
  </si>
  <si>
    <t>-</t>
  </si>
  <si>
    <t>佐土原</t>
  </si>
  <si>
    <t>檍浜</t>
  </si>
  <si>
    <t>宮崎</t>
  </si>
  <si>
    <t>青島・内海</t>
  </si>
  <si>
    <t>延岡市</t>
  </si>
  <si>
    <t>北浦</t>
  </si>
  <si>
    <t>島浦</t>
  </si>
  <si>
    <t>浦城</t>
  </si>
  <si>
    <t>延岡</t>
  </si>
  <si>
    <t>土々呂・鯛名・赤水</t>
  </si>
  <si>
    <t>日南市</t>
  </si>
  <si>
    <t>鵜戸</t>
  </si>
  <si>
    <t>油津</t>
  </si>
  <si>
    <t>大堂津</t>
  </si>
  <si>
    <t>日向市</t>
  </si>
  <si>
    <t>富島</t>
  </si>
  <si>
    <t>日向</t>
  </si>
  <si>
    <t>串間市</t>
  </si>
  <si>
    <t>市木</t>
  </si>
  <si>
    <t>都井</t>
  </si>
  <si>
    <t>本城</t>
  </si>
  <si>
    <t>福島</t>
  </si>
  <si>
    <t>南郷町</t>
  </si>
  <si>
    <t>南郷</t>
  </si>
  <si>
    <t>栄松</t>
  </si>
  <si>
    <t>外浦</t>
  </si>
  <si>
    <t>高鍋町</t>
  </si>
  <si>
    <t>高鍋</t>
  </si>
  <si>
    <t>新富町</t>
  </si>
  <si>
    <t>新富</t>
  </si>
  <si>
    <t>川南町</t>
  </si>
  <si>
    <t>川南</t>
  </si>
  <si>
    <t>都農町</t>
  </si>
  <si>
    <t>都農</t>
  </si>
  <si>
    <t>門川町</t>
  </si>
  <si>
    <t>庵川</t>
  </si>
  <si>
    <t>門川</t>
  </si>
  <si>
    <t>　　　　</t>
  </si>
  <si>
    <t>地域等別</t>
  </si>
  <si>
    <t>計</t>
  </si>
  <si>
    <t>小計</t>
  </si>
  <si>
    <t>１隻</t>
  </si>
  <si>
    <t>２</t>
  </si>
  <si>
    <t>３・４</t>
  </si>
  <si>
    <t>５～９</t>
  </si>
  <si>
    <t>県北</t>
  </si>
  <si>
    <t>県央</t>
  </si>
  <si>
    <t>県南</t>
  </si>
  <si>
    <t>動力漁船を
保有して
いない
経営体</t>
  </si>
  <si>
    <t>単位：経営体</t>
  </si>
  <si>
    <t>　（８）動力漁船保有隻数別経営体数</t>
  </si>
  <si>
    <t>１　漁業経営体に関する統計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</si>
</sst>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9"/>
      <color indexed="63"/>
      <name val="ＭＳ 明朝"/>
      <family val="1"/>
    </font>
    <font>
      <sz val="6"/>
      <name val="ＭＳ Ｐゴシック"/>
      <family val="3"/>
    </font>
    <font>
      <sz val="9"/>
      <color indexed="8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dotted"/>
    </border>
    <border>
      <left style="thick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ck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8" fontId="5" fillId="0" borderId="24" xfId="48" applyFont="1" applyBorder="1" applyAlignment="1">
      <alignment horizontal="right" vertical="center"/>
    </xf>
    <xf numFmtId="38" fontId="5" fillId="0" borderId="25" xfId="48" applyFont="1" applyBorder="1" applyAlignment="1">
      <alignment horizontal="right" vertical="center"/>
    </xf>
    <xf numFmtId="38" fontId="5" fillId="0" borderId="26" xfId="48" applyFont="1" applyBorder="1" applyAlignment="1">
      <alignment horizontal="right" vertical="center"/>
    </xf>
    <xf numFmtId="38" fontId="5" fillId="0" borderId="27" xfId="48" applyFont="1" applyBorder="1" applyAlignment="1">
      <alignment horizontal="right" vertical="center"/>
    </xf>
    <xf numFmtId="38" fontId="9" fillId="0" borderId="26" xfId="48" applyFont="1" applyBorder="1" applyAlignment="1">
      <alignment horizontal="right" vertical="center"/>
    </xf>
    <xf numFmtId="38" fontId="9" fillId="0" borderId="27" xfId="48" applyFont="1" applyBorder="1" applyAlignment="1">
      <alignment horizontal="right" vertical="center"/>
    </xf>
    <xf numFmtId="38" fontId="5" fillId="0" borderId="28" xfId="48" applyFont="1" applyBorder="1" applyAlignment="1">
      <alignment horizontal="right" vertical="center"/>
    </xf>
    <xf numFmtId="38" fontId="5" fillId="0" borderId="29" xfId="48" applyFont="1" applyBorder="1" applyAlignment="1">
      <alignment horizontal="right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38" fontId="5" fillId="0" borderId="32" xfId="48" applyFont="1" applyBorder="1" applyAlignment="1">
      <alignment horizontal="right" vertical="center"/>
    </xf>
    <xf numFmtId="38" fontId="5" fillId="0" borderId="33" xfId="48" applyFont="1" applyBorder="1" applyAlignment="1">
      <alignment horizontal="right" vertical="center"/>
    </xf>
    <xf numFmtId="38" fontId="9" fillId="0" borderId="32" xfId="48" applyFont="1" applyBorder="1" applyAlignment="1">
      <alignment horizontal="right" vertical="center"/>
    </xf>
    <xf numFmtId="38" fontId="9" fillId="0" borderId="33" xfId="48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38" fontId="5" fillId="0" borderId="35" xfId="48" applyFont="1" applyBorder="1" applyAlignment="1">
      <alignment horizontal="right" vertical="center"/>
    </xf>
    <xf numFmtId="38" fontId="9" fillId="0" borderId="35" xfId="48" applyFont="1" applyBorder="1" applyAlignment="1">
      <alignment horizontal="right" vertical="center"/>
    </xf>
    <xf numFmtId="38" fontId="5" fillId="0" borderId="36" xfId="48" applyFont="1" applyBorder="1" applyAlignment="1">
      <alignment horizontal="right" vertical="center"/>
    </xf>
    <xf numFmtId="38" fontId="9" fillId="0" borderId="37" xfId="48" applyFont="1" applyBorder="1" applyAlignment="1">
      <alignment horizontal="right" vertical="center"/>
    </xf>
    <xf numFmtId="38" fontId="5" fillId="0" borderId="37" xfId="48" applyFont="1" applyBorder="1" applyAlignment="1">
      <alignment horizontal="right" vertical="center"/>
    </xf>
    <xf numFmtId="38" fontId="5" fillId="0" borderId="38" xfId="48" applyFont="1" applyBorder="1" applyAlignment="1">
      <alignment horizontal="right" vertical="center"/>
    </xf>
    <xf numFmtId="38" fontId="5" fillId="0" borderId="39" xfId="48" applyFont="1" applyBorder="1" applyAlignment="1">
      <alignment horizontal="right" vertical="center"/>
    </xf>
    <xf numFmtId="38" fontId="9" fillId="0" borderId="39" xfId="48" applyFont="1" applyBorder="1" applyAlignment="1">
      <alignment horizontal="right" vertical="center"/>
    </xf>
    <xf numFmtId="38" fontId="5" fillId="0" borderId="40" xfId="48" applyFont="1" applyBorder="1" applyAlignment="1">
      <alignment horizontal="right" vertical="center"/>
    </xf>
    <xf numFmtId="38" fontId="9" fillId="0" borderId="41" xfId="48" applyFont="1" applyBorder="1" applyAlignment="1">
      <alignment horizontal="right" vertical="center"/>
    </xf>
    <xf numFmtId="38" fontId="5" fillId="0" borderId="41" xfId="48" applyFont="1" applyBorder="1" applyAlignment="1">
      <alignment horizontal="right" vertical="center"/>
    </xf>
    <xf numFmtId="38" fontId="5" fillId="0" borderId="42" xfId="48" applyFont="1" applyBorder="1" applyAlignment="1">
      <alignment horizontal="right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3" fillId="0" borderId="47" xfId="0" applyNumberFormat="1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49" fontId="1" fillId="0" borderId="5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51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M54"/>
  <sheetViews>
    <sheetView tabSelected="1" view="pageBreakPreview" zoomScaleSheetLayoutView="100" zoomScalePageLayoutView="0" workbookViewId="0" topLeftCell="A1">
      <pane xSplit="5" ySplit="8" topLeftCell="F9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A1" sqref="A1"/>
    </sheetView>
  </sheetViews>
  <sheetFormatPr defaultColWidth="9.00390625" defaultRowHeight="13.5"/>
  <cols>
    <col min="1" max="3" width="1.12109375" style="0" customWidth="1"/>
    <col min="4" max="5" width="6.75390625" style="0" customWidth="1"/>
    <col min="6" max="13" width="8.75390625" style="0" customWidth="1"/>
  </cols>
  <sheetData>
    <row r="1" s="8" customFormat="1" ht="15.75" customHeight="1">
      <c r="A1" s="16" t="s">
        <v>57</v>
      </c>
    </row>
    <row r="2" s="8" customFormat="1" ht="15.75" customHeight="1">
      <c r="A2" s="16" t="s">
        <v>56</v>
      </c>
    </row>
    <row r="3" spans="6:13" ht="15.75" customHeight="1" thickBot="1">
      <c r="F3" s="1" t="s">
        <v>43</v>
      </c>
      <c r="M3" s="2" t="s">
        <v>55</v>
      </c>
    </row>
    <row r="4" spans="1:13" ht="15.75" customHeight="1" thickTop="1">
      <c r="A4" s="55" t="s">
        <v>44</v>
      </c>
      <c r="B4" s="56"/>
      <c r="C4" s="56"/>
      <c r="D4" s="56"/>
      <c r="E4" s="57"/>
      <c r="F4" s="64" t="s">
        <v>45</v>
      </c>
      <c r="G4" s="67" t="s">
        <v>54</v>
      </c>
      <c r="H4" s="70" t="s">
        <v>0</v>
      </c>
      <c r="I4" s="71"/>
      <c r="J4" s="71"/>
      <c r="K4" s="71"/>
      <c r="L4" s="71"/>
      <c r="M4" s="72"/>
    </row>
    <row r="5" spans="1:13" ht="15.75" customHeight="1">
      <c r="A5" s="58"/>
      <c r="B5" s="59"/>
      <c r="C5" s="59"/>
      <c r="D5" s="59"/>
      <c r="E5" s="60"/>
      <c r="F5" s="65"/>
      <c r="G5" s="68"/>
      <c r="H5" s="73" t="s">
        <v>46</v>
      </c>
      <c r="I5" s="73" t="s">
        <v>47</v>
      </c>
      <c r="J5" s="73" t="s">
        <v>48</v>
      </c>
      <c r="K5" s="73" t="s">
        <v>49</v>
      </c>
      <c r="L5" s="73" t="s">
        <v>50</v>
      </c>
      <c r="M5" s="76" t="s">
        <v>1</v>
      </c>
    </row>
    <row r="6" spans="1:13" ht="15.75" customHeight="1">
      <c r="A6" s="58"/>
      <c r="B6" s="59"/>
      <c r="C6" s="59"/>
      <c r="D6" s="59"/>
      <c r="E6" s="60"/>
      <c r="F6" s="65"/>
      <c r="G6" s="68"/>
      <c r="H6" s="74"/>
      <c r="I6" s="74"/>
      <c r="J6" s="74"/>
      <c r="K6" s="74"/>
      <c r="L6" s="74"/>
      <c r="M6" s="77"/>
    </row>
    <row r="7" spans="1:13" ht="15.75" customHeight="1">
      <c r="A7" s="58"/>
      <c r="B7" s="59"/>
      <c r="C7" s="59"/>
      <c r="D7" s="59"/>
      <c r="E7" s="60"/>
      <c r="F7" s="65"/>
      <c r="G7" s="68"/>
      <c r="H7" s="74"/>
      <c r="I7" s="74"/>
      <c r="J7" s="74"/>
      <c r="K7" s="74"/>
      <c r="L7" s="74"/>
      <c r="M7" s="77"/>
    </row>
    <row r="8" spans="1:13" ht="15.75" customHeight="1">
      <c r="A8" s="61"/>
      <c r="B8" s="62"/>
      <c r="C8" s="62"/>
      <c r="D8" s="62"/>
      <c r="E8" s="63"/>
      <c r="F8" s="66"/>
      <c r="G8" s="69"/>
      <c r="H8" s="75"/>
      <c r="I8" s="75"/>
      <c r="J8" s="75"/>
      <c r="K8" s="75"/>
      <c r="L8" s="75"/>
      <c r="M8" s="78"/>
    </row>
    <row r="9" spans="1:13" ht="15.75" customHeight="1">
      <c r="A9" s="42" t="s">
        <v>2</v>
      </c>
      <c r="B9" s="36"/>
      <c r="C9" s="36"/>
      <c r="D9" s="36"/>
      <c r="E9" s="37"/>
      <c r="F9" s="43">
        <v>115196</v>
      </c>
      <c r="G9" s="49">
        <v>36196</v>
      </c>
      <c r="H9" s="38">
        <v>79000</v>
      </c>
      <c r="I9" s="38">
        <v>67600</v>
      </c>
      <c r="J9" s="38">
        <v>7381</v>
      </c>
      <c r="K9" s="38">
        <v>3036</v>
      </c>
      <c r="L9" s="38">
        <v>873</v>
      </c>
      <c r="M9" s="39">
        <v>110</v>
      </c>
    </row>
    <row r="10" spans="1:13" s="8" customFormat="1" ht="15.75" customHeight="1">
      <c r="A10" s="19" t="s">
        <v>3</v>
      </c>
      <c r="B10" s="20"/>
      <c r="C10" s="20"/>
      <c r="D10" s="20"/>
      <c r="E10" s="21"/>
      <c r="F10" s="44">
        <v>1402</v>
      </c>
      <c r="G10" s="50">
        <v>113</v>
      </c>
      <c r="H10" s="40">
        <v>1289</v>
      </c>
      <c r="I10" s="40">
        <v>1109</v>
      </c>
      <c r="J10" s="40">
        <v>88</v>
      </c>
      <c r="K10" s="40">
        <v>64</v>
      </c>
      <c r="L10" s="40">
        <v>25</v>
      </c>
      <c r="M10" s="41">
        <v>3</v>
      </c>
    </row>
    <row r="11" spans="1:13" ht="15.75" customHeight="1">
      <c r="A11" s="22"/>
      <c r="B11" s="17" t="s">
        <v>51</v>
      </c>
      <c r="C11" s="17"/>
      <c r="D11" s="17"/>
      <c r="E11" s="18"/>
      <c r="F11" s="45">
        <f aca="true" t="shared" si="0" ref="F11:K11">F12+F18+F21</f>
        <v>548</v>
      </c>
      <c r="G11" s="51">
        <f t="shared" si="0"/>
        <v>45</v>
      </c>
      <c r="H11" s="34">
        <f t="shared" si="0"/>
        <v>503</v>
      </c>
      <c r="I11" s="34">
        <f t="shared" si="0"/>
        <v>387</v>
      </c>
      <c r="J11" s="34">
        <f t="shared" si="0"/>
        <v>49</v>
      </c>
      <c r="K11" s="34">
        <f t="shared" si="0"/>
        <v>43</v>
      </c>
      <c r="L11" s="34">
        <f>L12+L18</f>
        <v>23</v>
      </c>
      <c r="M11" s="35">
        <f>M12</f>
        <v>1</v>
      </c>
    </row>
    <row r="12" spans="1:13" s="8" customFormat="1" ht="15.75" customHeight="1">
      <c r="A12" s="11"/>
      <c r="B12" s="9"/>
      <c r="C12" s="9" t="s">
        <v>10</v>
      </c>
      <c r="D12" s="9"/>
      <c r="E12" s="10"/>
      <c r="F12" s="46">
        <v>293</v>
      </c>
      <c r="G12" s="52">
        <v>27</v>
      </c>
      <c r="H12" s="32">
        <v>266</v>
      </c>
      <c r="I12" s="32">
        <v>177</v>
      </c>
      <c r="J12" s="32">
        <v>32</v>
      </c>
      <c r="K12" s="32">
        <v>36</v>
      </c>
      <c r="L12" s="32">
        <v>20</v>
      </c>
      <c r="M12" s="33">
        <v>1</v>
      </c>
    </row>
    <row r="13" spans="1:13" ht="15.75" customHeight="1">
      <c r="A13" s="12"/>
      <c r="B13" s="3"/>
      <c r="C13" s="3"/>
      <c r="D13" s="3" t="s">
        <v>11</v>
      </c>
      <c r="E13" s="4"/>
      <c r="F13" s="47">
        <v>121</v>
      </c>
      <c r="G13" s="53">
        <v>20</v>
      </c>
      <c r="H13" s="30">
        <v>101</v>
      </c>
      <c r="I13" s="30">
        <v>59</v>
      </c>
      <c r="J13" s="30">
        <v>13</v>
      </c>
      <c r="K13" s="30">
        <v>23</v>
      </c>
      <c r="L13" s="30">
        <v>6</v>
      </c>
      <c r="M13" s="31" t="s">
        <v>5</v>
      </c>
    </row>
    <row r="14" spans="1:13" ht="15.75" customHeight="1">
      <c r="A14" s="12"/>
      <c r="B14" s="3"/>
      <c r="C14" s="3"/>
      <c r="D14" s="3" t="s">
        <v>12</v>
      </c>
      <c r="E14" s="4"/>
      <c r="F14" s="47">
        <v>59</v>
      </c>
      <c r="G14" s="53" t="s">
        <v>5</v>
      </c>
      <c r="H14" s="30">
        <v>59</v>
      </c>
      <c r="I14" s="30">
        <v>39</v>
      </c>
      <c r="J14" s="30">
        <v>5</v>
      </c>
      <c r="K14" s="30">
        <v>9</v>
      </c>
      <c r="L14" s="30">
        <v>6</v>
      </c>
      <c r="M14" s="31" t="s">
        <v>5</v>
      </c>
    </row>
    <row r="15" spans="1:13" ht="15.75" customHeight="1">
      <c r="A15" s="12"/>
      <c r="B15" s="3"/>
      <c r="C15" s="3"/>
      <c r="D15" s="3" t="s">
        <v>13</v>
      </c>
      <c r="E15" s="4"/>
      <c r="F15" s="47">
        <v>40</v>
      </c>
      <c r="G15" s="53">
        <v>6</v>
      </c>
      <c r="H15" s="30">
        <v>34</v>
      </c>
      <c r="I15" s="30">
        <v>29</v>
      </c>
      <c r="J15" s="30">
        <v>3</v>
      </c>
      <c r="K15" s="30">
        <v>1</v>
      </c>
      <c r="L15" s="30" t="s">
        <v>5</v>
      </c>
      <c r="M15" s="31">
        <v>1</v>
      </c>
    </row>
    <row r="16" spans="1:13" ht="15.75" customHeight="1">
      <c r="A16" s="12"/>
      <c r="B16" s="3"/>
      <c r="C16" s="3"/>
      <c r="D16" s="3" t="s">
        <v>14</v>
      </c>
      <c r="E16" s="4"/>
      <c r="F16" s="47">
        <v>20</v>
      </c>
      <c r="G16" s="53" t="s">
        <v>5</v>
      </c>
      <c r="H16" s="30">
        <v>20</v>
      </c>
      <c r="I16" s="30">
        <v>14</v>
      </c>
      <c r="J16" s="30">
        <v>2</v>
      </c>
      <c r="K16" s="30" t="s">
        <v>5</v>
      </c>
      <c r="L16" s="30">
        <v>4</v>
      </c>
      <c r="M16" s="31" t="s">
        <v>5</v>
      </c>
    </row>
    <row r="17" spans="1:13" ht="15.75" customHeight="1">
      <c r="A17" s="23"/>
      <c r="B17" s="24"/>
      <c r="C17" s="24"/>
      <c r="D17" s="25" t="s">
        <v>15</v>
      </c>
      <c r="E17" s="26"/>
      <c r="F17" s="45">
        <v>53</v>
      </c>
      <c r="G17" s="51">
        <v>1</v>
      </c>
      <c r="H17" s="34">
        <v>52</v>
      </c>
      <c r="I17" s="34">
        <v>36</v>
      </c>
      <c r="J17" s="34">
        <v>9</v>
      </c>
      <c r="K17" s="34">
        <v>3</v>
      </c>
      <c r="L17" s="34">
        <v>4</v>
      </c>
      <c r="M17" s="35" t="s">
        <v>5</v>
      </c>
    </row>
    <row r="18" spans="1:13" s="8" customFormat="1" ht="15.75" customHeight="1">
      <c r="A18" s="11"/>
      <c r="B18" s="9"/>
      <c r="C18" s="9" t="s">
        <v>40</v>
      </c>
      <c r="D18" s="9"/>
      <c r="E18" s="10"/>
      <c r="F18" s="46">
        <v>93</v>
      </c>
      <c r="G18" s="52">
        <v>11</v>
      </c>
      <c r="H18" s="32">
        <v>82</v>
      </c>
      <c r="I18" s="32">
        <v>69</v>
      </c>
      <c r="J18" s="32">
        <v>8</v>
      </c>
      <c r="K18" s="32">
        <v>2</v>
      </c>
      <c r="L18" s="32">
        <v>3</v>
      </c>
      <c r="M18" s="33" t="s">
        <v>5</v>
      </c>
    </row>
    <row r="19" spans="1:13" ht="15.75" customHeight="1">
      <c r="A19" s="12"/>
      <c r="B19" s="3"/>
      <c r="C19" s="3"/>
      <c r="D19" s="3" t="s">
        <v>41</v>
      </c>
      <c r="E19" s="4"/>
      <c r="F19" s="47">
        <v>46</v>
      </c>
      <c r="G19" s="53">
        <v>9</v>
      </c>
      <c r="H19" s="30">
        <v>37</v>
      </c>
      <c r="I19" s="30">
        <v>27</v>
      </c>
      <c r="J19" s="30">
        <v>5</v>
      </c>
      <c r="K19" s="30">
        <v>2</v>
      </c>
      <c r="L19" s="30">
        <v>3</v>
      </c>
      <c r="M19" s="31" t="s">
        <v>5</v>
      </c>
    </row>
    <row r="20" spans="1:13" ht="15.75" customHeight="1">
      <c r="A20" s="23"/>
      <c r="B20" s="24"/>
      <c r="C20" s="24"/>
      <c r="D20" s="24" t="s">
        <v>42</v>
      </c>
      <c r="E20" s="26"/>
      <c r="F20" s="45">
        <v>47</v>
      </c>
      <c r="G20" s="51">
        <v>2</v>
      </c>
      <c r="H20" s="34">
        <v>45</v>
      </c>
      <c r="I20" s="34">
        <v>42</v>
      </c>
      <c r="J20" s="34">
        <v>3</v>
      </c>
      <c r="K20" s="34" t="s">
        <v>5</v>
      </c>
      <c r="L20" s="34" t="s">
        <v>5</v>
      </c>
      <c r="M20" s="35" t="s">
        <v>5</v>
      </c>
    </row>
    <row r="21" spans="1:13" s="8" customFormat="1" ht="15.75" customHeight="1">
      <c r="A21" s="11"/>
      <c r="B21" s="9"/>
      <c r="C21" s="9" t="s">
        <v>20</v>
      </c>
      <c r="D21" s="9"/>
      <c r="E21" s="10"/>
      <c r="F21" s="46">
        <v>162</v>
      </c>
      <c r="G21" s="52">
        <v>7</v>
      </c>
      <c r="H21" s="32">
        <v>155</v>
      </c>
      <c r="I21" s="32">
        <v>141</v>
      </c>
      <c r="J21" s="32">
        <v>9</v>
      </c>
      <c r="K21" s="32">
        <v>5</v>
      </c>
      <c r="L21" s="32" t="s">
        <v>5</v>
      </c>
      <c r="M21" s="33" t="s">
        <v>5</v>
      </c>
    </row>
    <row r="22" spans="1:13" ht="15.75" customHeight="1">
      <c r="A22" s="12"/>
      <c r="B22" s="3"/>
      <c r="C22" s="3"/>
      <c r="D22" s="3" t="s">
        <v>21</v>
      </c>
      <c r="E22" s="4"/>
      <c r="F22" s="47">
        <v>132</v>
      </c>
      <c r="G22" s="53">
        <v>6</v>
      </c>
      <c r="H22" s="30">
        <v>126</v>
      </c>
      <c r="I22" s="30">
        <v>117</v>
      </c>
      <c r="J22" s="30">
        <v>8</v>
      </c>
      <c r="K22" s="30">
        <v>1</v>
      </c>
      <c r="L22" s="30" t="s">
        <v>5</v>
      </c>
      <c r="M22" s="31" t="s">
        <v>5</v>
      </c>
    </row>
    <row r="23" spans="1:13" ht="15.75" customHeight="1">
      <c r="A23" s="27"/>
      <c r="B23" s="5"/>
      <c r="C23" s="5"/>
      <c r="D23" s="5" t="s">
        <v>22</v>
      </c>
      <c r="E23" s="6"/>
      <c r="F23" s="43">
        <v>30</v>
      </c>
      <c r="G23" s="49">
        <v>1</v>
      </c>
      <c r="H23" s="38">
        <v>29</v>
      </c>
      <c r="I23" s="38">
        <v>24</v>
      </c>
      <c r="J23" s="38">
        <v>1</v>
      </c>
      <c r="K23" s="38">
        <v>4</v>
      </c>
      <c r="L23" s="38" t="s">
        <v>5</v>
      </c>
      <c r="M23" s="39" t="s">
        <v>5</v>
      </c>
    </row>
    <row r="24" spans="1:13" ht="15.75" customHeight="1">
      <c r="A24" s="22"/>
      <c r="B24" s="17" t="s">
        <v>52</v>
      </c>
      <c r="C24" s="17"/>
      <c r="D24" s="17"/>
      <c r="E24" s="18"/>
      <c r="F24" s="45">
        <f>F25+F27+F29+F31+F33</f>
        <v>451</v>
      </c>
      <c r="G24" s="51">
        <f>G25+G27+G29+G31+G33</f>
        <v>28</v>
      </c>
      <c r="H24" s="34">
        <f>H25+H27+H29+H31+H33</f>
        <v>423</v>
      </c>
      <c r="I24" s="34">
        <f>I25+I27+I29+I31+I33</f>
        <v>400</v>
      </c>
      <c r="J24" s="34">
        <f>J25+J27+J33</f>
        <v>12</v>
      </c>
      <c r="K24" s="34">
        <f>K25+K27+K31+K33</f>
        <v>11</v>
      </c>
      <c r="L24" s="34" t="s">
        <v>5</v>
      </c>
      <c r="M24" s="35" t="s">
        <v>5</v>
      </c>
    </row>
    <row r="25" spans="1:13" s="8" customFormat="1" ht="15.75" customHeight="1">
      <c r="A25" s="11"/>
      <c r="B25" s="9"/>
      <c r="C25" s="9" t="s">
        <v>38</v>
      </c>
      <c r="D25" s="9"/>
      <c r="E25" s="10"/>
      <c r="F25" s="46">
        <v>56</v>
      </c>
      <c r="G25" s="52">
        <v>3</v>
      </c>
      <c r="H25" s="32">
        <v>53</v>
      </c>
      <c r="I25" s="32">
        <v>51</v>
      </c>
      <c r="J25" s="32">
        <v>1</v>
      </c>
      <c r="K25" s="32">
        <v>1</v>
      </c>
      <c r="L25" s="32" t="s">
        <v>5</v>
      </c>
      <c r="M25" s="33" t="s">
        <v>5</v>
      </c>
    </row>
    <row r="26" spans="1:13" ht="15.75" customHeight="1">
      <c r="A26" s="23"/>
      <c r="B26" s="24"/>
      <c r="C26" s="24"/>
      <c r="D26" s="24" t="s">
        <v>39</v>
      </c>
      <c r="E26" s="26"/>
      <c r="F26" s="45">
        <v>56</v>
      </c>
      <c r="G26" s="51">
        <v>3</v>
      </c>
      <c r="H26" s="34">
        <v>53</v>
      </c>
      <c r="I26" s="34">
        <v>51</v>
      </c>
      <c r="J26" s="34">
        <v>1</v>
      </c>
      <c r="K26" s="34">
        <v>1</v>
      </c>
      <c r="L26" s="34" t="s">
        <v>5</v>
      </c>
      <c r="M26" s="35" t="s">
        <v>5</v>
      </c>
    </row>
    <row r="27" spans="1:13" s="8" customFormat="1" ht="15.75" customHeight="1">
      <c r="A27" s="11"/>
      <c r="B27" s="9"/>
      <c r="C27" s="9" t="s">
        <v>36</v>
      </c>
      <c r="D27" s="9"/>
      <c r="E27" s="10"/>
      <c r="F27" s="46">
        <v>171</v>
      </c>
      <c r="G27" s="52">
        <v>10</v>
      </c>
      <c r="H27" s="32">
        <v>161</v>
      </c>
      <c r="I27" s="32">
        <v>154</v>
      </c>
      <c r="J27" s="32">
        <v>6</v>
      </c>
      <c r="K27" s="32">
        <v>1</v>
      </c>
      <c r="L27" s="32" t="s">
        <v>5</v>
      </c>
      <c r="M27" s="33" t="s">
        <v>5</v>
      </c>
    </row>
    <row r="28" spans="1:13" ht="15.75" customHeight="1">
      <c r="A28" s="23"/>
      <c r="B28" s="24"/>
      <c r="C28" s="24"/>
      <c r="D28" s="24" t="s">
        <v>37</v>
      </c>
      <c r="E28" s="26"/>
      <c r="F28" s="45">
        <v>171</v>
      </c>
      <c r="G28" s="51">
        <v>10</v>
      </c>
      <c r="H28" s="34">
        <v>161</v>
      </c>
      <c r="I28" s="34">
        <v>154</v>
      </c>
      <c r="J28" s="34">
        <v>6</v>
      </c>
      <c r="K28" s="34">
        <v>1</v>
      </c>
      <c r="L28" s="34" t="s">
        <v>5</v>
      </c>
      <c r="M28" s="35" t="s">
        <v>5</v>
      </c>
    </row>
    <row r="29" spans="1:13" s="8" customFormat="1" ht="15.75" customHeight="1">
      <c r="A29" s="11"/>
      <c r="B29" s="9"/>
      <c r="C29" s="9" t="s">
        <v>32</v>
      </c>
      <c r="D29" s="9"/>
      <c r="E29" s="10"/>
      <c r="F29" s="46">
        <v>8</v>
      </c>
      <c r="G29" s="52">
        <v>4</v>
      </c>
      <c r="H29" s="32">
        <v>4</v>
      </c>
      <c r="I29" s="32">
        <v>4</v>
      </c>
      <c r="J29" s="32" t="s">
        <v>5</v>
      </c>
      <c r="K29" s="32" t="s">
        <v>5</v>
      </c>
      <c r="L29" s="32" t="s">
        <v>5</v>
      </c>
      <c r="M29" s="33" t="s">
        <v>5</v>
      </c>
    </row>
    <row r="30" spans="1:13" ht="15.75" customHeight="1">
      <c r="A30" s="23"/>
      <c r="B30" s="24"/>
      <c r="C30" s="24"/>
      <c r="D30" s="24" t="s">
        <v>33</v>
      </c>
      <c r="E30" s="26"/>
      <c r="F30" s="45">
        <v>8</v>
      </c>
      <c r="G30" s="51">
        <v>4</v>
      </c>
      <c r="H30" s="34">
        <v>4</v>
      </c>
      <c r="I30" s="34">
        <v>4</v>
      </c>
      <c r="J30" s="34" t="s">
        <v>5</v>
      </c>
      <c r="K30" s="34" t="s">
        <v>5</v>
      </c>
      <c r="L30" s="34" t="s">
        <v>5</v>
      </c>
      <c r="M30" s="35" t="s">
        <v>5</v>
      </c>
    </row>
    <row r="31" spans="1:13" s="8" customFormat="1" ht="15.75" customHeight="1">
      <c r="A31" s="11"/>
      <c r="B31" s="9"/>
      <c r="C31" s="9" t="s">
        <v>34</v>
      </c>
      <c r="D31" s="9"/>
      <c r="E31" s="10"/>
      <c r="F31" s="46">
        <v>17</v>
      </c>
      <c r="G31" s="52">
        <v>1</v>
      </c>
      <c r="H31" s="32">
        <v>16</v>
      </c>
      <c r="I31" s="32">
        <v>15</v>
      </c>
      <c r="J31" s="32" t="s">
        <v>5</v>
      </c>
      <c r="K31" s="32">
        <v>1</v>
      </c>
      <c r="L31" s="32" t="s">
        <v>5</v>
      </c>
      <c r="M31" s="33" t="s">
        <v>5</v>
      </c>
    </row>
    <row r="32" spans="1:13" ht="15.75" customHeight="1">
      <c r="A32" s="23"/>
      <c r="B32" s="24"/>
      <c r="C32" s="24"/>
      <c r="D32" s="24" t="s">
        <v>35</v>
      </c>
      <c r="E32" s="26"/>
      <c r="F32" s="45">
        <v>17</v>
      </c>
      <c r="G32" s="51">
        <v>1</v>
      </c>
      <c r="H32" s="34">
        <v>16</v>
      </c>
      <c r="I32" s="34">
        <v>15</v>
      </c>
      <c r="J32" s="34" t="s">
        <v>5</v>
      </c>
      <c r="K32" s="34">
        <v>1</v>
      </c>
      <c r="L32" s="34" t="s">
        <v>5</v>
      </c>
      <c r="M32" s="35" t="s">
        <v>5</v>
      </c>
    </row>
    <row r="33" spans="1:13" s="8" customFormat="1" ht="15.75" customHeight="1">
      <c r="A33" s="11"/>
      <c r="B33" s="9"/>
      <c r="C33" s="9" t="s">
        <v>4</v>
      </c>
      <c r="D33" s="9"/>
      <c r="E33" s="10"/>
      <c r="F33" s="46">
        <v>199</v>
      </c>
      <c r="G33" s="52">
        <v>10</v>
      </c>
      <c r="H33" s="32">
        <v>189</v>
      </c>
      <c r="I33" s="32">
        <v>176</v>
      </c>
      <c r="J33" s="32">
        <v>5</v>
      </c>
      <c r="K33" s="32">
        <v>8</v>
      </c>
      <c r="L33" s="32" t="s">
        <v>5</v>
      </c>
      <c r="M33" s="33" t="s">
        <v>5</v>
      </c>
    </row>
    <row r="34" spans="1:13" ht="15.75" customHeight="1">
      <c r="A34" s="12"/>
      <c r="B34" s="3"/>
      <c r="C34" s="3"/>
      <c r="D34" s="3" t="s">
        <v>6</v>
      </c>
      <c r="E34" s="4"/>
      <c r="F34" s="47">
        <v>34</v>
      </c>
      <c r="G34" s="53">
        <v>3</v>
      </c>
      <c r="H34" s="30">
        <v>31</v>
      </c>
      <c r="I34" s="30">
        <v>29</v>
      </c>
      <c r="J34" s="30">
        <v>1</v>
      </c>
      <c r="K34" s="30">
        <v>1</v>
      </c>
      <c r="L34" s="30" t="s">
        <v>5</v>
      </c>
      <c r="M34" s="31" t="s">
        <v>5</v>
      </c>
    </row>
    <row r="35" spans="1:13" ht="15.75" customHeight="1">
      <c r="A35" s="12"/>
      <c r="B35" s="3"/>
      <c r="C35" s="3"/>
      <c r="D35" s="3" t="s">
        <v>7</v>
      </c>
      <c r="E35" s="4"/>
      <c r="F35" s="47">
        <v>14</v>
      </c>
      <c r="G35" s="53" t="s">
        <v>5</v>
      </c>
      <c r="H35" s="30">
        <v>14</v>
      </c>
      <c r="I35" s="30">
        <v>14</v>
      </c>
      <c r="J35" s="30" t="s">
        <v>5</v>
      </c>
      <c r="K35" s="30" t="s">
        <v>5</v>
      </c>
      <c r="L35" s="30" t="s">
        <v>5</v>
      </c>
      <c r="M35" s="31" t="s">
        <v>5</v>
      </c>
    </row>
    <row r="36" spans="1:13" ht="15.75" customHeight="1">
      <c r="A36" s="12"/>
      <c r="B36" s="3"/>
      <c r="C36" s="3"/>
      <c r="D36" s="3" t="s">
        <v>8</v>
      </c>
      <c r="E36" s="4"/>
      <c r="F36" s="47">
        <v>65</v>
      </c>
      <c r="G36" s="53">
        <v>3</v>
      </c>
      <c r="H36" s="30">
        <v>62</v>
      </c>
      <c r="I36" s="30">
        <v>55</v>
      </c>
      <c r="J36" s="30">
        <v>2</v>
      </c>
      <c r="K36" s="30">
        <v>5</v>
      </c>
      <c r="L36" s="30" t="s">
        <v>5</v>
      </c>
      <c r="M36" s="31" t="s">
        <v>5</v>
      </c>
    </row>
    <row r="37" spans="1:13" ht="15.75" customHeight="1">
      <c r="A37" s="27"/>
      <c r="B37" s="5"/>
      <c r="C37" s="5"/>
      <c r="D37" s="5" t="s">
        <v>9</v>
      </c>
      <c r="E37" s="6"/>
      <c r="F37" s="43">
        <v>86</v>
      </c>
      <c r="G37" s="49">
        <v>4</v>
      </c>
      <c r="H37" s="38">
        <v>82</v>
      </c>
      <c r="I37" s="38">
        <v>78</v>
      </c>
      <c r="J37" s="38">
        <v>2</v>
      </c>
      <c r="K37" s="38">
        <v>2</v>
      </c>
      <c r="L37" s="38" t="s">
        <v>5</v>
      </c>
      <c r="M37" s="39" t="s">
        <v>5</v>
      </c>
    </row>
    <row r="38" spans="1:13" ht="15.75" customHeight="1">
      <c r="A38" s="23"/>
      <c r="B38" s="24" t="s">
        <v>53</v>
      </c>
      <c r="C38" s="24"/>
      <c r="D38" s="24"/>
      <c r="E38" s="26"/>
      <c r="F38" s="45">
        <f aca="true" t="shared" si="1" ref="F38:K38">F39+F43+F47</f>
        <v>403</v>
      </c>
      <c r="G38" s="51">
        <f t="shared" si="1"/>
        <v>40</v>
      </c>
      <c r="H38" s="34">
        <f t="shared" si="1"/>
        <v>363</v>
      </c>
      <c r="I38" s="34">
        <f t="shared" si="1"/>
        <v>322</v>
      </c>
      <c r="J38" s="34">
        <f t="shared" si="1"/>
        <v>27</v>
      </c>
      <c r="K38" s="34">
        <f t="shared" si="1"/>
        <v>10</v>
      </c>
      <c r="L38" s="34">
        <f>+L47</f>
        <v>2</v>
      </c>
      <c r="M38" s="35">
        <f>M47</f>
        <v>2</v>
      </c>
    </row>
    <row r="39" spans="1:13" s="8" customFormat="1" ht="15.75" customHeight="1">
      <c r="A39" s="11"/>
      <c r="B39" s="9"/>
      <c r="C39" s="9" t="s">
        <v>16</v>
      </c>
      <c r="D39" s="9"/>
      <c r="E39" s="10"/>
      <c r="F39" s="46">
        <v>120</v>
      </c>
      <c r="G39" s="52">
        <v>10</v>
      </c>
      <c r="H39" s="32">
        <v>110</v>
      </c>
      <c r="I39" s="32">
        <v>96</v>
      </c>
      <c r="J39" s="32">
        <v>11</v>
      </c>
      <c r="K39" s="32">
        <v>3</v>
      </c>
      <c r="L39" s="32" t="s">
        <v>5</v>
      </c>
      <c r="M39" s="33" t="s">
        <v>5</v>
      </c>
    </row>
    <row r="40" spans="1:13" ht="15.75" customHeight="1">
      <c r="A40" s="12"/>
      <c r="B40" s="3"/>
      <c r="C40" s="3"/>
      <c r="D40" s="3" t="s">
        <v>17</v>
      </c>
      <c r="E40" s="4"/>
      <c r="F40" s="47">
        <v>43</v>
      </c>
      <c r="G40" s="53">
        <v>4</v>
      </c>
      <c r="H40" s="30">
        <v>39</v>
      </c>
      <c r="I40" s="30">
        <v>29</v>
      </c>
      <c r="J40" s="30">
        <v>8</v>
      </c>
      <c r="K40" s="30">
        <v>2</v>
      </c>
      <c r="L40" s="30" t="s">
        <v>5</v>
      </c>
      <c r="M40" s="31" t="s">
        <v>5</v>
      </c>
    </row>
    <row r="41" spans="1:13" ht="15.75" customHeight="1">
      <c r="A41" s="12"/>
      <c r="B41" s="3"/>
      <c r="C41" s="3"/>
      <c r="D41" s="3" t="s">
        <v>18</v>
      </c>
      <c r="E41" s="4"/>
      <c r="F41" s="47">
        <v>49</v>
      </c>
      <c r="G41" s="53">
        <v>5</v>
      </c>
      <c r="H41" s="30">
        <v>44</v>
      </c>
      <c r="I41" s="30">
        <v>40</v>
      </c>
      <c r="J41" s="30">
        <v>3</v>
      </c>
      <c r="K41" s="30">
        <v>1</v>
      </c>
      <c r="L41" s="30" t="s">
        <v>5</v>
      </c>
      <c r="M41" s="31" t="s">
        <v>5</v>
      </c>
    </row>
    <row r="42" spans="1:13" ht="15.75" customHeight="1">
      <c r="A42" s="23"/>
      <c r="B42" s="24"/>
      <c r="C42" s="24"/>
      <c r="D42" s="24" t="s">
        <v>19</v>
      </c>
      <c r="E42" s="26"/>
      <c r="F42" s="45">
        <v>28</v>
      </c>
      <c r="G42" s="51">
        <v>1</v>
      </c>
      <c r="H42" s="34">
        <v>27</v>
      </c>
      <c r="I42" s="34">
        <v>27</v>
      </c>
      <c r="J42" s="34" t="s">
        <v>5</v>
      </c>
      <c r="K42" s="34" t="s">
        <v>5</v>
      </c>
      <c r="L42" s="34" t="s">
        <v>5</v>
      </c>
      <c r="M42" s="35" t="s">
        <v>5</v>
      </c>
    </row>
    <row r="43" spans="1:13" s="8" customFormat="1" ht="15.75" customHeight="1">
      <c r="A43" s="11"/>
      <c r="B43" s="9"/>
      <c r="C43" s="9" t="s">
        <v>28</v>
      </c>
      <c r="D43" s="9"/>
      <c r="E43" s="10"/>
      <c r="F43" s="46">
        <v>98</v>
      </c>
      <c r="G43" s="52">
        <v>4</v>
      </c>
      <c r="H43" s="32">
        <v>94</v>
      </c>
      <c r="I43" s="32">
        <v>85</v>
      </c>
      <c r="J43" s="32">
        <v>6</v>
      </c>
      <c r="K43" s="32">
        <v>3</v>
      </c>
      <c r="L43" s="32" t="s">
        <v>5</v>
      </c>
      <c r="M43" s="33" t="s">
        <v>5</v>
      </c>
    </row>
    <row r="44" spans="1:13" ht="15.75" customHeight="1">
      <c r="A44" s="12"/>
      <c r="B44" s="3"/>
      <c r="C44" s="3"/>
      <c r="D44" s="3" t="s">
        <v>29</v>
      </c>
      <c r="E44" s="4"/>
      <c r="F44" s="47">
        <v>61</v>
      </c>
      <c r="G44" s="53">
        <v>1</v>
      </c>
      <c r="H44" s="30">
        <v>60</v>
      </c>
      <c r="I44" s="30">
        <v>53</v>
      </c>
      <c r="J44" s="30">
        <v>5</v>
      </c>
      <c r="K44" s="30">
        <v>2</v>
      </c>
      <c r="L44" s="30" t="s">
        <v>5</v>
      </c>
      <c r="M44" s="31" t="s">
        <v>5</v>
      </c>
    </row>
    <row r="45" spans="1:13" ht="15.75" customHeight="1">
      <c r="A45" s="12"/>
      <c r="B45" s="3"/>
      <c r="C45" s="3"/>
      <c r="D45" s="3" t="s">
        <v>30</v>
      </c>
      <c r="E45" s="4"/>
      <c r="F45" s="47">
        <v>14</v>
      </c>
      <c r="G45" s="53">
        <v>3</v>
      </c>
      <c r="H45" s="30">
        <v>11</v>
      </c>
      <c r="I45" s="30">
        <v>10</v>
      </c>
      <c r="J45" s="30">
        <v>1</v>
      </c>
      <c r="K45" s="30" t="s">
        <v>5</v>
      </c>
      <c r="L45" s="30" t="s">
        <v>5</v>
      </c>
      <c r="M45" s="31" t="s">
        <v>5</v>
      </c>
    </row>
    <row r="46" spans="1:13" ht="15.75" customHeight="1">
      <c r="A46" s="23"/>
      <c r="B46" s="24"/>
      <c r="C46" s="24"/>
      <c r="D46" s="24" t="s">
        <v>31</v>
      </c>
      <c r="E46" s="26"/>
      <c r="F46" s="45">
        <v>23</v>
      </c>
      <c r="G46" s="51" t="s">
        <v>5</v>
      </c>
      <c r="H46" s="34">
        <v>23</v>
      </c>
      <c r="I46" s="34">
        <v>22</v>
      </c>
      <c r="J46" s="34" t="s">
        <v>5</v>
      </c>
      <c r="K46" s="34">
        <v>1</v>
      </c>
      <c r="L46" s="34" t="s">
        <v>5</v>
      </c>
      <c r="M46" s="35" t="s">
        <v>5</v>
      </c>
    </row>
    <row r="47" spans="1:13" s="8" customFormat="1" ht="15.75" customHeight="1">
      <c r="A47" s="11"/>
      <c r="B47" s="9"/>
      <c r="C47" s="9" t="s">
        <v>23</v>
      </c>
      <c r="D47" s="9"/>
      <c r="E47" s="10"/>
      <c r="F47" s="46">
        <v>185</v>
      </c>
      <c r="G47" s="52">
        <v>26</v>
      </c>
      <c r="H47" s="32">
        <v>159</v>
      </c>
      <c r="I47" s="32">
        <v>141</v>
      </c>
      <c r="J47" s="32">
        <v>10</v>
      </c>
      <c r="K47" s="32">
        <v>4</v>
      </c>
      <c r="L47" s="32">
        <v>2</v>
      </c>
      <c r="M47" s="33">
        <v>2</v>
      </c>
    </row>
    <row r="48" spans="1:13" ht="15.75" customHeight="1">
      <c r="A48" s="12"/>
      <c r="B48" s="3"/>
      <c r="C48" s="3"/>
      <c r="D48" s="3" t="s">
        <v>24</v>
      </c>
      <c r="E48" s="4"/>
      <c r="F48" s="47">
        <v>15</v>
      </c>
      <c r="G48" s="53" t="s">
        <v>5</v>
      </c>
      <c r="H48" s="30">
        <v>15</v>
      </c>
      <c r="I48" s="30">
        <v>15</v>
      </c>
      <c r="J48" s="30" t="s">
        <v>5</v>
      </c>
      <c r="K48" s="30" t="s">
        <v>5</v>
      </c>
      <c r="L48" s="30" t="s">
        <v>5</v>
      </c>
      <c r="M48" s="31" t="s">
        <v>5</v>
      </c>
    </row>
    <row r="49" spans="1:13" ht="15.75" customHeight="1">
      <c r="A49" s="12"/>
      <c r="B49" s="3"/>
      <c r="C49" s="3"/>
      <c r="D49" s="3" t="s">
        <v>25</v>
      </c>
      <c r="E49" s="4"/>
      <c r="F49" s="47">
        <v>77</v>
      </c>
      <c r="G49" s="53">
        <v>4</v>
      </c>
      <c r="H49" s="30">
        <v>73</v>
      </c>
      <c r="I49" s="30">
        <v>62</v>
      </c>
      <c r="J49" s="30">
        <v>8</v>
      </c>
      <c r="K49" s="30">
        <v>2</v>
      </c>
      <c r="L49" s="30">
        <v>1</v>
      </c>
      <c r="M49" s="31" t="s">
        <v>5</v>
      </c>
    </row>
    <row r="50" spans="1:13" ht="15.75" customHeight="1">
      <c r="A50" s="12"/>
      <c r="B50" s="3"/>
      <c r="C50" s="3"/>
      <c r="D50" s="3" t="s">
        <v>26</v>
      </c>
      <c r="E50" s="4"/>
      <c r="F50" s="47">
        <v>25</v>
      </c>
      <c r="G50" s="53">
        <v>8</v>
      </c>
      <c r="H50" s="30">
        <v>17</v>
      </c>
      <c r="I50" s="30">
        <v>17</v>
      </c>
      <c r="J50" s="30" t="s">
        <v>5</v>
      </c>
      <c r="K50" s="30" t="s">
        <v>5</v>
      </c>
      <c r="L50" s="30" t="s">
        <v>5</v>
      </c>
      <c r="M50" s="31" t="s">
        <v>5</v>
      </c>
    </row>
    <row r="51" spans="1:13" ht="15.75" customHeight="1" thickBot="1">
      <c r="A51" s="13"/>
      <c r="B51" s="14"/>
      <c r="C51" s="14"/>
      <c r="D51" s="14" t="s">
        <v>27</v>
      </c>
      <c r="E51" s="15"/>
      <c r="F51" s="48">
        <v>68</v>
      </c>
      <c r="G51" s="54">
        <v>14</v>
      </c>
      <c r="H51" s="28">
        <v>54</v>
      </c>
      <c r="I51" s="28">
        <v>47</v>
      </c>
      <c r="J51" s="28">
        <v>2</v>
      </c>
      <c r="K51" s="28">
        <v>2</v>
      </c>
      <c r="L51" s="28">
        <v>1</v>
      </c>
      <c r="M51" s="29">
        <v>2</v>
      </c>
    </row>
    <row r="52" ht="14.25" thickTop="1"/>
    <row r="54" spans="6:13" ht="13.5">
      <c r="F54" s="7"/>
      <c r="G54" s="7"/>
      <c r="H54" s="7"/>
      <c r="I54" s="7"/>
      <c r="J54" s="7"/>
      <c r="K54" s="7"/>
      <c r="L54" s="7"/>
      <c r="M54" s="7"/>
    </row>
  </sheetData>
  <sheetProtection/>
  <mergeCells count="10">
    <mergeCell ref="A4:E8"/>
    <mergeCell ref="F4:F8"/>
    <mergeCell ref="G4:G8"/>
    <mergeCell ref="H4:M4"/>
    <mergeCell ref="H5:H8"/>
    <mergeCell ref="I5:I8"/>
    <mergeCell ref="J5:J8"/>
    <mergeCell ref="K5:K8"/>
    <mergeCell ref="L5:L8"/>
    <mergeCell ref="M5:M8"/>
  </mergeCells>
  <printOptions/>
  <pageMargins left="0.7874015748031497" right="0.7874015748031497" top="0.7874015748031497" bottom="0.1968503937007874" header="0.5118110236220472" footer="0.1968503937007874"/>
  <pageSetup firstPageNumber="45" useFirstPageNumber="1" horizontalDpi="600" verticalDpi="600" orientation="portrait" paperSize="9" r:id="rId1"/>
  <headerFooter alignWithMargins="0">
    <oddFooter>&amp;C&amp;"ＭＳ 明朝,標準"&amp;[- &amp;P&amp;[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statistics-admin</dc:creator>
  <cp:keywords/>
  <dc:description/>
  <cp:lastModifiedBy>宮崎県</cp:lastModifiedBy>
  <cp:lastPrinted>2010-02-25T08:20:53Z</cp:lastPrinted>
  <dcterms:created xsi:type="dcterms:W3CDTF">2009-12-15T01:10:47Z</dcterms:created>
  <dcterms:modified xsi:type="dcterms:W3CDTF">2010-03-12T08:02:39Z</dcterms:modified>
  <cp:category/>
  <cp:version/>
  <cp:contentType/>
  <cp:contentStatus/>
</cp:coreProperties>
</file>