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1\結果表\"/>
    </mc:Choice>
  </mc:AlternateContent>
  <xr:revisionPtr revIDLastSave="0" documentId="13_ncr:1_{71D3ED4E-DD8E-4DBD-A040-2A1C7FCA3A1B}" xr6:coauthVersionLast="47" xr6:coauthVersionMax="47" xr10:uidLastSave="{00000000-0000-0000-0000-000000000000}"/>
  <bookViews>
    <workbookView xWindow="-28920" yWindow="-120" windowWidth="29040" windowHeight="15720" xr2:uid="{67E87EDE-160D-4923-A82A-08DAF664C34E}"/>
  </bookViews>
  <sheets>
    <sheet name="表１ " sheetId="8" r:id="rId1"/>
    <sheet name="表２(1)" sheetId="9" r:id="rId2"/>
    <sheet name="表２(2)" sheetId="10" r:id="rId3"/>
    <sheet name="表３" sheetId="11" r:id="rId4"/>
    <sheet name="表４(1)" sheetId="12" r:id="rId5"/>
    <sheet name="表４(2)" sheetId="13" r:id="rId6"/>
    <sheet name="表５ " sheetId="14" r:id="rId7"/>
  </sheets>
  <definedNames>
    <definedName name="_00_月報ﾃﾞｰﾀ" localSheetId="0" hidden="1">'表１ '!#REF!</definedName>
    <definedName name="_00_月報ﾃﾞｰﾀ" localSheetId="1" hidden="1">'表２(1)'!#REF!</definedName>
    <definedName name="_00_月報ﾃﾞｰﾀ" localSheetId="2" hidden="1">'表２(2)'!#REF!</definedName>
    <definedName name="_xlnm.Print_Area" localSheetId="0">'表１ '!$B$1:$J$51</definedName>
    <definedName name="_xlnm.Print_Area" localSheetId="1">'表２(1)'!$B$1:$I$52</definedName>
    <definedName name="_xlnm.Print_Area" localSheetId="2">'表２(2)'!$B$1:$I$52</definedName>
    <definedName name="_xlnm.Print_Area" localSheetId="3">表３!$B$1:$J$47</definedName>
    <definedName name="_xlnm.Print_Area" localSheetId="4">'表４(1)'!$B$1:$I$49</definedName>
    <definedName name="_xlnm.Print_Area" localSheetId="5">'表４(2)'!$B$1:$J$49</definedName>
    <definedName name="_xlnm.Print_Area" localSheetId="6">'表５ '!$B$1:$L$50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6" i="13" l="1"/>
  <c r="B45" i="13"/>
  <c r="B44" i="13"/>
  <c r="B43" i="13"/>
  <c r="B34" i="13"/>
  <c r="B33" i="13"/>
  <c r="B32" i="13"/>
  <c r="B24" i="13"/>
  <c r="B47" i="13" s="1"/>
  <c r="B23" i="13"/>
  <c r="B22" i="13"/>
  <c r="B21" i="13"/>
  <c r="B20" i="13"/>
  <c r="B19" i="13"/>
  <c r="B42" i="13" s="1"/>
  <c r="B18" i="13"/>
  <c r="B41" i="13" s="1"/>
  <c r="B17" i="13"/>
  <c r="B40" i="13" s="1"/>
  <c r="B16" i="13"/>
  <c r="B39" i="13" s="1"/>
  <c r="B15" i="13"/>
  <c r="B38" i="13" s="1"/>
  <c r="B14" i="13"/>
  <c r="B37" i="13" s="1"/>
  <c r="B13" i="13"/>
  <c r="B36" i="13" s="1"/>
  <c r="B12" i="13"/>
  <c r="B35" i="13" s="1"/>
  <c r="B11" i="13"/>
  <c r="B10" i="13"/>
  <c r="B9" i="13"/>
  <c r="B42" i="12"/>
  <c r="B41" i="12"/>
  <c r="B40" i="12"/>
  <c r="B39" i="12"/>
  <c r="B24" i="12"/>
  <c r="B47" i="12" s="1"/>
  <c r="B23" i="12"/>
  <c r="B46" i="12" s="1"/>
  <c r="B22" i="12"/>
  <c r="B45" i="12" s="1"/>
  <c r="B21" i="12"/>
  <c r="B44" i="12" s="1"/>
  <c r="B20" i="12"/>
  <c r="B43" i="12" s="1"/>
  <c r="B19" i="12"/>
  <c r="B18" i="12"/>
  <c r="B17" i="12"/>
  <c r="B16" i="12"/>
  <c r="B15" i="12"/>
  <c r="B38" i="12" s="1"/>
  <c r="B14" i="12"/>
  <c r="B37" i="12" s="1"/>
  <c r="B13" i="12"/>
  <c r="B36" i="12" s="1"/>
  <c r="B12" i="12"/>
  <c r="B35" i="12" s="1"/>
  <c r="B11" i="12"/>
  <c r="B34" i="12" s="1"/>
  <c r="B10" i="12"/>
  <c r="B33" i="12" s="1"/>
  <c r="B9" i="12"/>
  <c r="B32" i="12" s="1"/>
  <c r="B45" i="11"/>
  <c r="B40" i="11"/>
  <c r="B36" i="11"/>
  <c r="B35" i="11"/>
  <c r="B34" i="11"/>
  <c r="B33" i="11"/>
  <c r="B23" i="11"/>
  <c r="B22" i="11"/>
  <c r="B44" i="11" s="1"/>
  <c r="B21" i="11"/>
  <c r="B43" i="11" s="1"/>
  <c r="B20" i="11"/>
  <c r="B42" i="11" s="1"/>
  <c r="B19" i="11"/>
  <c r="B41" i="11" s="1"/>
  <c r="B18" i="11"/>
  <c r="B17" i="11"/>
  <c r="B39" i="11" s="1"/>
  <c r="B16" i="11"/>
  <c r="B38" i="11" s="1"/>
  <c r="B15" i="11"/>
  <c r="B37" i="11" s="1"/>
  <c r="B14" i="11"/>
  <c r="B13" i="11"/>
  <c r="B12" i="11"/>
  <c r="B11" i="11"/>
  <c r="B10" i="11"/>
  <c r="B32" i="11" s="1"/>
  <c r="B9" i="11"/>
  <c r="B31" i="11" s="1"/>
  <c r="B8" i="11"/>
  <c r="B30" i="11" s="1"/>
</calcChain>
</file>

<file path=xl/sharedStrings.xml><?xml version="1.0" encoding="utf-8"?>
<sst xmlns="http://schemas.openxmlformats.org/spreadsheetml/2006/main" count="505" uniqueCount="77">
  <si>
    <t>(事業所規模５人以上)</t>
    <phoneticPr fontId="8"/>
  </si>
  <si>
    <t>現金給与総額</t>
    <rPh sb="2" eb="4">
      <t>キュウヨ</t>
    </rPh>
    <rPh sb="4" eb="6">
      <t>ソウガク</t>
    </rPh>
    <phoneticPr fontId="8"/>
  </si>
  <si>
    <t>きまって支給する給与</t>
    <rPh sb="8" eb="10">
      <t>キュウヨ</t>
    </rPh>
    <phoneticPr fontId="8"/>
  </si>
  <si>
    <t>特別に支払われた給与</t>
    <rPh sb="8" eb="10">
      <t>キュウヨ</t>
    </rPh>
    <phoneticPr fontId="8"/>
  </si>
  <si>
    <t>所定内給与</t>
    <phoneticPr fontId="8"/>
  </si>
  <si>
    <t>金　額</t>
    <phoneticPr fontId="8"/>
  </si>
  <si>
    <t>前年同月比</t>
    <phoneticPr fontId="8"/>
  </si>
  <si>
    <t>前年同月比</t>
  </si>
  <si>
    <t>前年同月差</t>
  </si>
  <si>
    <t>　　円</t>
  </si>
  <si>
    <t>％</t>
  </si>
  <si>
    <t>円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</si>
  <si>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</si>
  <si>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</si>
  <si>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</si>
  <si>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</si>
  <si>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</si>
  <si>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</si>
  <si>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</si>
  <si>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5月</t>
    <rPh sb="1" eb="2">
      <t>ガツ</t>
    </rPh>
    <phoneticPr fontId="13"/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</si>
  <si>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</si>
  <si>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</si>
  <si>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</si>
  <si>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</si>
  <si>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</si>
  <si>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</si>
  <si>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</si>
  <si>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</si>
  <si>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</si>
  <si>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  <phoneticPr fontId="8"/>
  </si>
  <si>
    <t>X</t>
    <phoneticPr fontId="13"/>
  </si>
  <si>
    <t>(注１) 現金給与総額、きまって支給する給与及び所定内給与の前年同月比は、名目賃金指数により計算した。</t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7" eb="39">
      <t>メイモク</t>
    </rPh>
    <rPh sb="39" eb="41">
      <t>チンギン</t>
    </rPh>
    <rPh sb="41" eb="43">
      <t>シスウ</t>
    </rPh>
    <phoneticPr fontId="8"/>
  </si>
  <si>
    <t>(注２) 特別に支払われた給与の前年同月差は、実数により計算した。</t>
    <rPh sb="18" eb="20">
      <t>ドウゲツ</t>
    </rPh>
    <phoneticPr fontId="8"/>
  </si>
  <si>
    <t>一般労働者</t>
    <rPh sb="0" eb="2">
      <t>イッパン</t>
    </rPh>
    <rPh sb="2" eb="5">
      <t>ロウドウシャ</t>
    </rPh>
    <phoneticPr fontId="3"/>
  </si>
  <si>
    <t>特別に支払
われた給与</t>
    <rPh sb="9" eb="11">
      <t>キュウヨ</t>
    </rPh>
    <phoneticPr fontId="8"/>
  </si>
  <si>
    <t>％</t>
    <phoneticPr fontId="13"/>
  </si>
  <si>
    <t>-</t>
    <phoneticPr fontId="13"/>
  </si>
  <si>
    <t>(注) 現金給与総額、きまって支給する給与及び所定内給与の前年同月比は、名目賃金指数により計算した。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</si>
  <si>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　　</t>
    <phoneticPr fontId="4"/>
  </si>
  <si>
    <t>（事業所規模５人以上）</t>
  </si>
  <si>
    <t>　　　　　　 （単位：円）</t>
  </si>
  <si>
    <t>　</t>
  </si>
  <si>
    <t>総実労働時間</t>
    <phoneticPr fontId="8"/>
  </si>
  <si>
    <t>出　勤　日　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</si>
  <si>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</si>
  <si>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</si>
  <si>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</si>
  <si>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</si>
  <si>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</si>
  <si>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日</t>
    <phoneticPr fontId="8"/>
  </si>
  <si>
    <t>（事業所規模３０人以上）</t>
  </si>
  <si>
    <t>X</t>
    <phoneticPr fontId="4"/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</si>
  <si>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</si>
  <si>
    <t>出勤日数</t>
    <phoneticPr fontId="8"/>
  </si>
  <si>
    <t>X</t>
  </si>
  <si>
    <t>常用労働者数</t>
  </si>
  <si>
    <t>労働異動率</t>
  </si>
  <si>
    <t>一般労働者数</t>
    <rPh sb="0" eb="2">
      <t>イッパン</t>
    </rPh>
    <phoneticPr fontId="3"/>
  </si>
  <si>
    <t>ﾊﾟｰﾄﾀｲﾑ労働者</t>
  </si>
  <si>
    <t>実　　数</t>
  </si>
  <si>
    <t>前年
同月比</t>
    <phoneticPr fontId="13"/>
  </si>
  <si>
    <t>ﾊﾟｰﾄﾀｲﾑ
比率</t>
    <phoneticPr fontId="13"/>
  </si>
  <si>
    <t>入 職 率</t>
  </si>
  <si>
    <t>離 職 率</t>
  </si>
  <si>
    <t>人</t>
  </si>
  <si>
    <t xml:space="preserve">    ﾎﾟｲﾝﾄ</t>
  </si>
  <si>
    <t>(注１) 前年同月比は常用雇用指数により計算した。</t>
    <rPh sb="20" eb="22">
      <t>ケイサン</t>
    </rPh>
    <phoneticPr fontId="3"/>
  </si>
  <si>
    <t>(注２) 入(離)職率は、前月労働者に対する入(離)職の割合である。</t>
    <phoneticPr fontId="13"/>
  </si>
  <si>
    <t>パートタイム労働者</t>
    <rPh sb="6" eb="9">
      <t>ロウドウシャ</t>
    </rPh>
    <phoneticPr fontId="3"/>
  </si>
  <si>
    <t>(注) 現金給与総額、きまって支給する給与及び所定内給与の前年同月比は、名目賃金指数 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</si>
  <si>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表１　産業別にみた賃金の動き（令和７年11月）</t>
    <rPh sb="21" eb="22">
      <t>ガツ</t>
    </rPh>
    <phoneticPr fontId="4"/>
  </si>
  <si>
    <t>表２-１　産業別、就業形態別にみた賃金の動き（令和７年11月）</t>
    <rPh sb="5" eb="8">
      <t>サンギョウベツ</t>
    </rPh>
    <rPh sb="9" eb="11">
      <t>シュウギョウ</t>
    </rPh>
    <rPh sb="11" eb="13">
      <t>ケイタイ</t>
    </rPh>
    <phoneticPr fontId="4"/>
  </si>
  <si>
    <t>表２-２　産業別、就業形態別にみた賃金の動き（令和７年11月）</t>
    <rPh sb="5" eb="8">
      <t>サンギョウベツ</t>
    </rPh>
    <rPh sb="9" eb="11">
      <t>シュウギョウ</t>
    </rPh>
    <rPh sb="11" eb="13">
      <t>ケイタイ</t>
    </rPh>
    <phoneticPr fontId="4"/>
  </si>
  <si>
    <t>表３ 産業別にみた労働時間の動き（令和７年11月）</t>
    <phoneticPr fontId="4"/>
  </si>
  <si>
    <t>表４ｰ１　産業別、就業形態別にみた労働時間の動き（令和７年11月）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</si>
  <si>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産業別、就業形態別にみた労働時間の動き（令和７年11月）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</si>
  <si>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表５　産業別にみた常用雇用の動き（令和７年11月）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</si>
</sst>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#,##0;&quot;▲ &quot;#,##0"/>
    <numFmt numFmtId="178" formatCode="0.0"/>
    <numFmt numFmtId="179" formatCode="0.0;&quot;▲ &quot;0.0"/>
    <numFmt numFmtId="180" formatCode="0.00;&quot;▲ &quot;0.00"/>
  </numFmts>
  <fonts count="3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1" fontId="1" fillId="0" borderId="0"/>
    <xf numFmtId="0" fontId="1" fillId="0" borderId="0"/>
    <xf numFmtId="0" fontId="25" fillId="0" borderId="0">
      <alignment vertical="center"/>
    </xf>
  </cellStyleXfs>
  <cellXfs count="249">
    <xf numFmtId="0" fontId="0" fillId="0" borderId="0" xfId="0">
      <alignment vertical="center"/>
    </xf>
    <xf numFmtId="1" fontId="2" fillId="0" borderId="0" xfId="1" applyFont="1" applyAlignment="1">
      <alignment horizontal="left" vertical="center"/>
    </xf>
    <xf numFmtId="1" fontId="5" fillId="0" borderId="0" xfId="1" applyFont="1" applyAlignment="1">
      <alignment horizontal="center" vertical="center"/>
    </xf>
    <xf numFmtId="1" fontId="5" fillId="0" borderId="0" xfId="1" applyFont="1" applyAlignment="1">
      <alignment vertical="center"/>
    </xf>
    <xf numFmtId="1" fontId="2" fillId="0" borderId="0" xfId="1" applyFont="1" applyAlignment="1">
      <alignment horizontal="right" vertical="center" indent="5"/>
    </xf>
    <xf numFmtId="1" fontId="2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 applyAlignment="1">
      <alignment horizontal="left" vertical="center"/>
    </xf>
    <xf numFmtId="1" fontId="7" fillId="0" borderId="1" xfId="1" applyFont="1" applyBorder="1" applyAlignment="1">
      <alignment vertical="center"/>
    </xf>
    <xf numFmtId="1" fontId="5" fillId="0" borderId="2" xfId="1" applyFont="1" applyBorder="1" applyAlignment="1">
      <alignment horizontal="center" vertical="center"/>
    </xf>
    <xf numFmtId="1" fontId="5" fillId="0" borderId="3" xfId="1" applyFont="1" applyBorder="1" applyAlignment="1">
      <alignment horizontal="center" vertical="center"/>
    </xf>
    <xf numFmtId="1" fontId="5" fillId="0" borderId="4" xfId="1" applyFont="1" applyBorder="1" applyAlignment="1">
      <alignment vertical="center"/>
    </xf>
    <xf numFmtId="1" fontId="5" fillId="0" borderId="3" xfId="1" applyFont="1" applyBorder="1" applyAlignment="1">
      <alignment vertical="center"/>
    </xf>
    <xf numFmtId="1" fontId="5" fillId="0" borderId="5" xfId="1" applyFont="1" applyBorder="1" applyAlignment="1">
      <alignment vertical="center"/>
    </xf>
    <xf numFmtId="1" fontId="2" fillId="0" borderId="6" xfId="1" applyFont="1" applyBorder="1" applyAlignment="1">
      <alignment vertical="center"/>
    </xf>
    <xf numFmtId="1" fontId="9" fillId="0" borderId="0" xfId="1" applyFont="1" applyAlignment="1">
      <alignment vertical="center"/>
    </xf>
    <xf numFmtId="1" fontId="10" fillId="0" borderId="6" xfId="1" applyFont="1" applyBorder="1" applyAlignment="1">
      <alignment vertical="center"/>
    </xf>
    <xf numFmtId="1" fontId="5" fillId="0" borderId="7" xfId="1" applyFont="1" applyBorder="1" applyAlignment="1">
      <alignment horizontal="centerContinuous" vertical="center"/>
    </xf>
    <xf numFmtId="1" fontId="5" fillId="0" borderId="7" xfId="1" applyFont="1" applyBorder="1" applyAlignment="1">
      <alignment horizontal="centerContinuous"/>
    </xf>
    <xf numFmtId="1" fontId="5" fillId="0" borderId="8" xfId="1" applyFont="1" applyBorder="1" applyAlignment="1">
      <alignment horizontal="centerContinuous" vertical="center"/>
    </xf>
    <xf numFmtId="1" fontId="5" fillId="0" borderId="8" xfId="1" applyFont="1" applyBorder="1" applyAlignment="1">
      <alignment vertical="center"/>
    </xf>
    <xf numFmtId="1" fontId="5" fillId="0" borderId="10" xfId="1" applyFont="1" applyBorder="1" applyAlignment="1">
      <alignment horizontal="center" vertical="center"/>
    </xf>
    <xf numFmtId="1" fontId="5" fillId="0" borderId="11" xfId="1" applyFont="1" applyBorder="1" applyAlignment="1">
      <alignment horizontal="center" vertical="center"/>
    </xf>
    <xf numFmtId="1" fontId="5" fillId="0" borderId="12" xfId="1" applyFont="1" applyBorder="1" applyAlignment="1">
      <alignment horizontal="centerContinuous" vertical="center"/>
    </xf>
    <xf numFmtId="1" fontId="5" fillId="0" borderId="13" xfId="1" applyFont="1" applyBorder="1" applyAlignment="1">
      <alignment horizontal="centerContinuous" vertical="center"/>
    </xf>
    <xf numFmtId="1" fontId="5" fillId="0" borderId="14" xfId="1" applyFont="1" applyBorder="1" applyAlignment="1">
      <alignment horizontal="centerContinuous" vertical="center"/>
    </xf>
    <xf numFmtId="1" fontId="5" fillId="0" borderId="15" xfId="1" applyFont="1" applyBorder="1" applyAlignment="1">
      <alignment horizontal="centerContinuous" vertical="center"/>
    </xf>
    <xf numFmtId="1" fontId="5" fillId="0" borderId="16" xfId="1" applyFont="1" applyBorder="1" applyAlignment="1">
      <alignment vertical="center"/>
    </xf>
    <xf numFmtId="1" fontId="5" fillId="0" borderId="17" xfId="1" applyFont="1" applyBorder="1" applyAlignment="1">
      <alignment vertical="center"/>
    </xf>
    <xf numFmtId="1" fontId="10" fillId="0" borderId="0" xfId="1" applyFont="1" applyAlignment="1">
      <alignment vertical="center"/>
    </xf>
    <xf numFmtId="1" fontId="10" fillId="0" borderId="18" xfId="1" applyFont="1" applyBorder="1" applyAlignment="1">
      <alignment vertical="center"/>
    </xf>
    <xf numFmtId="1" fontId="5" fillId="0" borderId="19" xfId="1" applyFont="1" applyBorder="1" applyAlignment="1">
      <alignment horizontal="center" vertical="center"/>
    </xf>
    <xf numFmtId="1" fontId="5" fillId="0" borderId="20" xfId="1" applyFont="1" applyBorder="1" applyAlignment="1">
      <alignment horizontal="center" vertical="center"/>
    </xf>
    <xf numFmtId="1" fontId="5" fillId="0" borderId="8" xfId="1" applyFont="1" applyBorder="1" applyAlignment="1">
      <alignment horizontal="center" vertical="center"/>
    </xf>
    <xf numFmtId="1" fontId="5" fillId="0" borderId="21" xfId="1" applyFont="1" applyBorder="1" applyAlignment="1">
      <alignment horizontal="center" vertical="center"/>
    </xf>
    <xf numFmtId="1" fontId="7" fillId="0" borderId="20" xfId="1" applyFont="1" applyBorder="1" applyAlignment="1">
      <alignment horizontal="right" vertical="center"/>
    </xf>
    <xf numFmtId="1" fontId="7" fillId="0" borderId="8" xfId="1" applyFont="1" applyBorder="1" applyAlignment="1">
      <alignment horizontal="right" vertical="center"/>
    </xf>
    <xf numFmtId="1" fontId="7" fillId="0" borderId="9" xfId="1" applyFont="1" applyBorder="1" applyAlignment="1">
      <alignment horizontal="right" vertical="center"/>
    </xf>
    <xf numFmtId="1" fontId="11" fillId="0" borderId="22" xfId="1" applyFont="1" applyBorder="1" applyAlignment="1">
      <alignment horizontal="distributed" vertical="center"/>
    </xf>
    <xf numFmtId="3" fontId="7" fillId="0" borderId="23" xfId="1" applyNumberFormat="1" applyFont="1" applyBorder="1" applyAlignment="1">
      <alignment horizontal="right" vertical="center"/>
    </xf>
    <xf numFmtId="176" fontId="7" fillId="0" borderId="0" xfId="1" quotePrefix="1" applyNumberFormat="1" applyFont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1" fontId="12" fillId="0" borderId="22" xfId="1" applyFont="1" applyBorder="1" applyAlignment="1">
      <alignment horizontal="distributed" vertical="center" shrinkToFit="1"/>
    </xf>
    <xf numFmtId="1" fontId="14" fillId="0" borderId="22" xfId="1" applyFont="1" applyBorder="1" applyAlignment="1">
      <alignment horizontal="distributed" vertical="center"/>
    </xf>
    <xf numFmtId="1" fontId="15" fillId="0" borderId="25" xfId="1" applyFont="1" applyBorder="1" applyAlignment="1">
      <alignment horizontal="distributed" vertical="center"/>
    </xf>
    <xf numFmtId="3" fontId="7" fillId="0" borderId="26" xfId="1" applyNumberFormat="1" applyFont="1" applyBorder="1" applyAlignment="1">
      <alignment horizontal="right" vertical="center"/>
    </xf>
    <xf numFmtId="176" fontId="7" fillId="0" borderId="10" xfId="1" quotePrefix="1" applyNumberFormat="1" applyFont="1" applyBorder="1" applyAlignment="1">
      <alignment horizontal="right" vertical="center"/>
    </xf>
    <xf numFmtId="176" fontId="7" fillId="0" borderId="11" xfId="1" quotePrefix="1" applyNumberFormat="1" applyFont="1" applyBorder="1" applyAlignment="1">
      <alignment horizontal="right" vertical="center"/>
    </xf>
    <xf numFmtId="177" fontId="7" fillId="0" borderId="27" xfId="1" applyNumberFormat="1" applyFont="1" applyBorder="1" applyAlignment="1">
      <alignment horizontal="right" vertical="center"/>
    </xf>
    <xf numFmtId="1" fontId="16" fillId="0" borderId="6" xfId="1" applyFont="1" applyBorder="1" applyAlignment="1">
      <alignment vertical="center"/>
    </xf>
    <xf numFmtId="1" fontId="7" fillId="0" borderId="0" xfId="1" quotePrefix="1" applyFont="1" applyAlignment="1">
      <alignment vertical="center"/>
    </xf>
    <xf numFmtId="1" fontId="16" fillId="0" borderId="0" xfId="1" applyFont="1" applyAlignment="1">
      <alignment vertical="center"/>
    </xf>
    <xf numFmtId="1" fontId="10" fillId="0" borderId="2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5" fillId="0" borderId="28" xfId="1" applyFont="1" applyBorder="1" applyAlignment="1">
      <alignment horizontal="centerContinuous" vertical="center"/>
    </xf>
    <xf numFmtId="1" fontId="5" fillId="0" borderId="28" xfId="1" applyFont="1" applyBorder="1" applyAlignment="1">
      <alignment vertical="center"/>
    </xf>
    <xf numFmtId="1" fontId="5" fillId="0" borderId="29" xfId="1" applyFont="1" applyBorder="1" applyAlignment="1">
      <alignment horizontal="center" vertical="center"/>
    </xf>
    <xf numFmtId="1" fontId="10" fillId="0" borderId="30" xfId="1" applyFont="1" applyBorder="1" applyAlignment="1">
      <alignment vertical="center"/>
    </xf>
    <xf numFmtId="1" fontId="7" fillId="0" borderId="28" xfId="1" applyFont="1" applyBorder="1" applyAlignment="1">
      <alignment horizontal="right" vertical="center"/>
    </xf>
    <xf numFmtId="176" fontId="7" fillId="0" borderId="7" xfId="1" quotePrefix="1" applyNumberFormat="1" applyFont="1" applyBorder="1" applyAlignment="1">
      <alignment horizontal="right" vertical="center"/>
    </xf>
    <xf numFmtId="176" fontId="7" fillId="0" borderId="24" xfId="1" quotePrefix="1" applyNumberFormat="1" applyFont="1" applyBorder="1" applyAlignment="1">
      <alignment horizontal="right" vertical="center"/>
    </xf>
    <xf numFmtId="177" fontId="7" fillId="0" borderId="22" xfId="1" applyNumberFormat="1" applyFont="1" applyBorder="1" applyAlignment="1">
      <alignment horizontal="right" vertical="center"/>
    </xf>
    <xf numFmtId="3" fontId="17" fillId="0" borderId="0" xfId="1" applyNumberFormat="1" applyFont="1" applyAlignment="1">
      <alignment horizontal="right" vertical="center"/>
    </xf>
    <xf numFmtId="176" fontId="7" fillId="0" borderId="27" xfId="1" quotePrefix="1" applyNumberFormat="1" applyFont="1" applyBorder="1" applyAlignment="1">
      <alignment horizontal="right" vertical="center"/>
    </xf>
    <xf numFmtId="177" fontId="7" fillId="0" borderId="25" xfId="1" applyNumberFormat="1" applyFont="1" applyBorder="1" applyAlignment="1">
      <alignment horizontal="right" vertical="center"/>
    </xf>
    <xf numFmtId="1" fontId="11" fillId="0" borderId="0" xfId="1" applyFont="1"/>
    <xf numFmtId="1" fontId="5" fillId="0" borderId="0" xfId="1" applyFont="1"/>
    <xf numFmtId="1" fontId="11" fillId="0" borderId="0" xfId="1" applyFont="1" applyAlignment="1">
      <alignment vertical="center"/>
    </xf>
    <xf numFmtId="1" fontId="18" fillId="0" borderId="0" xfId="1" applyFont="1" applyAlignment="1">
      <alignment vertical="center"/>
    </xf>
    <xf numFmtId="1" fontId="18" fillId="0" borderId="0" xfId="1" applyFont="1"/>
    <xf numFmtId="1" fontId="7" fillId="0" borderId="0" xfId="1" applyFont="1"/>
    <xf numFmtId="1" fontId="19" fillId="0" borderId="0" xfId="1" applyFont="1"/>
    <xf numFmtId="1" fontId="2" fillId="0" borderId="0" xfId="1" applyFont="1" applyAlignment="1">
      <alignment horizontal="right" vertical="center" indent="1"/>
    </xf>
    <xf numFmtId="1" fontId="2" fillId="0" borderId="0" xfId="1" applyFont="1" applyAlignment="1">
      <alignment horizontal="right" vertical="center"/>
    </xf>
    <xf numFmtId="1" fontId="7" fillId="0" borderId="32" xfId="1" applyFont="1" applyBorder="1" applyAlignment="1">
      <alignment vertical="center"/>
    </xf>
    <xf numFmtId="1" fontId="7" fillId="0" borderId="33" xfId="1" applyFont="1" applyBorder="1" applyAlignment="1">
      <alignment vertical="center"/>
    </xf>
    <xf numFmtId="1" fontId="5" fillId="0" borderId="35" xfId="1" applyFont="1" applyBorder="1" applyAlignment="1">
      <alignment vertical="center"/>
    </xf>
    <xf numFmtId="1" fontId="2" fillId="0" borderId="7" xfId="1" applyFont="1" applyBorder="1" applyAlignment="1">
      <alignment vertical="center"/>
    </xf>
    <xf numFmtId="1" fontId="5" fillId="0" borderId="0" xfId="1" applyFont="1" applyAlignment="1">
      <alignment horizontal="centerContinuous" vertical="center"/>
    </xf>
    <xf numFmtId="1" fontId="5" fillId="0" borderId="37" xfId="1" applyFont="1" applyBorder="1" applyAlignment="1">
      <alignment horizontal="centerContinuous" vertical="center"/>
    </xf>
    <xf numFmtId="1" fontId="5" fillId="0" borderId="5" xfId="1" applyFont="1" applyBorder="1" applyAlignment="1">
      <alignment horizontal="center" vertical="center"/>
    </xf>
    <xf numFmtId="1" fontId="7" fillId="0" borderId="6" xfId="1" applyFont="1" applyBorder="1" applyAlignment="1">
      <alignment vertical="center"/>
    </xf>
    <xf numFmtId="1" fontId="7" fillId="0" borderId="4" xfId="1" applyFont="1" applyBorder="1" applyAlignment="1">
      <alignment vertical="center"/>
    </xf>
    <xf numFmtId="1" fontId="20" fillId="0" borderId="0" xfId="1" applyFont="1" applyAlignment="1">
      <alignment vertical="center"/>
    </xf>
    <xf numFmtId="1" fontId="21" fillId="0" borderId="0" xfId="1" applyFont="1" applyAlignme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 applyProtection="1">
      <alignment horizontal="left" vertical="center"/>
      <protection locked="0"/>
    </xf>
    <xf numFmtId="1" fontId="2" fillId="0" borderId="0" xfId="2" applyNumberFormat="1" applyFont="1" applyAlignment="1" applyProtection="1">
      <alignment horizontal="right" vertical="center" indent="3"/>
      <protection locked="0"/>
    </xf>
    <xf numFmtId="0" fontId="5" fillId="0" borderId="0" xfId="2" applyFont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10" fillId="0" borderId="2" xfId="2" applyFont="1" applyBorder="1" applyAlignment="1">
      <alignment vertical="center"/>
    </xf>
    <xf numFmtId="0" fontId="5" fillId="0" borderId="42" xfId="2" applyFont="1" applyBorder="1" applyAlignment="1">
      <alignment horizontal="centerContinuous"/>
    </xf>
    <xf numFmtId="0" fontId="5" fillId="0" borderId="3" xfId="2" applyFont="1" applyBorder="1" applyAlignment="1">
      <alignment horizontal="centerContinuous"/>
    </xf>
    <xf numFmtId="0" fontId="11" fillId="0" borderId="3" xfId="2" applyFont="1" applyBorder="1" applyAlignment="1">
      <alignment vertical="center"/>
    </xf>
    <xf numFmtId="0" fontId="5" fillId="0" borderId="5" xfId="2" applyFont="1" applyBorder="1" applyAlignment="1">
      <alignment horizontal="centerContinuous"/>
    </xf>
    <xf numFmtId="0" fontId="22" fillId="0" borderId="0" xfId="2" applyFont="1" applyAlignment="1">
      <alignment vertical="center"/>
    </xf>
    <xf numFmtId="0" fontId="7" fillId="0" borderId="7" xfId="2" applyFont="1" applyBorder="1" applyAlignment="1">
      <alignment vertical="center"/>
    </xf>
    <xf numFmtId="0" fontId="5" fillId="0" borderId="1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Continuous" vertical="center"/>
    </xf>
    <xf numFmtId="0" fontId="5" fillId="0" borderId="15" xfId="2" applyFont="1" applyBorder="1" applyAlignment="1">
      <alignment horizontal="centerContinuous" vertical="center"/>
    </xf>
    <xf numFmtId="0" fontId="5" fillId="0" borderId="17" xfId="2" applyFont="1" applyBorder="1" applyAlignment="1">
      <alignment horizontal="center" vertical="center"/>
    </xf>
    <xf numFmtId="0" fontId="7" fillId="0" borderId="25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20" xfId="2" applyFont="1" applyBorder="1" applyAlignment="1">
      <alignment horizontal="center" vertical="center" shrinkToFit="1"/>
    </xf>
    <xf numFmtId="1" fontId="7" fillId="0" borderId="1" xfId="1" applyFont="1" applyBorder="1" applyAlignment="1">
      <alignment horizontal="distributed" vertical="center"/>
    </xf>
    <xf numFmtId="0" fontId="7" fillId="0" borderId="40" xfId="2" applyFont="1" applyBorder="1" applyAlignment="1">
      <alignment horizontal="right" vertical="center"/>
    </xf>
    <xf numFmtId="0" fontId="7" fillId="0" borderId="9" xfId="2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7" fillId="0" borderId="20" xfId="2" applyFont="1" applyBorder="1" applyAlignment="1">
      <alignment horizontal="right" vertical="center"/>
    </xf>
    <xf numFmtId="0" fontId="11" fillId="0" borderId="22" xfId="1" applyNumberFormat="1" applyFont="1" applyBorder="1" applyAlignment="1">
      <alignment horizontal="distributed" vertical="center" shrinkToFit="1"/>
    </xf>
    <xf numFmtId="176" fontId="7" fillId="0" borderId="23" xfId="2" applyNumberFormat="1" applyFont="1" applyBorder="1" applyAlignment="1">
      <alignment horizontal="right" vertical="center"/>
    </xf>
    <xf numFmtId="176" fontId="7" fillId="0" borderId="22" xfId="2" applyNumberFormat="1" applyFont="1" applyBorder="1" applyAlignment="1">
      <alignment horizontal="right" vertical="center"/>
    </xf>
    <xf numFmtId="176" fontId="7" fillId="0" borderId="34" xfId="2" applyNumberFormat="1" applyFont="1" applyBorder="1" applyAlignment="1">
      <alignment horizontal="right" vertical="center"/>
    </xf>
    <xf numFmtId="0" fontId="23" fillId="0" borderId="22" xfId="1" applyNumberFormat="1" applyFont="1" applyBorder="1" applyAlignment="1">
      <alignment horizontal="distributed" vertical="center" shrinkToFit="1"/>
    </xf>
    <xf numFmtId="0" fontId="14" fillId="0" borderId="22" xfId="1" applyNumberFormat="1" applyFont="1" applyBorder="1" applyAlignment="1">
      <alignment horizontal="distributed" vertical="center" shrinkToFit="1"/>
    </xf>
    <xf numFmtId="176" fontId="7" fillId="0" borderId="28" xfId="2" applyNumberFormat="1" applyFont="1" applyBorder="1" applyAlignment="1">
      <alignment horizontal="right" vertical="center"/>
    </xf>
    <xf numFmtId="0" fontId="24" fillId="0" borderId="25" xfId="1" applyNumberFormat="1" applyFont="1" applyBorder="1" applyAlignment="1">
      <alignment horizontal="distributed" vertical="center" shrinkToFit="1"/>
    </xf>
    <xf numFmtId="176" fontId="7" fillId="0" borderId="26" xfId="2" applyNumberFormat="1" applyFont="1" applyBorder="1" applyAlignment="1">
      <alignment horizontal="right" vertical="center"/>
    </xf>
    <xf numFmtId="176" fontId="7" fillId="0" borderId="25" xfId="2" applyNumberFormat="1" applyFont="1" applyBorder="1" applyAlignment="1">
      <alignment horizontal="right" vertical="center"/>
    </xf>
    <xf numFmtId="176" fontId="7" fillId="0" borderId="39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5" fillId="0" borderId="42" xfId="2" applyNumberFormat="1" applyFont="1" applyBorder="1" applyAlignment="1">
      <alignment horizontal="centerContinuous"/>
    </xf>
    <xf numFmtId="176" fontId="5" fillId="0" borderId="3" xfId="2" applyNumberFormat="1" applyFont="1" applyBorder="1" applyAlignment="1">
      <alignment horizontal="centerContinuous"/>
    </xf>
    <xf numFmtId="176" fontId="11" fillId="0" borderId="3" xfId="2" applyNumberFormat="1" applyFont="1" applyBorder="1" applyAlignment="1">
      <alignment vertical="center"/>
    </xf>
    <xf numFmtId="176" fontId="5" fillId="0" borderId="5" xfId="2" applyNumberFormat="1" applyFont="1" applyBorder="1" applyAlignment="1">
      <alignment horizontal="centerContinuous"/>
    </xf>
    <xf numFmtId="176" fontId="5" fillId="0" borderId="16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Continuous" vertical="center"/>
    </xf>
    <xf numFmtId="176" fontId="5" fillId="0" borderId="15" xfId="2" applyNumberFormat="1" applyFont="1" applyBorder="1" applyAlignment="1">
      <alignment horizontal="centerContinuous" vertical="center"/>
    </xf>
    <xf numFmtId="176" fontId="5" fillId="0" borderId="17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 shrinkToFit="1"/>
    </xf>
    <xf numFmtId="176" fontId="5" fillId="0" borderId="43" xfId="2" applyNumberFormat="1" applyFont="1" applyBorder="1" applyAlignment="1">
      <alignment horizontal="center" vertical="center" shrinkToFit="1"/>
    </xf>
    <xf numFmtId="176" fontId="7" fillId="0" borderId="40" xfId="2" applyNumberFormat="1" applyFont="1" applyBorder="1" applyAlignment="1">
      <alignment horizontal="right" vertical="center"/>
    </xf>
    <xf numFmtId="176" fontId="7" fillId="0" borderId="9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20" xfId="2" applyNumberFormat="1" applyFont="1" applyBorder="1" applyAlignment="1">
      <alignment horizontal="right" vertical="center"/>
    </xf>
    <xf numFmtId="176" fontId="7" fillId="0" borderId="44" xfId="2" applyNumberFormat="1" applyFont="1" applyBorder="1" applyAlignment="1">
      <alignment horizontal="right" vertical="center"/>
    </xf>
    <xf numFmtId="176" fontId="7" fillId="0" borderId="24" xfId="2" applyNumberFormat="1" applyFont="1" applyBorder="1" applyAlignment="1">
      <alignment horizontal="right" vertical="center"/>
    </xf>
    <xf numFmtId="1" fontId="23" fillId="0" borderId="22" xfId="1" applyFont="1" applyBorder="1" applyAlignment="1">
      <alignment horizontal="distributed" vertical="center" shrinkToFit="1"/>
    </xf>
    <xf numFmtId="1" fontId="24" fillId="0" borderId="25" xfId="1" applyFont="1" applyBorder="1" applyAlignment="1">
      <alignment horizontal="distributed" vertical="center"/>
    </xf>
    <xf numFmtId="176" fontId="7" fillId="0" borderId="11" xfId="2" applyNumberFormat="1" applyFont="1" applyBorder="1" applyAlignment="1">
      <alignment horizontal="right" vertical="center"/>
    </xf>
    <xf numFmtId="176" fontId="7" fillId="0" borderId="45" xfId="2" applyNumberFormat="1" applyFont="1" applyBorder="1" applyAlignment="1">
      <alignment horizontal="right" vertical="center"/>
    </xf>
    <xf numFmtId="176" fontId="7" fillId="0" borderId="27" xfId="2" applyNumberFormat="1" applyFont="1" applyBorder="1" applyAlignment="1">
      <alignment horizontal="right" vertical="center"/>
    </xf>
    <xf numFmtId="3" fontId="10" fillId="0" borderId="0" xfId="2" applyNumberFormat="1" applyFont="1"/>
    <xf numFmtId="178" fontId="10" fillId="0" borderId="0" xfId="2" applyNumberFormat="1" applyFont="1"/>
    <xf numFmtId="0" fontId="7" fillId="0" borderId="0" xfId="2" applyFont="1"/>
    <xf numFmtId="1" fontId="2" fillId="0" borderId="0" xfId="2" applyNumberFormat="1" applyFont="1" applyAlignment="1" applyProtection="1">
      <alignment horizontal="center" vertical="center"/>
      <protection locked="0"/>
    </xf>
    <xf numFmtId="0" fontId="7" fillId="0" borderId="4" xfId="2" applyFont="1" applyBorder="1" applyAlignment="1">
      <alignment vertical="center"/>
    </xf>
    <xf numFmtId="0" fontId="7" fillId="0" borderId="33" xfId="2" applyFont="1" applyBorder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1" fontId="7" fillId="0" borderId="6" xfId="1" applyFont="1" applyBorder="1" applyAlignment="1">
      <alignment horizontal="distributed" vertical="center"/>
    </xf>
    <xf numFmtId="176" fontId="7" fillId="0" borderId="4" xfId="2" applyNumberFormat="1" applyFont="1" applyBorder="1" applyAlignment="1">
      <alignment vertical="center"/>
    </xf>
    <xf numFmtId="176" fontId="7" fillId="0" borderId="33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horizontal="center" vertical="center"/>
    </xf>
    <xf numFmtId="176" fontId="5" fillId="0" borderId="20" xfId="2" applyNumberFormat="1" applyFont="1" applyBorder="1" applyAlignment="1">
      <alignment horizontal="center" vertical="center"/>
    </xf>
    <xf numFmtId="3" fontId="26" fillId="0" borderId="0" xfId="3" applyNumberFormat="1" applyFont="1">
      <alignment vertical="center"/>
    </xf>
    <xf numFmtId="1" fontId="27" fillId="0" borderId="0" xfId="3" applyNumberFormat="1" applyFont="1">
      <alignment vertical="center"/>
    </xf>
    <xf numFmtId="0" fontId="27" fillId="0" borderId="0" xfId="3" applyFont="1">
      <alignment vertical="center"/>
    </xf>
    <xf numFmtId="1" fontId="26" fillId="0" borderId="0" xfId="3" applyNumberFormat="1" applyFont="1" applyAlignment="1">
      <alignment horizontal="right" vertical="center" indent="4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1" fontId="29" fillId="0" borderId="0" xfId="3" applyNumberFormat="1" applyFont="1">
      <alignment vertical="center"/>
    </xf>
    <xf numFmtId="0" fontId="29" fillId="0" borderId="2" xfId="3" applyFont="1" applyBorder="1">
      <alignment vertical="center"/>
    </xf>
    <xf numFmtId="1" fontId="29" fillId="0" borderId="2" xfId="3" applyNumberFormat="1" applyFont="1" applyBorder="1" applyAlignment="1">
      <alignment horizontal="centerContinuous" vertical="center"/>
    </xf>
    <xf numFmtId="1" fontId="29" fillId="0" borderId="3" xfId="3" applyNumberFormat="1" applyFont="1" applyBorder="1" applyAlignment="1">
      <alignment horizontal="centerContinuous" vertical="center"/>
    </xf>
    <xf numFmtId="1" fontId="29" fillId="0" borderId="4" xfId="3" applyNumberFormat="1" applyFont="1" applyBorder="1">
      <alignment vertical="center"/>
    </xf>
    <xf numFmtId="1" fontId="29" fillId="0" borderId="5" xfId="3" applyNumberFormat="1" applyFont="1" applyBorder="1" applyAlignment="1">
      <alignment horizontal="centerContinuous" vertical="center"/>
    </xf>
    <xf numFmtId="0" fontId="29" fillId="0" borderId="34" xfId="3" applyFont="1" applyBorder="1">
      <alignment vertical="center"/>
    </xf>
    <xf numFmtId="1" fontId="29" fillId="0" borderId="10" xfId="3" applyNumberFormat="1" applyFont="1" applyBorder="1">
      <alignment vertical="center"/>
    </xf>
    <xf numFmtId="1" fontId="29" fillId="0" borderId="11" xfId="3" applyNumberFormat="1" applyFont="1" applyBorder="1">
      <alignment vertical="center"/>
    </xf>
    <xf numFmtId="1" fontId="29" fillId="0" borderId="32" xfId="3" applyNumberFormat="1" applyFont="1" applyBorder="1" applyAlignment="1">
      <alignment horizontal="centerContinuous" vertical="center"/>
    </xf>
    <xf numFmtId="1" fontId="29" fillId="0" borderId="33" xfId="3" applyNumberFormat="1" applyFont="1" applyBorder="1" applyAlignment="1">
      <alignment horizontal="centerContinuous" vertical="center"/>
    </xf>
    <xf numFmtId="1" fontId="29" fillId="0" borderId="4" xfId="3" applyNumberFormat="1" applyFont="1" applyBorder="1" applyAlignment="1">
      <alignment horizontal="centerContinuous" vertical="center"/>
    </xf>
    <xf numFmtId="1" fontId="29" fillId="0" borderId="47" xfId="3" applyNumberFormat="1" applyFont="1" applyBorder="1">
      <alignment vertical="center"/>
    </xf>
    <xf numFmtId="1" fontId="29" fillId="0" borderId="5" xfId="3" applyNumberFormat="1" applyFont="1" applyBorder="1" applyAlignment="1">
      <alignment vertical="center" shrinkToFit="1"/>
    </xf>
    <xf numFmtId="0" fontId="29" fillId="0" borderId="39" xfId="3" applyFont="1" applyBorder="1">
      <alignment vertical="center"/>
    </xf>
    <xf numFmtId="1" fontId="29" fillId="0" borderId="29" xfId="3" applyNumberFormat="1" applyFont="1" applyBorder="1" applyAlignment="1">
      <alignment vertical="center" shrinkToFit="1"/>
    </xf>
    <xf numFmtId="1" fontId="29" fillId="0" borderId="31" xfId="3" applyNumberFormat="1" applyFont="1" applyBorder="1">
      <alignment vertical="center"/>
    </xf>
    <xf numFmtId="1" fontId="29" fillId="0" borderId="31" xfId="3" applyNumberFormat="1" applyFont="1" applyBorder="1" applyAlignment="1">
      <alignment horizontal="right" vertical="center"/>
    </xf>
    <xf numFmtId="178" fontId="29" fillId="0" borderId="31" xfId="3" applyNumberFormat="1" applyFont="1" applyBorder="1" applyAlignment="1">
      <alignment horizontal="right" vertical="center"/>
    </xf>
    <xf numFmtId="1" fontId="29" fillId="0" borderId="34" xfId="3" applyNumberFormat="1" applyFont="1" applyBorder="1" applyAlignment="1">
      <alignment vertical="center" shrinkToFit="1"/>
    </xf>
    <xf numFmtId="3" fontId="29" fillId="0" borderId="34" xfId="3" applyNumberFormat="1" applyFont="1" applyBorder="1" applyAlignment="1">
      <alignment horizontal="right" vertical="center"/>
    </xf>
    <xf numFmtId="176" fontId="29" fillId="0" borderId="34" xfId="3" applyNumberFormat="1" applyFont="1" applyBorder="1" applyAlignment="1">
      <alignment horizontal="right" vertical="center"/>
    </xf>
    <xf numFmtId="177" fontId="29" fillId="0" borderId="34" xfId="3" applyNumberFormat="1" applyFont="1" applyBorder="1" applyAlignment="1">
      <alignment horizontal="right" vertical="center"/>
    </xf>
    <xf numFmtId="179" fontId="29" fillId="0" borderId="34" xfId="3" applyNumberFormat="1" applyFont="1" applyBorder="1" applyAlignment="1">
      <alignment horizontal="right" vertical="center"/>
    </xf>
    <xf numFmtId="180" fontId="29" fillId="0" borderId="34" xfId="3" applyNumberFormat="1" applyFont="1" applyBorder="1" applyAlignment="1">
      <alignment horizontal="right" vertical="center"/>
    </xf>
    <xf numFmtId="1" fontId="29" fillId="0" borderId="39" xfId="3" applyNumberFormat="1" applyFont="1" applyBorder="1" applyAlignment="1">
      <alignment vertical="center" shrinkToFit="1"/>
    </xf>
    <xf numFmtId="3" fontId="29" fillId="0" borderId="39" xfId="3" applyNumberFormat="1" applyFont="1" applyBorder="1" applyAlignment="1">
      <alignment horizontal="right" vertical="center"/>
    </xf>
    <xf numFmtId="176" fontId="29" fillId="0" borderId="39" xfId="3" applyNumberFormat="1" applyFont="1" applyBorder="1" applyAlignment="1">
      <alignment horizontal="right" vertical="center"/>
    </xf>
    <xf numFmtId="177" fontId="29" fillId="0" borderId="39" xfId="3" applyNumberFormat="1" applyFont="1" applyBorder="1" applyAlignment="1">
      <alignment horizontal="right" vertical="center"/>
    </xf>
    <xf numFmtId="179" fontId="29" fillId="0" borderId="39" xfId="3" applyNumberFormat="1" applyFont="1" applyBorder="1" applyAlignment="1">
      <alignment horizontal="right" vertical="center"/>
    </xf>
    <xf numFmtId="180" fontId="29" fillId="0" borderId="39" xfId="3" applyNumberFormat="1" applyFont="1" applyBorder="1" applyAlignment="1">
      <alignment horizontal="right" vertical="center"/>
    </xf>
    <xf numFmtId="3" fontId="27" fillId="0" borderId="0" xfId="3" applyNumberFormat="1" applyFont="1">
      <alignment vertical="center"/>
    </xf>
    <xf numFmtId="176" fontId="27" fillId="0" borderId="0" xfId="3" applyNumberFormat="1" applyFont="1">
      <alignment vertical="center"/>
    </xf>
    <xf numFmtId="178" fontId="27" fillId="0" borderId="0" xfId="3" applyNumberFormat="1" applyFont="1">
      <alignment vertical="center"/>
    </xf>
    <xf numFmtId="176" fontId="29" fillId="0" borderId="0" xfId="3" applyNumberFormat="1" applyFont="1">
      <alignment vertical="center"/>
    </xf>
    <xf numFmtId="0" fontId="29" fillId="0" borderId="31" xfId="3" applyFont="1" applyBorder="1">
      <alignment vertical="center"/>
    </xf>
    <xf numFmtId="176" fontId="29" fillId="0" borderId="4" xfId="3" applyNumberFormat="1" applyFont="1" applyBorder="1">
      <alignment vertical="center"/>
    </xf>
    <xf numFmtId="1" fontId="29" fillId="0" borderId="10" xfId="3" applyNumberFormat="1" applyFont="1" applyBorder="1" applyAlignment="1">
      <alignment horizontal="center" vertical="center"/>
    </xf>
    <xf numFmtId="1" fontId="29" fillId="0" borderId="11" xfId="3" applyNumberFormat="1" applyFont="1" applyBorder="1" applyAlignment="1">
      <alignment horizontal="center" vertical="center"/>
    </xf>
    <xf numFmtId="1" fontId="29" fillId="0" borderId="33" xfId="3" applyNumberFormat="1" applyFont="1" applyBorder="1" applyAlignment="1">
      <alignment vertical="center" shrinkToFit="1"/>
    </xf>
    <xf numFmtId="1" fontId="5" fillId="0" borderId="21" xfId="1" applyFont="1" applyBorder="1" applyAlignment="1">
      <alignment vertical="center"/>
    </xf>
    <xf numFmtId="1" fontId="5" fillId="0" borderId="48" xfId="1" applyFont="1" applyBorder="1" applyAlignment="1">
      <alignment horizontal="centerContinuous" vertical="center"/>
    </xf>
    <xf numFmtId="1" fontId="5" fillId="0" borderId="1" xfId="1" applyFont="1" applyBorder="1" applyAlignment="1">
      <alignment horizontal="center"/>
    </xf>
    <xf numFmtId="1" fontId="5" fillId="0" borderId="9" xfId="1" applyFont="1" applyBorder="1" applyAlignment="1">
      <alignment horizontal="center"/>
    </xf>
    <xf numFmtId="1" fontId="5" fillId="0" borderId="21" xfId="1" applyFont="1" applyBorder="1" applyAlignment="1">
      <alignment horizontal="center"/>
    </xf>
    <xf numFmtId="1" fontId="7" fillId="0" borderId="31" xfId="1" applyFont="1" applyBorder="1" applyAlignment="1">
      <alignment horizontal="center" vertical="center"/>
    </xf>
    <xf numFmtId="1" fontId="7" fillId="0" borderId="34" xfId="1" applyFont="1" applyBorder="1" applyAlignment="1">
      <alignment horizontal="center" vertical="center"/>
    </xf>
    <xf numFmtId="1" fontId="7" fillId="0" borderId="39" xfId="1" applyFont="1" applyBorder="1" applyAlignment="1">
      <alignment horizontal="center" vertical="center"/>
    </xf>
    <xf numFmtId="1" fontId="7" fillId="0" borderId="4" xfId="1" applyFont="1" applyBorder="1" applyAlignment="1">
      <alignment horizontal="distributed" vertical="center" indent="7"/>
    </xf>
    <xf numFmtId="1" fontId="5" fillId="0" borderId="36" xfId="1" applyFont="1" applyBorder="1" applyAlignment="1">
      <alignment horizontal="center" wrapText="1"/>
    </xf>
    <xf numFmtId="1" fontId="5" fillId="0" borderId="38" xfId="1" applyFont="1" applyBorder="1" applyAlignment="1">
      <alignment horizontal="center" wrapText="1"/>
    </xf>
    <xf numFmtId="1" fontId="10" fillId="0" borderId="31" xfId="1" applyFont="1" applyBorder="1" applyAlignment="1">
      <alignment horizontal="center" vertical="center"/>
    </xf>
    <xf numFmtId="1" fontId="10" fillId="0" borderId="34" xfId="1" applyFont="1" applyBorder="1" applyAlignment="1">
      <alignment horizontal="center" vertical="center"/>
    </xf>
    <xf numFmtId="1" fontId="10" fillId="0" borderId="39" xfId="1" applyFont="1" applyBorder="1" applyAlignment="1">
      <alignment horizontal="center" vertical="center"/>
    </xf>
    <xf numFmtId="1" fontId="5" fillId="0" borderId="40" xfId="1" applyFont="1" applyBorder="1" applyAlignment="1">
      <alignment horizontal="center" wrapText="1"/>
    </xf>
    <xf numFmtId="1" fontId="5" fillId="0" borderId="41" xfId="1" applyFont="1" applyBorder="1" applyAlignment="1">
      <alignment horizontal="center" wrapText="1"/>
    </xf>
    <xf numFmtId="1" fontId="7" fillId="0" borderId="4" xfId="1" applyFont="1" applyBorder="1" applyAlignment="1">
      <alignment horizontal="distributed" vertical="center" indent="5"/>
    </xf>
    <xf numFmtId="1" fontId="21" fillId="0" borderId="21" xfId="1" applyFont="1" applyBorder="1" applyAlignment="1">
      <alignment horizontal="center" vertical="center" wrapText="1"/>
    </xf>
    <xf numFmtId="1" fontId="21" fillId="0" borderId="17" xfId="1" applyFont="1" applyBorder="1" applyAlignment="1">
      <alignment horizontal="center" vertical="center" wrapText="1"/>
    </xf>
    <xf numFmtId="1" fontId="5" fillId="0" borderId="20" xfId="1" applyFont="1" applyBorder="1" applyAlignment="1">
      <alignment horizontal="center" vertical="center" wrapText="1"/>
    </xf>
    <xf numFmtId="1" fontId="5" fillId="0" borderId="46" xfId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shrinkToFit="1"/>
    </xf>
    <xf numFmtId="0" fontId="5" fillId="0" borderId="31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176" fontId="5" fillId="0" borderId="19" xfId="2" applyNumberFormat="1" applyFont="1" applyBorder="1" applyAlignment="1">
      <alignment horizontal="center" vertical="center" wrapText="1"/>
    </xf>
    <xf numFmtId="176" fontId="5" fillId="0" borderId="46" xfId="2" applyNumberFormat="1" applyFont="1" applyBorder="1" applyAlignment="1">
      <alignment horizontal="center" vertical="center" wrapText="1"/>
    </xf>
    <xf numFmtId="176" fontId="5" fillId="0" borderId="19" xfId="2" applyNumberFormat="1" applyFont="1" applyBorder="1" applyAlignment="1">
      <alignment horizontal="center" vertical="center"/>
    </xf>
    <xf numFmtId="176" fontId="5" fillId="0" borderId="46" xfId="2" applyNumberFormat="1" applyFont="1" applyBorder="1" applyAlignment="1">
      <alignment horizontal="center" vertical="center"/>
    </xf>
    <xf numFmtId="1" fontId="29" fillId="0" borderId="31" xfId="3" applyNumberFormat="1" applyFont="1" applyBorder="1" applyAlignment="1">
      <alignment horizontal="center" vertical="center" shrinkToFit="1"/>
    </xf>
    <xf numFmtId="1" fontId="29" fillId="0" borderId="39" xfId="3" applyNumberFormat="1" applyFont="1" applyBorder="1" applyAlignment="1">
      <alignment horizontal="center" vertical="center" shrinkToFit="1"/>
    </xf>
    <xf numFmtId="1" fontId="29" fillId="0" borderId="2" xfId="3" applyNumberFormat="1" applyFont="1" applyBorder="1" applyAlignment="1">
      <alignment horizontal="center" vertical="center" wrapText="1" shrinkToFit="1"/>
    </xf>
    <xf numFmtId="1" fontId="29" fillId="0" borderId="10" xfId="3" applyNumberFormat="1" applyFont="1" applyBorder="1" applyAlignment="1">
      <alignment horizontal="center" vertical="center" wrapText="1" shrinkToFit="1"/>
    </xf>
    <xf numFmtId="1" fontId="29" fillId="0" borderId="31" xfId="3" applyNumberFormat="1" applyFont="1" applyBorder="1" applyAlignment="1">
      <alignment horizontal="center" vertical="center"/>
    </xf>
    <xf numFmtId="1" fontId="29" fillId="0" borderId="39" xfId="3" applyNumberFormat="1" applyFont="1" applyBorder="1" applyAlignment="1">
      <alignment horizontal="center" vertical="center"/>
    </xf>
    <xf numFmtId="1" fontId="29" fillId="0" borderId="31" xfId="3" applyNumberFormat="1" applyFont="1" applyBorder="1" applyAlignment="1">
      <alignment horizontal="center" vertical="center" wrapText="1" shrinkToFit="1"/>
    </xf>
    <xf numFmtId="1" fontId="29" fillId="0" borderId="39" xfId="3" applyNumberFormat="1" applyFont="1" applyBorder="1" applyAlignment="1">
      <alignment horizontal="center" vertical="center" wrapText="1" shrinkToFit="1"/>
    </xf>
  </cellXfs>
  <cellStyles count="4">
    <cellStyle name="標準" xfId="0" builtinId="0"/>
    <cellStyle name="標準 2" xfId="2" xr:uid="{3DF711A7-22A9-463B-B5BF-3C910E8B2E75}"/>
    <cellStyle name="標準 3" xfId="1" xr:uid="{2698ACCF-39A2-498E-9DA9-5C725637D2DC}"/>
    <cellStyle name="標準 4" xfId="3" xr:uid="{F020814B-FB09-45F7-A087-EDB60FC42D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2171-FCEB-4F55-B017-285D80BC8001}">
  <sheetPr>
    <pageSetUpPr autoPageBreaks="0"/>
  </sheetPr>
  <dimension ref="B1:L88"/>
  <sheetViews>
    <sheetView showGridLines="0" tabSelected="1" view="pageBreakPreview" zoomScale="70" zoomScaleNormal="80" zoomScaleSheetLayoutView="70" zoomScalePageLayoutView="85" workbookViewId="0">
      <selection activeCell="R20" sqref="R20"/>
    </sheetView>
  </sheetViews>
  <sheetFormatPr defaultColWidth="10.59765625" defaultRowHeight="14.4" x14ac:dyDescent="0.2"/>
  <cols>
    <col min="1" max="1" width="3.59765625" style="67" customWidth="1"/>
    <col min="2" max="2" width="24.59765625" style="67" customWidth="1"/>
    <col min="3" max="3" width="12.69921875" style="67" customWidth="1"/>
    <col min="4" max="4" width="11.69921875" style="67" customWidth="1"/>
    <col min="5" max="5" width="11.09765625" style="67" customWidth="1"/>
    <col min="6" max="6" width="11" style="67" customWidth="1"/>
    <col min="7" max="7" width="10.69921875" style="67" customWidth="1"/>
    <col min="8" max="8" width="11" style="67" customWidth="1"/>
    <col min="9" max="9" width="10.69921875" style="67" customWidth="1"/>
    <col min="10" max="10" width="14.19921875" style="67" customWidth="1"/>
    <col min="11" max="11" width="1.59765625" style="67" customWidth="1"/>
    <col min="12" max="16384" width="10.59765625" style="67"/>
  </cols>
  <sheetData>
    <row r="1" spans="2:12" s="3" customFormat="1" ht="19.2" x14ac:dyDescent="0.45">
      <c r="B1" s="1" t="s">
        <v>70</v>
      </c>
      <c r="C1" s="2"/>
      <c r="F1" s="4"/>
      <c r="G1" s="5"/>
      <c r="H1" s="5"/>
      <c r="I1" s="5"/>
      <c r="J1" s="5"/>
      <c r="K1" s="5"/>
    </row>
    <row r="2" spans="2:12" s="3" customFormat="1" ht="23.4" x14ac:dyDescent="0.45">
      <c r="B2" s="6"/>
      <c r="C2" s="6"/>
      <c r="D2" s="6"/>
      <c r="E2" s="6"/>
      <c r="F2" s="5"/>
      <c r="G2" s="5"/>
      <c r="H2" s="5"/>
      <c r="I2" s="5"/>
      <c r="J2" s="5"/>
      <c r="K2" s="5"/>
    </row>
    <row r="3" spans="2:12" s="3" customFormat="1" ht="22.5" customHeight="1" x14ac:dyDescent="0.45">
      <c r="B3" s="7" t="s">
        <v>0</v>
      </c>
      <c r="C3" s="7"/>
      <c r="D3" s="7"/>
      <c r="E3" s="8"/>
      <c r="F3" s="7"/>
      <c r="G3" s="7"/>
      <c r="H3" s="7"/>
      <c r="I3" s="7"/>
      <c r="J3" s="7"/>
      <c r="K3" s="5"/>
    </row>
    <row r="4" spans="2:12" s="3" customFormat="1" ht="17.399999999999999" customHeight="1" x14ac:dyDescent="0.45">
      <c r="B4" s="9"/>
      <c r="C4" s="10"/>
      <c r="D4" s="11"/>
      <c r="E4" s="12"/>
      <c r="F4" s="13"/>
      <c r="G4" s="13"/>
      <c r="H4" s="13"/>
      <c r="I4" s="13"/>
      <c r="J4" s="14"/>
      <c r="K4" s="15"/>
      <c r="L4" s="16"/>
    </row>
    <row r="5" spans="2:12" s="3" customFormat="1" ht="17.399999999999999" customHeight="1" x14ac:dyDescent="0.2">
      <c r="B5" s="17"/>
      <c r="C5" s="18" t="s">
        <v>1</v>
      </c>
      <c r="D5" s="55"/>
      <c r="E5" s="19" t="s">
        <v>2</v>
      </c>
      <c r="F5" s="20"/>
      <c r="G5" s="21"/>
      <c r="H5" s="21"/>
      <c r="I5" s="212" t="s">
        <v>3</v>
      </c>
      <c r="J5" s="213"/>
      <c r="K5" s="15"/>
      <c r="L5" s="16"/>
    </row>
    <row r="6" spans="2:12" s="3" customFormat="1" ht="17.399999999999999" customHeight="1" x14ac:dyDescent="0.45">
      <c r="B6" s="17"/>
      <c r="C6" s="22"/>
      <c r="D6" s="23"/>
      <c r="E6" s="24"/>
      <c r="F6" s="25"/>
      <c r="G6" s="26" t="s">
        <v>4</v>
      </c>
      <c r="H6" s="27"/>
      <c r="I6" s="28"/>
      <c r="J6" s="29"/>
      <c r="K6" s="15"/>
      <c r="L6" s="30"/>
    </row>
    <row r="7" spans="2:12" s="3" customFormat="1" ht="17.399999999999999" customHeight="1" x14ac:dyDescent="0.45">
      <c r="B7" s="31"/>
      <c r="C7" s="32" t="s">
        <v>5</v>
      </c>
      <c r="D7" s="2" t="s">
        <v>6</v>
      </c>
      <c r="E7" s="33" t="s">
        <v>5</v>
      </c>
      <c r="F7" s="34" t="s">
        <v>6</v>
      </c>
      <c r="G7" s="33" t="s">
        <v>5</v>
      </c>
      <c r="H7" s="34" t="s">
        <v>7</v>
      </c>
      <c r="I7" s="33" t="s">
        <v>5</v>
      </c>
      <c r="J7" s="35" t="s">
        <v>8</v>
      </c>
      <c r="K7" s="15"/>
      <c r="L7" s="30"/>
    </row>
    <row r="8" spans="2:12" s="3" customFormat="1" ht="22.5" customHeight="1" x14ac:dyDescent="0.45">
      <c r="B8" s="9"/>
      <c r="C8" s="36" t="s">
        <v>9</v>
      </c>
      <c r="D8" s="37" t="s">
        <v>10</v>
      </c>
      <c r="E8" s="36" t="s">
        <v>11</v>
      </c>
      <c r="F8" s="37" t="s">
        <v>10</v>
      </c>
      <c r="G8" s="36" t="s">
        <v>11</v>
      </c>
      <c r="H8" s="37" t="s">
        <v>10</v>
      </c>
      <c r="I8" s="36" t="s">
        <v>11</v>
      </c>
      <c r="J8" s="38" t="s">
        <v>11</v>
      </c>
      <c r="K8" s="15"/>
      <c r="L8" s="30"/>
    </row>
    <row r="9" spans="2:12" s="3" customFormat="1" ht="22.5" customHeight="1" x14ac:dyDescent="0.45">
      <c r="B9" s="39" t="s">
        <v>12</v>
      </c>
      <c r="C9" s="40">
        <v>262188</v>
      </c>
      <c r="D9" s="41">
        <v>-4.5</v>
      </c>
      <c r="E9" s="40">
        <v>237972</v>
      </c>
      <c r="F9" s="41">
        <v>2.7</v>
      </c>
      <c r="G9" s="40">
        <v>223510</v>
      </c>
      <c r="H9" s="41">
        <v>2.2000000000000002</v>
      </c>
      <c r="I9" s="40">
        <v>24216</v>
      </c>
      <c r="J9" s="42">
        <v>-18497</v>
      </c>
      <c r="K9" s="15"/>
      <c r="L9" s="30"/>
    </row>
    <row r="10" spans="2:12" s="3" customFormat="1" ht="22.5" customHeight="1" x14ac:dyDescent="0.45">
      <c r="B10" s="39" t="s">
        <v>13</v>
      </c>
      <c r="C10" s="40">
        <v>468947</v>
      </c>
      <c r="D10" s="41">
        <v>32.200000000000003</v>
      </c>
      <c r="E10" s="40">
        <v>317456</v>
      </c>
      <c r="F10" s="41">
        <v>7.5</v>
      </c>
      <c r="G10" s="40">
        <v>299608</v>
      </c>
      <c r="H10" s="41">
        <v>8.3000000000000007</v>
      </c>
      <c r="I10" s="40">
        <v>151491</v>
      </c>
      <c r="J10" s="42">
        <v>92223</v>
      </c>
      <c r="K10" s="15"/>
      <c r="L10" s="30"/>
    </row>
    <row r="11" spans="2:12" s="3" customFormat="1" ht="22.5" customHeight="1" x14ac:dyDescent="0.45">
      <c r="B11" s="39" t="s">
        <v>14</v>
      </c>
      <c r="C11" s="40">
        <v>323005</v>
      </c>
      <c r="D11" s="41">
        <v>11.2</v>
      </c>
      <c r="E11" s="40">
        <v>256545</v>
      </c>
      <c r="F11" s="41">
        <v>0.7</v>
      </c>
      <c r="G11" s="40">
        <v>232084</v>
      </c>
      <c r="H11" s="41">
        <v>0.4</v>
      </c>
      <c r="I11" s="40">
        <v>66460</v>
      </c>
      <c r="J11" s="42">
        <v>30642</v>
      </c>
      <c r="K11" s="15"/>
      <c r="L11" s="30"/>
    </row>
    <row r="12" spans="2:12" s="3" customFormat="1" ht="22.5" customHeight="1" x14ac:dyDescent="0.45">
      <c r="B12" s="43" t="s">
        <v>15</v>
      </c>
      <c r="C12" s="40">
        <v>449616</v>
      </c>
      <c r="D12" s="41">
        <v>8.3000000000000007</v>
      </c>
      <c r="E12" s="40">
        <v>355621</v>
      </c>
      <c r="F12" s="41">
        <v>-14.4</v>
      </c>
      <c r="G12" s="40">
        <v>318398</v>
      </c>
      <c r="H12" s="41">
        <v>-14.2</v>
      </c>
      <c r="I12" s="40">
        <v>93995</v>
      </c>
      <c r="J12" s="42">
        <v>93995</v>
      </c>
      <c r="K12" s="15"/>
      <c r="L12" s="30"/>
    </row>
    <row r="13" spans="2:12" s="3" customFormat="1" ht="22.5" customHeight="1" x14ac:dyDescent="0.45">
      <c r="B13" s="39" t="s">
        <v>16</v>
      </c>
      <c r="C13" s="40">
        <v>385677</v>
      </c>
      <c r="D13" s="41">
        <v>5.2</v>
      </c>
      <c r="E13" s="40">
        <v>370859</v>
      </c>
      <c r="F13" s="41">
        <v>14.1</v>
      </c>
      <c r="G13" s="40">
        <v>327412</v>
      </c>
      <c r="H13" s="41">
        <v>10.4</v>
      </c>
      <c r="I13" s="40">
        <v>14818</v>
      </c>
      <c r="J13" s="42">
        <v>-26909</v>
      </c>
      <c r="K13" s="15"/>
      <c r="L13" s="30"/>
    </row>
    <row r="14" spans="2:12" s="3" customFormat="1" ht="22.5" customHeight="1" x14ac:dyDescent="0.45">
      <c r="B14" s="39" t="s">
        <v>17</v>
      </c>
      <c r="C14" s="40">
        <v>257484</v>
      </c>
      <c r="D14" s="41">
        <v>2.9</v>
      </c>
      <c r="E14" s="40">
        <v>257289</v>
      </c>
      <c r="F14" s="41">
        <v>4.0999999999999996</v>
      </c>
      <c r="G14" s="40">
        <v>237332</v>
      </c>
      <c r="H14" s="41">
        <v>6.2</v>
      </c>
      <c r="I14" s="40">
        <v>195</v>
      </c>
      <c r="J14" s="42">
        <v>-2999</v>
      </c>
      <c r="K14" s="15"/>
      <c r="L14" s="30"/>
    </row>
    <row r="15" spans="2:12" s="3" customFormat="1" ht="22.5" customHeight="1" x14ac:dyDescent="0.45">
      <c r="B15" s="39" t="s">
        <v>18</v>
      </c>
      <c r="C15" s="40">
        <v>196488</v>
      </c>
      <c r="D15" s="41">
        <v>-29.1</v>
      </c>
      <c r="E15" s="40">
        <v>192808</v>
      </c>
      <c r="F15" s="41">
        <v>-6</v>
      </c>
      <c r="G15" s="40">
        <v>185230</v>
      </c>
      <c r="H15" s="41">
        <v>-4.9000000000000004</v>
      </c>
      <c r="I15" s="40">
        <v>3680</v>
      </c>
      <c r="J15" s="42">
        <v>-68062</v>
      </c>
      <c r="K15" s="15"/>
      <c r="L15" s="30"/>
    </row>
    <row r="16" spans="2:12" s="3" customFormat="1" ht="22.5" customHeight="1" x14ac:dyDescent="0.45">
      <c r="B16" s="39" t="s">
        <v>20</v>
      </c>
      <c r="C16" s="40">
        <v>447241</v>
      </c>
      <c r="D16" s="41">
        <v>31.8</v>
      </c>
      <c r="E16" s="40">
        <v>363153</v>
      </c>
      <c r="F16" s="41">
        <v>7</v>
      </c>
      <c r="G16" s="40">
        <v>332442</v>
      </c>
      <c r="H16" s="41">
        <v>3.4</v>
      </c>
      <c r="I16" s="40">
        <v>84088</v>
      </c>
      <c r="J16" s="42">
        <v>84088</v>
      </c>
      <c r="K16" s="15"/>
      <c r="L16" s="30"/>
    </row>
    <row r="17" spans="2:12" s="3" customFormat="1" ht="22.5" customHeight="1" x14ac:dyDescent="0.45">
      <c r="B17" s="39" t="s">
        <v>21</v>
      </c>
      <c r="C17" s="40">
        <v>275411</v>
      </c>
      <c r="D17" s="41">
        <v>-2.8</v>
      </c>
      <c r="E17" s="40">
        <v>250865</v>
      </c>
      <c r="F17" s="41">
        <v>-2</v>
      </c>
      <c r="G17" s="40">
        <v>237454</v>
      </c>
      <c r="H17" s="41">
        <v>-1</v>
      </c>
      <c r="I17" s="40">
        <v>24546</v>
      </c>
      <c r="J17" s="42">
        <v>-2594</v>
      </c>
      <c r="K17" s="15"/>
      <c r="L17" s="30"/>
    </row>
    <row r="18" spans="2:12" s="3" customFormat="1" ht="22.5" customHeight="1" x14ac:dyDescent="0.45">
      <c r="B18" s="44" t="s">
        <v>22</v>
      </c>
      <c r="C18" s="40">
        <v>302117</v>
      </c>
      <c r="D18" s="41">
        <v>14.6</v>
      </c>
      <c r="E18" s="40">
        <v>302117</v>
      </c>
      <c r="F18" s="41">
        <v>14.7</v>
      </c>
      <c r="G18" s="40">
        <v>286738</v>
      </c>
      <c r="H18" s="41">
        <v>12.9</v>
      </c>
      <c r="I18" s="40">
        <v>0</v>
      </c>
      <c r="J18" s="42">
        <v>-34</v>
      </c>
      <c r="K18" s="15"/>
      <c r="L18" s="30"/>
    </row>
    <row r="19" spans="2:12" s="3" customFormat="1" ht="22.5" customHeight="1" x14ac:dyDescent="0.45">
      <c r="B19" s="39" t="s">
        <v>23</v>
      </c>
      <c r="C19" s="40">
        <v>137226</v>
      </c>
      <c r="D19" s="41">
        <v>47.7</v>
      </c>
      <c r="E19" s="40">
        <v>136093</v>
      </c>
      <c r="F19" s="41">
        <v>46.6</v>
      </c>
      <c r="G19" s="40">
        <v>128783</v>
      </c>
      <c r="H19" s="41">
        <v>44.2</v>
      </c>
      <c r="I19" s="40">
        <v>1133</v>
      </c>
      <c r="J19" s="42">
        <v>1133</v>
      </c>
      <c r="K19" s="15"/>
      <c r="L19" s="30"/>
    </row>
    <row r="20" spans="2:12" s="3" customFormat="1" ht="22.5" customHeight="1" x14ac:dyDescent="0.45">
      <c r="B20" s="43" t="s">
        <v>24</v>
      </c>
      <c r="C20" s="40">
        <v>186969</v>
      </c>
      <c r="D20" s="41">
        <v>-4.0999999999999996</v>
      </c>
      <c r="E20" s="40">
        <v>175858</v>
      </c>
      <c r="F20" s="41">
        <v>-9.3000000000000007</v>
      </c>
      <c r="G20" s="40">
        <v>170652</v>
      </c>
      <c r="H20" s="41">
        <v>-7.1</v>
      </c>
      <c r="I20" s="40">
        <v>11111</v>
      </c>
      <c r="J20" s="42">
        <v>9985</v>
      </c>
      <c r="K20" s="15"/>
      <c r="L20" s="30"/>
    </row>
    <row r="21" spans="2:12" s="3" customFormat="1" ht="22.5" customHeight="1" x14ac:dyDescent="0.45">
      <c r="B21" s="39" t="s">
        <v>25</v>
      </c>
      <c r="C21" s="40">
        <v>312422</v>
      </c>
      <c r="D21" s="41">
        <v>-36.9</v>
      </c>
      <c r="E21" s="40">
        <v>312224</v>
      </c>
      <c r="F21" s="41">
        <v>11.3</v>
      </c>
      <c r="G21" s="40">
        <v>299079</v>
      </c>
      <c r="H21" s="41">
        <v>7.4</v>
      </c>
      <c r="I21" s="40">
        <v>198</v>
      </c>
      <c r="J21" s="42">
        <v>-214649</v>
      </c>
      <c r="K21" s="15"/>
      <c r="L21" s="30"/>
    </row>
    <row r="22" spans="2:12" s="3" customFormat="1" ht="22.5" customHeight="1" x14ac:dyDescent="0.45">
      <c r="B22" s="39" t="s">
        <v>26</v>
      </c>
      <c r="C22" s="40">
        <v>268266</v>
      </c>
      <c r="D22" s="41">
        <v>6.9</v>
      </c>
      <c r="E22" s="40">
        <v>260379</v>
      </c>
      <c r="F22" s="41">
        <v>4.5</v>
      </c>
      <c r="G22" s="40">
        <v>245443</v>
      </c>
      <c r="H22" s="41">
        <v>3.5</v>
      </c>
      <c r="I22" s="40">
        <v>7887</v>
      </c>
      <c r="J22" s="42">
        <v>5972</v>
      </c>
      <c r="K22" s="15"/>
      <c r="L22" s="30"/>
    </row>
    <row r="23" spans="2:12" s="3" customFormat="1" ht="22.5" customHeight="1" x14ac:dyDescent="0.45">
      <c r="B23" s="39" t="s">
        <v>27</v>
      </c>
      <c r="C23" s="40">
        <v>268334</v>
      </c>
      <c r="D23" s="41">
        <v>-14.3</v>
      </c>
      <c r="E23" s="40">
        <v>268329</v>
      </c>
      <c r="F23" s="41">
        <v>-3.2</v>
      </c>
      <c r="G23" s="40">
        <v>255936</v>
      </c>
      <c r="H23" s="41">
        <v>-4.2</v>
      </c>
      <c r="I23" s="40">
        <v>5</v>
      </c>
      <c r="J23" s="42">
        <v>-35807</v>
      </c>
      <c r="K23" s="15"/>
    </row>
    <row r="24" spans="2:12" s="3" customFormat="1" ht="22.5" customHeight="1" x14ac:dyDescent="0.45">
      <c r="B24" s="45" t="s">
        <v>28</v>
      </c>
      <c r="C24" s="46">
        <v>183956</v>
      </c>
      <c r="D24" s="47">
        <v>-12.1</v>
      </c>
      <c r="E24" s="46">
        <v>166483</v>
      </c>
      <c r="F24" s="48">
        <v>-6.8</v>
      </c>
      <c r="G24" s="46">
        <v>155463</v>
      </c>
      <c r="H24" s="48">
        <v>-8.5</v>
      </c>
      <c r="I24" s="46">
        <v>17473</v>
      </c>
      <c r="J24" s="49">
        <v>-13242</v>
      </c>
      <c r="K24" s="50"/>
    </row>
    <row r="25" spans="2:12" s="3" customFormat="1" ht="30.9" customHeight="1" x14ac:dyDescent="0.45">
      <c r="B25" s="7"/>
      <c r="C25" s="51"/>
      <c r="D25" s="7"/>
      <c r="E25" s="7"/>
      <c r="F25" s="7"/>
      <c r="G25" s="7"/>
      <c r="H25" s="7"/>
      <c r="I25" s="7"/>
      <c r="J25" s="7"/>
      <c r="K25" s="52"/>
      <c r="L25" s="30"/>
    </row>
    <row r="26" spans="2:12" s="3" customFormat="1" ht="30.9" customHeight="1" x14ac:dyDescent="0.45">
      <c r="B26" s="30" t="s">
        <v>29</v>
      </c>
      <c r="C26" s="7"/>
      <c r="D26" s="7"/>
      <c r="E26" s="7"/>
      <c r="F26" s="7"/>
      <c r="G26" s="7"/>
      <c r="H26" s="7"/>
      <c r="I26" s="7"/>
      <c r="J26" s="7"/>
      <c r="K26" s="52"/>
      <c r="L26" s="30"/>
    </row>
    <row r="27" spans="2:12" s="3" customFormat="1" ht="17.399999999999999" customHeight="1" x14ac:dyDescent="0.45">
      <c r="B27" s="53"/>
      <c r="C27" s="10"/>
      <c r="D27" s="11"/>
      <c r="E27" s="12"/>
      <c r="F27" s="13"/>
      <c r="G27" s="13"/>
      <c r="H27" s="13"/>
      <c r="I27" s="13"/>
      <c r="J27" s="14"/>
      <c r="K27" s="52"/>
      <c r="L27" s="30"/>
    </row>
    <row r="28" spans="2:12" s="3" customFormat="1" ht="17.399999999999999" customHeight="1" x14ac:dyDescent="0.2">
      <c r="B28" s="54"/>
      <c r="C28" s="18" t="s">
        <v>1</v>
      </c>
      <c r="D28" s="55"/>
      <c r="E28" s="19" t="s">
        <v>2</v>
      </c>
      <c r="F28" s="20"/>
      <c r="G28" s="21"/>
      <c r="H28" s="21"/>
      <c r="I28" s="212" t="s">
        <v>3</v>
      </c>
      <c r="J28" s="214"/>
      <c r="K28" s="52"/>
      <c r="L28" s="30"/>
    </row>
    <row r="29" spans="2:12" s="3" customFormat="1" ht="17.399999999999999" customHeight="1" x14ac:dyDescent="0.45">
      <c r="B29" s="54"/>
      <c r="C29" s="22"/>
      <c r="D29" s="23"/>
      <c r="E29" s="24"/>
      <c r="F29" s="25"/>
      <c r="G29" s="26" t="s">
        <v>4</v>
      </c>
      <c r="H29" s="27"/>
      <c r="I29" s="28"/>
      <c r="J29" s="56"/>
      <c r="K29" s="52"/>
      <c r="L29" s="30"/>
    </row>
    <row r="30" spans="2:12" s="3" customFormat="1" ht="17.399999999999999" customHeight="1" x14ac:dyDescent="0.45">
      <c r="B30" s="54"/>
      <c r="C30" s="32" t="s">
        <v>5</v>
      </c>
      <c r="D30" s="2" t="s">
        <v>6</v>
      </c>
      <c r="E30" s="33" t="s">
        <v>5</v>
      </c>
      <c r="F30" s="34" t="s">
        <v>6</v>
      </c>
      <c r="G30" s="33" t="s">
        <v>5</v>
      </c>
      <c r="H30" s="34" t="s">
        <v>7</v>
      </c>
      <c r="I30" s="33" t="s">
        <v>5</v>
      </c>
      <c r="J30" s="57" t="s">
        <v>8</v>
      </c>
      <c r="K30" s="5"/>
      <c r="L30" s="30"/>
    </row>
    <row r="31" spans="2:12" s="3" customFormat="1" ht="22.5" customHeight="1" x14ac:dyDescent="0.45">
      <c r="B31" s="58"/>
      <c r="C31" s="36" t="s">
        <v>9</v>
      </c>
      <c r="D31" s="37" t="s">
        <v>10</v>
      </c>
      <c r="E31" s="36" t="s">
        <v>11</v>
      </c>
      <c r="F31" s="37" t="s">
        <v>10</v>
      </c>
      <c r="G31" s="36" t="s">
        <v>11</v>
      </c>
      <c r="H31" s="37" t="s">
        <v>10</v>
      </c>
      <c r="I31" s="36" t="s">
        <v>11</v>
      </c>
      <c r="J31" s="59" t="s">
        <v>11</v>
      </c>
      <c r="K31" s="5"/>
      <c r="L31" s="30"/>
    </row>
    <row r="32" spans="2:12" s="3" customFormat="1" ht="22.5" customHeight="1" x14ac:dyDescent="0.45">
      <c r="B32" s="39" t="s">
        <v>12</v>
      </c>
      <c r="C32" s="40">
        <v>291156</v>
      </c>
      <c r="D32" s="60">
        <v>-2.2000000000000002</v>
      </c>
      <c r="E32" s="40">
        <v>262526</v>
      </c>
      <c r="F32" s="41">
        <v>4.3</v>
      </c>
      <c r="G32" s="40">
        <v>244574</v>
      </c>
      <c r="H32" s="61">
        <v>3.5</v>
      </c>
      <c r="I32" s="40">
        <v>28630</v>
      </c>
      <c r="J32" s="62">
        <v>-17235</v>
      </c>
      <c r="K32" s="5"/>
      <c r="L32" s="30"/>
    </row>
    <row r="33" spans="2:12" s="3" customFormat="1" ht="22.5" customHeight="1" x14ac:dyDescent="0.45">
      <c r="B33" s="39" t="s">
        <v>13</v>
      </c>
      <c r="C33" s="40">
        <v>451214</v>
      </c>
      <c r="D33" s="60">
        <v>8.3000000000000007</v>
      </c>
      <c r="E33" s="40">
        <v>308338</v>
      </c>
      <c r="F33" s="41">
        <v>2.2000000000000002</v>
      </c>
      <c r="G33" s="40">
        <v>280271</v>
      </c>
      <c r="H33" s="61">
        <v>2</v>
      </c>
      <c r="I33" s="40">
        <v>142876</v>
      </c>
      <c r="J33" s="62">
        <v>28034</v>
      </c>
      <c r="K33" s="5"/>
      <c r="L33" s="30"/>
    </row>
    <row r="34" spans="2:12" s="3" customFormat="1" ht="22.5" customHeight="1" x14ac:dyDescent="0.45">
      <c r="B34" s="39" t="s">
        <v>14</v>
      </c>
      <c r="C34" s="40">
        <v>347360</v>
      </c>
      <c r="D34" s="60">
        <v>14.9</v>
      </c>
      <c r="E34" s="40">
        <v>266906</v>
      </c>
      <c r="F34" s="41">
        <v>0.3</v>
      </c>
      <c r="G34" s="40">
        <v>239898</v>
      </c>
      <c r="H34" s="61">
        <v>-0.1</v>
      </c>
      <c r="I34" s="40">
        <v>80454</v>
      </c>
      <c r="J34" s="62">
        <v>44485</v>
      </c>
      <c r="K34" s="5"/>
      <c r="L34" s="30"/>
    </row>
    <row r="35" spans="2:12" s="3" customFormat="1" ht="22.5" customHeight="1" x14ac:dyDescent="0.45">
      <c r="B35" s="43" t="s">
        <v>15</v>
      </c>
      <c r="C35" s="40">
        <v>449616</v>
      </c>
      <c r="D35" s="60">
        <v>-0.6</v>
      </c>
      <c r="E35" s="40">
        <v>355621</v>
      </c>
      <c r="F35" s="41">
        <v>-21.4</v>
      </c>
      <c r="G35" s="40">
        <v>318398</v>
      </c>
      <c r="H35" s="61">
        <v>-18.3</v>
      </c>
      <c r="I35" s="40">
        <v>93995</v>
      </c>
      <c r="J35" s="62">
        <v>93995</v>
      </c>
      <c r="K35" s="5"/>
      <c r="L35" s="30"/>
    </row>
    <row r="36" spans="2:12" s="3" customFormat="1" ht="22.5" customHeight="1" x14ac:dyDescent="0.45">
      <c r="B36" s="39" t="s">
        <v>16</v>
      </c>
      <c r="C36" s="40">
        <v>341873</v>
      </c>
      <c r="D36" s="60">
        <v>-8</v>
      </c>
      <c r="E36" s="40">
        <v>321716</v>
      </c>
      <c r="F36" s="41">
        <v>-4.4000000000000004</v>
      </c>
      <c r="G36" s="40">
        <v>297885</v>
      </c>
      <c r="H36" s="61">
        <v>-5.2</v>
      </c>
      <c r="I36" s="40">
        <v>20157</v>
      </c>
      <c r="J36" s="62">
        <v>-14822</v>
      </c>
      <c r="K36" s="5"/>
      <c r="L36" s="30"/>
    </row>
    <row r="37" spans="2:12" s="3" customFormat="1" ht="22.5" customHeight="1" x14ac:dyDescent="0.45">
      <c r="B37" s="39" t="s">
        <v>17</v>
      </c>
      <c r="C37" s="40">
        <v>263226</v>
      </c>
      <c r="D37" s="60">
        <v>0.8</v>
      </c>
      <c r="E37" s="40">
        <v>262927</v>
      </c>
      <c r="F37" s="41">
        <v>0.8</v>
      </c>
      <c r="G37" s="40">
        <v>246773</v>
      </c>
      <c r="H37" s="61">
        <v>8.4</v>
      </c>
      <c r="I37" s="40">
        <v>299</v>
      </c>
      <c r="J37" s="62">
        <v>-41</v>
      </c>
      <c r="K37" s="5"/>
      <c r="L37" s="30"/>
    </row>
    <row r="38" spans="2:12" s="3" customFormat="1" ht="22.5" customHeight="1" x14ac:dyDescent="0.45">
      <c r="B38" s="39" t="s">
        <v>18</v>
      </c>
      <c r="C38" s="40">
        <v>186962</v>
      </c>
      <c r="D38" s="60">
        <v>8.1999999999999993</v>
      </c>
      <c r="E38" s="40">
        <v>186614</v>
      </c>
      <c r="F38" s="41">
        <v>8.3000000000000007</v>
      </c>
      <c r="G38" s="40">
        <v>178981</v>
      </c>
      <c r="H38" s="61">
        <v>7.5</v>
      </c>
      <c r="I38" s="40">
        <v>348</v>
      </c>
      <c r="J38" s="62">
        <v>-85</v>
      </c>
      <c r="K38" s="5"/>
      <c r="L38" s="30"/>
    </row>
    <row r="39" spans="2:12" s="3" customFormat="1" ht="22.5" customHeight="1" x14ac:dyDescent="0.45">
      <c r="B39" s="39" t="s">
        <v>20</v>
      </c>
      <c r="C39" s="40">
        <v>487877</v>
      </c>
      <c r="D39" s="60">
        <v>35.200000000000003</v>
      </c>
      <c r="E39" s="40">
        <v>370333</v>
      </c>
      <c r="F39" s="41">
        <v>2.6</v>
      </c>
      <c r="G39" s="40">
        <v>351983</v>
      </c>
      <c r="H39" s="61">
        <v>1.6</v>
      </c>
      <c r="I39" s="40">
        <v>117544</v>
      </c>
      <c r="J39" s="62">
        <v>117544</v>
      </c>
      <c r="K39" s="5"/>
      <c r="L39" s="30"/>
    </row>
    <row r="40" spans="2:12" s="3" customFormat="1" ht="22.5" customHeight="1" x14ac:dyDescent="0.45">
      <c r="B40" s="39" t="s">
        <v>21</v>
      </c>
      <c r="C40" s="40">
        <v>284626</v>
      </c>
      <c r="D40" s="60">
        <v>-8.6999999999999993</v>
      </c>
      <c r="E40" s="40">
        <v>196259</v>
      </c>
      <c r="F40" s="41">
        <v>-22.1</v>
      </c>
      <c r="G40" s="40">
        <v>185842</v>
      </c>
      <c r="H40" s="61">
        <v>-25</v>
      </c>
      <c r="I40" s="40">
        <v>88367</v>
      </c>
      <c r="J40" s="62">
        <v>28623</v>
      </c>
      <c r="K40" s="63"/>
      <c r="L40" s="30"/>
    </row>
    <row r="41" spans="2:12" s="3" customFormat="1" ht="22.5" customHeight="1" x14ac:dyDescent="0.45">
      <c r="B41" s="44" t="s">
        <v>22</v>
      </c>
      <c r="C41" s="40">
        <v>307743</v>
      </c>
      <c r="D41" s="60">
        <v>-1.9</v>
      </c>
      <c r="E41" s="40">
        <v>307743</v>
      </c>
      <c r="F41" s="41">
        <v>-1.8</v>
      </c>
      <c r="G41" s="40">
        <v>287800</v>
      </c>
      <c r="H41" s="61">
        <v>-2.9</v>
      </c>
      <c r="I41" s="40">
        <v>0</v>
      </c>
      <c r="J41" s="62">
        <v>-84</v>
      </c>
      <c r="K41" s="5"/>
      <c r="L41" s="30"/>
    </row>
    <row r="42" spans="2:12" s="3" customFormat="1" ht="22.5" customHeight="1" x14ac:dyDescent="0.45">
      <c r="B42" s="39" t="s">
        <v>23</v>
      </c>
      <c r="C42" s="40">
        <v>116368</v>
      </c>
      <c r="D42" s="60">
        <v>-0.4</v>
      </c>
      <c r="E42" s="40">
        <v>116351</v>
      </c>
      <c r="F42" s="41">
        <v>-0.4</v>
      </c>
      <c r="G42" s="40">
        <v>113204</v>
      </c>
      <c r="H42" s="61">
        <v>-0.9</v>
      </c>
      <c r="I42" s="40">
        <v>17</v>
      </c>
      <c r="J42" s="62">
        <v>17</v>
      </c>
      <c r="K42" s="5"/>
      <c r="L42" s="30"/>
    </row>
    <row r="43" spans="2:12" s="3" customFormat="1" ht="22.5" customHeight="1" x14ac:dyDescent="0.45">
      <c r="B43" s="43" t="s">
        <v>24</v>
      </c>
      <c r="C43" s="40">
        <v>196562</v>
      </c>
      <c r="D43" s="60">
        <v>-11.4</v>
      </c>
      <c r="E43" s="40">
        <v>184048</v>
      </c>
      <c r="F43" s="41">
        <v>-16.100000000000001</v>
      </c>
      <c r="G43" s="40">
        <v>175104</v>
      </c>
      <c r="H43" s="61">
        <v>-14.9</v>
      </c>
      <c r="I43" s="40">
        <v>12514</v>
      </c>
      <c r="J43" s="62">
        <v>9923</v>
      </c>
      <c r="K43" s="5"/>
      <c r="L43" s="30"/>
    </row>
    <row r="44" spans="2:12" s="3" customFormat="1" ht="22.5" customHeight="1" x14ac:dyDescent="0.45">
      <c r="B44" s="39" t="s">
        <v>25</v>
      </c>
      <c r="C44" s="40">
        <v>390511</v>
      </c>
      <c r="D44" s="60">
        <v>-39.1</v>
      </c>
      <c r="E44" s="40">
        <v>390511</v>
      </c>
      <c r="F44" s="41">
        <v>23</v>
      </c>
      <c r="G44" s="40">
        <v>371964</v>
      </c>
      <c r="H44" s="61">
        <v>18</v>
      </c>
      <c r="I44" s="40">
        <v>0</v>
      </c>
      <c r="J44" s="62">
        <v>-323663</v>
      </c>
      <c r="K44" s="5"/>
      <c r="L44" s="30"/>
    </row>
    <row r="45" spans="2:12" s="3" customFormat="1" ht="22.5" customHeight="1" x14ac:dyDescent="0.45">
      <c r="B45" s="39" t="s">
        <v>26</v>
      </c>
      <c r="C45" s="40">
        <v>299508</v>
      </c>
      <c r="D45" s="60">
        <v>6.3</v>
      </c>
      <c r="E45" s="40">
        <v>294382</v>
      </c>
      <c r="F45" s="41">
        <v>5.7</v>
      </c>
      <c r="G45" s="40">
        <v>273910</v>
      </c>
      <c r="H45" s="61">
        <v>3.8</v>
      </c>
      <c r="I45" s="40">
        <v>5126</v>
      </c>
      <c r="J45" s="62">
        <v>2211</v>
      </c>
      <c r="K45" s="5"/>
      <c r="L45" s="30"/>
    </row>
    <row r="46" spans="2:12" s="3" customFormat="1" ht="22.5" customHeight="1" x14ac:dyDescent="0.45">
      <c r="B46" s="39" t="s">
        <v>27</v>
      </c>
      <c r="C46" s="40" t="s">
        <v>30</v>
      </c>
      <c r="D46" s="60" t="s">
        <v>30</v>
      </c>
      <c r="E46" s="40" t="s">
        <v>30</v>
      </c>
      <c r="F46" s="41" t="s">
        <v>30</v>
      </c>
      <c r="G46" s="40" t="s">
        <v>30</v>
      </c>
      <c r="H46" s="61" t="s">
        <v>30</v>
      </c>
      <c r="I46" s="40" t="s">
        <v>30</v>
      </c>
      <c r="J46" s="62" t="s">
        <v>30</v>
      </c>
      <c r="K46" s="5"/>
    </row>
    <row r="47" spans="2:12" s="3" customFormat="1" ht="22.5" customHeight="1" x14ac:dyDescent="0.45">
      <c r="B47" s="45" t="s">
        <v>28</v>
      </c>
      <c r="C47" s="46">
        <v>194758</v>
      </c>
      <c r="D47" s="47">
        <v>0.6</v>
      </c>
      <c r="E47" s="46">
        <v>173434</v>
      </c>
      <c r="F47" s="48">
        <v>3.6</v>
      </c>
      <c r="G47" s="46">
        <v>163670</v>
      </c>
      <c r="H47" s="64">
        <v>4.8</v>
      </c>
      <c r="I47" s="46">
        <v>21324</v>
      </c>
      <c r="J47" s="65">
        <v>-4972</v>
      </c>
      <c r="K47" s="5"/>
      <c r="L47" s="30"/>
    </row>
    <row r="48" spans="2:12" s="3" customFormat="1" ht="22.2" customHeight="1" x14ac:dyDescent="0.2">
      <c r="B48" s="66" t="s">
        <v>31</v>
      </c>
      <c r="C48" s="67"/>
      <c r="D48" s="67"/>
      <c r="E48" s="67"/>
      <c r="F48" s="67"/>
      <c r="G48" s="67"/>
      <c r="H48" s="67"/>
      <c r="I48" s="67"/>
      <c r="J48" s="67"/>
      <c r="K48" s="68"/>
    </row>
    <row r="49" spans="2:11" s="3" customFormat="1" ht="22.2" customHeight="1" x14ac:dyDescent="0.2">
      <c r="B49" s="3" t="s">
        <v>32</v>
      </c>
      <c r="C49" s="67"/>
      <c r="D49" s="67"/>
      <c r="E49" s="67"/>
      <c r="F49" s="67"/>
      <c r="G49" s="67"/>
      <c r="H49" s="67"/>
      <c r="I49" s="67"/>
      <c r="J49" s="67"/>
      <c r="K49" s="68"/>
    </row>
    <row r="50" spans="2:11" s="3" customFormat="1" ht="22.5" customHeight="1" x14ac:dyDescent="0.45">
      <c r="C50" s="69"/>
      <c r="D50" s="69"/>
      <c r="E50" s="69"/>
      <c r="F50" s="69"/>
      <c r="G50" s="69"/>
      <c r="H50" s="69"/>
      <c r="I50" s="7"/>
      <c r="J50" s="7"/>
    </row>
    <row r="51" spans="2:11" s="3" customFormat="1" ht="22.5" customHeight="1" x14ac:dyDescent="0.45">
      <c r="C51" s="69"/>
      <c r="D51" s="69"/>
      <c r="E51" s="69"/>
      <c r="F51" s="69"/>
      <c r="G51" s="69"/>
      <c r="H51" s="69"/>
      <c r="I51" s="7"/>
      <c r="J51" s="7"/>
    </row>
    <row r="52" spans="2:11" ht="22.5" customHeight="1" x14ac:dyDescent="0.2">
      <c r="B52" s="7"/>
      <c r="C52" s="70"/>
      <c r="D52" s="70"/>
      <c r="E52" s="70"/>
      <c r="F52" s="70"/>
      <c r="G52" s="70"/>
      <c r="H52" s="70"/>
      <c r="I52" s="71"/>
      <c r="J52" s="71"/>
    </row>
    <row r="53" spans="2:11" ht="22.5" customHeight="1" x14ac:dyDescent="0.2">
      <c r="B53" s="7"/>
      <c r="C53" s="70"/>
      <c r="D53" s="70"/>
      <c r="E53" s="70"/>
      <c r="F53" s="70"/>
      <c r="G53" s="70"/>
      <c r="H53" s="70"/>
      <c r="I53" s="71"/>
      <c r="J53" s="71"/>
    </row>
    <row r="54" spans="2:11" ht="22.5" customHeight="1" x14ac:dyDescent="0.2">
      <c r="B54" s="71"/>
      <c r="C54" s="70"/>
      <c r="D54" s="70"/>
      <c r="E54" s="70"/>
      <c r="F54" s="70"/>
      <c r="G54" s="70"/>
      <c r="H54" s="70"/>
      <c r="I54" s="71"/>
      <c r="J54" s="71"/>
    </row>
    <row r="55" spans="2:11" ht="22.5" customHeight="1" x14ac:dyDescent="0.2">
      <c r="B55" s="71"/>
      <c r="C55" s="72"/>
      <c r="D55" s="72"/>
      <c r="E55" s="72"/>
      <c r="F55" s="72"/>
      <c r="G55" s="72"/>
      <c r="H55" s="72"/>
    </row>
    <row r="56" spans="2:11" ht="22.5" customHeight="1" x14ac:dyDescent="0.2">
      <c r="B56" s="71"/>
      <c r="C56" s="72"/>
      <c r="D56" s="72"/>
      <c r="E56" s="72"/>
      <c r="F56" s="72"/>
      <c r="G56" s="72"/>
      <c r="H56" s="72"/>
    </row>
    <row r="57" spans="2:11" ht="22.5" customHeight="1" x14ac:dyDescent="0.2">
      <c r="C57" s="72"/>
      <c r="D57" s="72"/>
      <c r="E57" s="72"/>
      <c r="F57" s="72"/>
      <c r="G57" s="72"/>
      <c r="H57" s="72"/>
    </row>
    <row r="58" spans="2:11" ht="22.5" customHeight="1" x14ac:dyDescent="0.2">
      <c r="C58" s="72"/>
      <c r="D58" s="72"/>
      <c r="E58" s="72"/>
      <c r="F58" s="72"/>
      <c r="G58" s="72"/>
      <c r="H58" s="72"/>
    </row>
    <row r="59" spans="2:11" ht="22.5" customHeight="1" x14ac:dyDescent="0.2">
      <c r="C59" s="72"/>
      <c r="D59" s="72"/>
      <c r="E59" s="72"/>
      <c r="F59" s="72"/>
      <c r="G59" s="72"/>
      <c r="H59" s="72"/>
    </row>
    <row r="60" spans="2:11" x14ac:dyDescent="0.2">
      <c r="C60" s="72"/>
      <c r="D60" s="72"/>
      <c r="E60" s="72"/>
      <c r="F60" s="72"/>
      <c r="G60" s="72"/>
      <c r="H60" s="72"/>
    </row>
    <row r="61" spans="2:11" x14ac:dyDescent="0.2">
      <c r="C61" s="72"/>
      <c r="D61" s="72"/>
      <c r="E61" s="72"/>
      <c r="F61" s="72"/>
      <c r="G61" s="72"/>
      <c r="H61" s="72"/>
    </row>
    <row r="62" spans="2:11" x14ac:dyDescent="0.2">
      <c r="C62" s="72"/>
      <c r="D62" s="72"/>
      <c r="E62" s="72"/>
      <c r="F62" s="72"/>
      <c r="G62" s="72"/>
      <c r="H62" s="72"/>
    </row>
    <row r="63" spans="2:11" x14ac:dyDescent="0.2">
      <c r="C63" s="72"/>
      <c r="D63" s="72"/>
      <c r="E63" s="72"/>
      <c r="F63" s="72"/>
      <c r="G63" s="72"/>
      <c r="H63" s="72"/>
    </row>
    <row r="64" spans="2:11" x14ac:dyDescent="0.2">
      <c r="C64" s="72"/>
      <c r="D64" s="72"/>
      <c r="E64" s="72"/>
      <c r="F64" s="72"/>
      <c r="G64" s="72"/>
      <c r="H64" s="72"/>
    </row>
    <row r="65" spans="3:8" x14ac:dyDescent="0.2">
      <c r="C65" s="72"/>
      <c r="D65" s="72"/>
      <c r="E65" s="72"/>
      <c r="F65" s="72"/>
      <c r="G65" s="72"/>
      <c r="H65" s="72"/>
    </row>
    <row r="66" spans="3:8" x14ac:dyDescent="0.2">
      <c r="C66" s="72"/>
      <c r="D66" s="72"/>
      <c r="E66" s="72"/>
      <c r="F66" s="72"/>
      <c r="G66" s="72"/>
      <c r="H66" s="72"/>
    </row>
    <row r="67" spans="3:8" x14ac:dyDescent="0.2">
      <c r="C67" s="72"/>
      <c r="D67" s="72"/>
      <c r="E67" s="72"/>
      <c r="F67" s="72"/>
      <c r="G67" s="72"/>
      <c r="H67" s="72"/>
    </row>
    <row r="68" spans="3:8" x14ac:dyDescent="0.2">
      <c r="C68" s="72"/>
      <c r="D68" s="72"/>
      <c r="E68" s="72"/>
      <c r="F68" s="72"/>
      <c r="G68" s="72"/>
      <c r="H68" s="72"/>
    </row>
    <row r="69" spans="3:8" x14ac:dyDescent="0.2">
      <c r="C69" s="72"/>
      <c r="D69" s="72"/>
      <c r="E69" s="72"/>
      <c r="F69" s="72"/>
      <c r="G69" s="72"/>
      <c r="H69" s="72"/>
    </row>
    <row r="70" spans="3:8" x14ac:dyDescent="0.2">
      <c r="C70" s="72"/>
      <c r="D70" s="72"/>
      <c r="E70" s="72"/>
      <c r="F70" s="72"/>
      <c r="G70" s="72"/>
      <c r="H70" s="72"/>
    </row>
    <row r="71" spans="3:8" x14ac:dyDescent="0.2">
      <c r="C71" s="72"/>
      <c r="D71" s="72"/>
      <c r="E71" s="72"/>
      <c r="F71" s="72"/>
      <c r="G71" s="72"/>
      <c r="H71" s="72"/>
    </row>
    <row r="72" spans="3:8" x14ac:dyDescent="0.2">
      <c r="C72" s="72"/>
      <c r="D72" s="72"/>
      <c r="E72" s="72"/>
      <c r="F72" s="72"/>
      <c r="G72" s="72"/>
      <c r="H72" s="72"/>
    </row>
    <row r="73" spans="3:8" x14ac:dyDescent="0.2">
      <c r="C73" s="72"/>
      <c r="D73" s="72"/>
      <c r="E73" s="72"/>
      <c r="F73" s="72"/>
      <c r="G73" s="72"/>
      <c r="H73" s="72"/>
    </row>
    <row r="74" spans="3:8" x14ac:dyDescent="0.2">
      <c r="C74" s="72"/>
      <c r="D74" s="72"/>
      <c r="E74" s="72"/>
      <c r="F74" s="72"/>
      <c r="G74" s="72"/>
      <c r="H74" s="72"/>
    </row>
    <row r="75" spans="3:8" x14ac:dyDescent="0.2">
      <c r="C75" s="72"/>
      <c r="D75" s="72"/>
      <c r="E75" s="72"/>
      <c r="F75" s="72"/>
      <c r="G75" s="72"/>
      <c r="H75" s="72"/>
    </row>
    <row r="76" spans="3:8" x14ac:dyDescent="0.2">
      <c r="C76" s="72"/>
      <c r="D76" s="72"/>
      <c r="E76" s="72"/>
      <c r="F76" s="72"/>
      <c r="G76" s="72"/>
      <c r="H76" s="72"/>
    </row>
    <row r="77" spans="3:8" x14ac:dyDescent="0.2">
      <c r="C77" s="72"/>
      <c r="D77" s="72"/>
      <c r="E77" s="72"/>
      <c r="F77" s="72"/>
      <c r="G77" s="72"/>
      <c r="H77" s="72"/>
    </row>
    <row r="78" spans="3:8" x14ac:dyDescent="0.2">
      <c r="C78" s="72"/>
      <c r="D78" s="72"/>
      <c r="E78" s="72"/>
      <c r="F78" s="72"/>
      <c r="G78" s="72"/>
      <c r="H78" s="72"/>
    </row>
    <row r="79" spans="3:8" x14ac:dyDescent="0.2">
      <c r="C79" s="72"/>
      <c r="D79" s="72"/>
      <c r="E79" s="72"/>
      <c r="F79" s="72"/>
      <c r="G79" s="72"/>
      <c r="H79" s="72"/>
    </row>
    <row r="80" spans="3:8" x14ac:dyDescent="0.2">
      <c r="C80" s="72"/>
      <c r="D80" s="72"/>
      <c r="E80" s="72"/>
      <c r="F80" s="72"/>
      <c r="G80" s="72"/>
      <c r="H80" s="72"/>
    </row>
    <row r="81" spans="3:8" x14ac:dyDescent="0.2">
      <c r="C81" s="72"/>
      <c r="D81" s="72"/>
      <c r="E81" s="72"/>
      <c r="F81" s="72"/>
      <c r="G81" s="72"/>
      <c r="H81" s="72"/>
    </row>
    <row r="82" spans="3:8" x14ac:dyDescent="0.2">
      <c r="C82" s="72"/>
      <c r="D82" s="72"/>
      <c r="E82" s="72"/>
      <c r="F82" s="72"/>
      <c r="G82" s="72"/>
      <c r="H82" s="72"/>
    </row>
    <row r="83" spans="3:8" x14ac:dyDescent="0.2">
      <c r="C83" s="72"/>
      <c r="D83" s="72"/>
      <c r="E83" s="72"/>
      <c r="F83" s="72"/>
      <c r="G83" s="72"/>
      <c r="H83" s="72"/>
    </row>
    <row r="84" spans="3:8" x14ac:dyDescent="0.2">
      <c r="C84" s="72"/>
      <c r="D84" s="72"/>
      <c r="E84" s="72"/>
      <c r="F84" s="72"/>
      <c r="G84" s="72"/>
      <c r="H84" s="72"/>
    </row>
    <row r="85" spans="3:8" x14ac:dyDescent="0.2">
      <c r="C85" s="72"/>
      <c r="D85" s="72"/>
      <c r="E85" s="72"/>
      <c r="F85" s="72"/>
      <c r="G85" s="72"/>
      <c r="H85" s="72"/>
    </row>
    <row r="86" spans="3:8" x14ac:dyDescent="0.2">
      <c r="C86" s="72"/>
      <c r="D86" s="72"/>
      <c r="E86" s="72"/>
      <c r="F86" s="72"/>
      <c r="G86" s="72"/>
      <c r="H86" s="72"/>
    </row>
    <row r="87" spans="3:8" x14ac:dyDescent="0.2">
      <c r="C87" s="72"/>
      <c r="D87" s="72"/>
      <c r="E87" s="72"/>
      <c r="F87" s="72"/>
      <c r="G87" s="72"/>
      <c r="H87" s="72"/>
    </row>
    <row r="88" spans="3:8" x14ac:dyDescent="0.2">
      <c r="C88" s="72"/>
      <c r="D88" s="72"/>
      <c r="E88" s="72"/>
      <c r="F88" s="72"/>
      <c r="G88" s="72"/>
      <c r="H88" s="72"/>
    </row>
  </sheetData>
  <mergeCells count="2">
    <mergeCell ref="I5:J5"/>
    <mergeCell ref="I28:J28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3574-8581-423F-816B-21B245DF2CC4}">
  <sheetPr>
    <pageSetUpPr autoPageBreaks="0"/>
  </sheetPr>
  <dimension ref="B1:N90"/>
  <sheetViews>
    <sheetView showGridLines="0" view="pageBreakPreview" zoomScale="70" zoomScaleNormal="80" zoomScaleSheetLayoutView="70" zoomScalePageLayoutView="85" workbookViewId="0">
      <selection activeCell="E54" sqref="E54"/>
    </sheetView>
  </sheetViews>
  <sheetFormatPr defaultColWidth="10.59765625" defaultRowHeight="14.4" x14ac:dyDescent="0.2"/>
  <cols>
    <col min="1" max="1" width="3.59765625" style="67" customWidth="1"/>
    <col min="2" max="2" width="25.296875" style="67" customWidth="1"/>
    <col min="3" max="3" width="12.69921875" style="67" customWidth="1"/>
    <col min="4" max="4" width="11.69921875" style="67" customWidth="1"/>
    <col min="5" max="5" width="11.09765625" style="67" customWidth="1"/>
    <col min="6" max="6" width="11" style="67" customWidth="1"/>
    <col min="7" max="7" width="10.69921875" style="67" customWidth="1"/>
    <col min="8" max="8" width="11" style="67" customWidth="1"/>
    <col min="9" max="9" width="13.19921875" style="67" customWidth="1"/>
    <col min="10" max="10" width="1.59765625" style="67" customWidth="1"/>
    <col min="11" max="16384" width="10.59765625" style="67"/>
  </cols>
  <sheetData>
    <row r="1" spans="2:14" s="3" customFormat="1" ht="19.2" x14ac:dyDescent="0.45">
      <c r="B1" s="1" t="s">
        <v>71</v>
      </c>
      <c r="C1" s="2"/>
      <c r="F1" s="73"/>
      <c r="H1" s="74"/>
      <c r="I1" s="5"/>
      <c r="J1" s="5"/>
    </row>
    <row r="2" spans="2:14" s="3" customFormat="1" ht="23.4" x14ac:dyDescent="0.45">
      <c r="B2" s="6"/>
      <c r="C2" s="6"/>
      <c r="D2" s="6"/>
      <c r="E2" s="6"/>
      <c r="F2" s="5"/>
      <c r="G2" s="5"/>
      <c r="H2" s="5"/>
      <c r="I2" s="5"/>
      <c r="J2" s="5"/>
    </row>
    <row r="3" spans="2:14" s="3" customFormat="1" ht="22.5" customHeight="1" x14ac:dyDescent="0.45">
      <c r="B3" s="7" t="s">
        <v>0</v>
      </c>
      <c r="C3" s="7"/>
      <c r="D3" s="7"/>
      <c r="E3" s="7"/>
      <c r="F3" s="7"/>
      <c r="G3" s="7"/>
      <c r="H3" s="7"/>
      <c r="I3" s="7"/>
      <c r="J3" s="5"/>
    </row>
    <row r="4" spans="2:14" s="3" customFormat="1" ht="22.5" customHeight="1" x14ac:dyDescent="0.45">
      <c r="B4" s="215"/>
      <c r="C4" s="75"/>
      <c r="D4" s="218" t="s">
        <v>33</v>
      </c>
      <c r="E4" s="218"/>
      <c r="F4" s="218"/>
      <c r="G4" s="218"/>
      <c r="H4" s="218"/>
      <c r="I4" s="76"/>
      <c r="J4" s="5"/>
    </row>
    <row r="5" spans="2:14" s="3" customFormat="1" ht="17.399999999999999" customHeight="1" x14ac:dyDescent="0.45">
      <c r="B5" s="216"/>
      <c r="C5" s="11"/>
      <c r="D5" s="11"/>
      <c r="E5" s="12"/>
      <c r="F5" s="13"/>
      <c r="G5" s="13"/>
      <c r="H5" s="13"/>
      <c r="I5" s="77"/>
      <c r="J5" s="78"/>
      <c r="K5" s="16"/>
    </row>
    <row r="6" spans="2:14" s="3" customFormat="1" ht="17.399999999999999" customHeight="1" x14ac:dyDescent="0.2">
      <c r="B6" s="216"/>
      <c r="C6" s="79" t="s">
        <v>1</v>
      </c>
      <c r="D6" s="55"/>
      <c r="E6" s="19" t="s">
        <v>2</v>
      </c>
      <c r="F6" s="20"/>
      <c r="G6" s="21"/>
      <c r="H6" s="21"/>
      <c r="I6" s="219" t="s">
        <v>34</v>
      </c>
      <c r="J6" s="15"/>
      <c r="K6" s="16"/>
    </row>
    <row r="7" spans="2:14" s="3" customFormat="1" ht="17.399999999999999" customHeight="1" x14ac:dyDescent="0.45">
      <c r="B7" s="216"/>
      <c r="C7" s="23"/>
      <c r="D7" s="23"/>
      <c r="E7" s="24"/>
      <c r="F7" s="25"/>
      <c r="G7" s="26" t="s">
        <v>4</v>
      </c>
      <c r="H7" s="80"/>
      <c r="I7" s="220"/>
      <c r="J7" s="15"/>
      <c r="K7" s="30"/>
    </row>
    <row r="8" spans="2:14" s="3" customFormat="1" ht="17.399999999999999" customHeight="1" x14ac:dyDescent="0.45">
      <c r="B8" s="217"/>
      <c r="C8" s="81" t="s">
        <v>5</v>
      </c>
      <c r="D8" s="2" t="s">
        <v>6</v>
      </c>
      <c r="E8" s="33" t="s">
        <v>5</v>
      </c>
      <c r="F8" s="34" t="s">
        <v>6</v>
      </c>
      <c r="G8" s="33" t="s">
        <v>5</v>
      </c>
      <c r="H8" s="34" t="s">
        <v>7</v>
      </c>
      <c r="I8" s="33" t="s">
        <v>5</v>
      </c>
      <c r="J8" s="15"/>
      <c r="K8" s="30"/>
    </row>
    <row r="9" spans="2:14" s="3" customFormat="1" ht="22.5" customHeight="1" x14ac:dyDescent="0.45">
      <c r="B9" s="82"/>
      <c r="C9" s="36" t="s">
        <v>9</v>
      </c>
      <c r="D9" s="37" t="s">
        <v>10</v>
      </c>
      <c r="E9" s="36" t="s">
        <v>11</v>
      </c>
      <c r="F9" s="37" t="s">
        <v>10</v>
      </c>
      <c r="G9" s="36" t="s">
        <v>11</v>
      </c>
      <c r="H9" s="37" t="s">
        <v>10</v>
      </c>
      <c r="I9" s="36" t="s">
        <v>11</v>
      </c>
      <c r="J9" s="15"/>
      <c r="K9" s="30"/>
    </row>
    <row r="10" spans="2:14" s="3" customFormat="1" ht="22.5" customHeight="1" x14ac:dyDescent="0.45">
      <c r="B10" s="39" t="s">
        <v>12</v>
      </c>
      <c r="C10" s="40">
        <v>328716</v>
      </c>
      <c r="D10" s="41">
        <v>-6.5</v>
      </c>
      <c r="E10" s="40">
        <v>294361</v>
      </c>
      <c r="F10" s="41">
        <v>1.3</v>
      </c>
      <c r="G10" s="40">
        <v>274557</v>
      </c>
      <c r="H10" s="41">
        <v>0.8</v>
      </c>
      <c r="I10" s="40">
        <v>34355</v>
      </c>
      <c r="J10" s="15">
        <v>15.2</v>
      </c>
      <c r="K10" s="30"/>
    </row>
    <row r="11" spans="2:14" s="3" customFormat="1" ht="22.5" customHeight="1" x14ac:dyDescent="0.45">
      <c r="B11" s="39" t="s">
        <v>13</v>
      </c>
      <c r="C11" s="40">
        <v>475345</v>
      </c>
      <c r="D11" s="41">
        <v>28.2</v>
      </c>
      <c r="E11" s="40">
        <v>321355</v>
      </c>
      <c r="F11" s="41">
        <v>4.5</v>
      </c>
      <c r="G11" s="40">
        <v>303166</v>
      </c>
      <c r="H11" s="41">
        <v>5.6</v>
      </c>
      <c r="I11" s="40">
        <v>153990</v>
      </c>
      <c r="J11" s="15">
        <v>29.2</v>
      </c>
      <c r="K11" s="30"/>
    </row>
    <row r="12" spans="2:14" s="3" customFormat="1" ht="22.5" customHeight="1" x14ac:dyDescent="0.45">
      <c r="B12" s="39" t="s">
        <v>14</v>
      </c>
      <c r="C12" s="40">
        <v>340831</v>
      </c>
      <c r="D12" s="41">
        <v>9.6</v>
      </c>
      <c r="E12" s="40">
        <v>268836</v>
      </c>
      <c r="F12" s="41">
        <v>-0.8</v>
      </c>
      <c r="G12" s="40">
        <v>242484</v>
      </c>
      <c r="H12" s="41">
        <v>-1.1000000000000001</v>
      </c>
      <c r="I12" s="40">
        <v>71995</v>
      </c>
      <c r="J12" s="15">
        <v>9.6</v>
      </c>
      <c r="K12" s="30"/>
    </row>
    <row r="13" spans="2:14" s="3" customFormat="1" ht="22.5" customHeight="1" x14ac:dyDescent="0.45">
      <c r="B13" s="43" t="s">
        <v>15</v>
      </c>
      <c r="C13" s="40">
        <v>536062</v>
      </c>
      <c r="D13" s="41">
        <v>23.4</v>
      </c>
      <c r="E13" s="40">
        <v>426118</v>
      </c>
      <c r="F13" s="41">
        <v>-1.9</v>
      </c>
      <c r="G13" s="40">
        <v>377994</v>
      </c>
      <c r="H13" s="41">
        <v>-2.2999999999999998</v>
      </c>
      <c r="I13" s="40">
        <v>109944</v>
      </c>
      <c r="J13" s="15">
        <v>0.1</v>
      </c>
      <c r="K13" s="30"/>
    </row>
    <row r="14" spans="2:14" s="3" customFormat="1" ht="22.5" customHeight="1" x14ac:dyDescent="0.45">
      <c r="B14" s="39" t="s">
        <v>16</v>
      </c>
      <c r="C14" s="40">
        <v>399183</v>
      </c>
      <c r="D14" s="41">
        <v>6.6</v>
      </c>
      <c r="E14" s="40">
        <v>383477</v>
      </c>
      <c r="F14" s="41">
        <v>15.8</v>
      </c>
      <c r="G14" s="40">
        <v>338055</v>
      </c>
      <c r="H14" s="41">
        <v>12</v>
      </c>
      <c r="I14" s="40">
        <v>15706</v>
      </c>
      <c r="J14" s="15">
        <v>32.6</v>
      </c>
      <c r="K14" s="30"/>
    </row>
    <row r="15" spans="2:14" s="3" customFormat="1" ht="22.5" customHeight="1" x14ac:dyDescent="0.45">
      <c r="B15" s="39" t="s">
        <v>17</v>
      </c>
      <c r="C15" s="40">
        <v>269033</v>
      </c>
      <c r="D15" s="41">
        <v>-0.9</v>
      </c>
      <c r="E15" s="40">
        <v>268824</v>
      </c>
      <c r="F15" s="41">
        <v>0.3</v>
      </c>
      <c r="G15" s="40">
        <v>247434</v>
      </c>
      <c r="H15" s="41">
        <v>3.1</v>
      </c>
      <c r="I15" s="40">
        <v>209</v>
      </c>
      <c r="J15" s="15">
        <v>0.6</v>
      </c>
      <c r="K15" s="30"/>
      <c r="N15" s="3" t="s">
        <v>19</v>
      </c>
    </row>
    <row r="16" spans="2:14" s="3" customFormat="1" ht="22.5" customHeight="1" x14ac:dyDescent="0.45">
      <c r="B16" s="39" t="s">
        <v>18</v>
      </c>
      <c r="C16" s="40">
        <v>265229</v>
      </c>
      <c r="D16" s="41">
        <v>-40.799999999999997</v>
      </c>
      <c r="E16" s="40">
        <v>258603</v>
      </c>
      <c r="F16" s="41">
        <v>-15.4</v>
      </c>
      <c r="G16" s="40">
        <v>245867</v>
      </c>
      <c r="H16" s="41">
        <v>-13.9</v>
      </c>
      <c r="I16" s="40">
        <v>6626</v>
      </c>
      <c r="J16" s="15">
        <v>2.7</v>
      </c>
      <c r="K16" s="30"/>
    </row>
    <row r="17" spans="2:11" s="3" customFormat="1" ht="22.5" customHeight="1" x14ac:dyDescent="0.45">
      <c r="B17" s="39" t="s">
        <v>20</v>
      </c>
      <c r="C17" s="40">
        <v>465748</v>
      </c>
      <c r="D17" s="41">
        <v>32.1</v>
      </c>
      <c r="E17" s="40">
        <v>376996</v>
      </c>
      <c r="F17" s="41">
        <v>7</v>
      </c>
      <c r="G17" s="40">
        <v>344743</v>
      </c>
      <c r="H17" s="41">
        <v>3.4</v>
      </c>
      <c r="I17" s="40">
        <v>88752</v>
      </c>
      <c r="J17" s="15">
        <v>0</v>
      </c>
      <c r="K17" s="30"/>
    </row>
    <row r="18" spans="2:11" s="3" customFormat="1" ht="22.5" customHeight="1" x14ac:dyDescent="0.45">
      <c r="B18" s="39" t="s">
        <v>21</v>
      </c>
      <c r="C18" s="40">
        <v>310421</v>
      </c>
      <c r="D18" s="41">
        <v>-6.6</v>
      </c>
      <c r="E18" s="40">
        <v>280577</v>
      </c>
      <c r="F18" s="41">
        <v>-5.4</v>
      </c>
      <c r="G18" s="40">
        <v>264743</v>
      </c>
      <c r="H18" s="41">
        <v>-3.9</v>
      </c>
      <c r="I18" s="40">
        <v>29844</v>
      </c>
      <c r="J18" s="15">
        <v>2.4</v>
      </c>
      <c r="K18" s="30"/>
    </row>
    <row r="19" spans="2:11" s="3" customFormat="1" ht="22.5" customHeight="1" x14ac:dyDescent="0.45">
      <c r="B19" s="44" t="s">
        <v>22</v>
      </c>
      <c r="C19" s="40">
        <v>315358</v>
      </c>
      <c r="D19" s="41">
        <v>9.3000000000000007</v>
      </c>
      <c r="E19" s="40">
        <v>315358</v>
      </c>
      <c r="F19" s="41">
        <v>9.3000000000000007</v>
      </c>
      <c r="G19" s="40">
        <v>298710</v>
      </c>
      <c r="H19" s="41">
        <v>7.7</v>
      </c>
      <c r="I19" s="40">
        <v>0</v>
      </c>
      <c r="J19" s="15">
        <v>159.69999999999999</v>
      </c>
      <c r="K19" s="30"/>
    </row>
    <row r="20" spans="2:11" s="3" customFormat="1" ht="22.5" customHeight="1" x14ac:dyDescent="0.45">
      <c r="B20" s="39" t="s">
        <v>23</v>
      </c>
      <c r="C20" s="40">
        <v>262563</v>
      </c>
      <c r="D20" s="41">
        <v>0.3</v>
      </c>
      <c r="E20" s="40">
        <v>259149</v>
      </c>
      <c r="F20" s="41">
        <v>-1.1000000000000001</v>
      </c>
      <c r="G20" s="40">
        <v>244221</v>
      </c>
      <c r="H20" s="41">
        <v>-4</v>
      </c>
      <c r="I20" s="40">
        <v>3414</v>
      </c>
      <c r="J20" s="15">
        <v>62.9</v>
      </c>
      <c r="K20" s="30"/>
    </row>
    <row r="21" spans="2:11" s="3" customFormat="1" ht="22.5" customHeight="1" x14ac:dyDescent="0.45">
      <c r="B21" s="43" t="s">
        <v>24</v>
      </c>
      <c r="C21" s="40">
        <v>271911</v>
      </c>
      <c r="D21" s="41">
        <v>15.7</v>
      </c>
      <c r="E21" s="40">
        <v>251652</v>
      </c>
      <c r="F21" s="41">
        <v>7.8</v>
      </c>
      <c r="G21" s="40">
        <v>242748</v>
      </c>
      <c r="H21" s="41">
        <v>10.4</v>
      </c>
      <c r="I21" s="40">
        <v>20259</v>
      </c>
      <c r="J21" s="15">
        <v>0.1</v>
      </c>
      <c r="K21" s="30"/>
    </row>
    <row r="22" spans="2:11" s="3" customFormat="1" ht="22.5" customHeight="1" x14ac:dyDescent="0.45">
      <c r="B22" s="39" t="s">
        <v>25</v>
      </c>
      <c r="C22" s="40">
        <v>387626</v>
      </c>
      <c r="D22" s="41">
        <v>-41.9</v>
      </c>
      <c r="E22" s="40">
        <v>387353</v>
      </c>
      <c r="F22" s="41">
        <v>8</v>
      </c>
      <c r="G22" s="40">
        <v>369326</v>
      </c>
      <c r="H22" s="41">
        <v>3.8</v>
      </c>
      <c r="I22" s="40">
        <v>273</v>
      </c>
      <c r="J22" s="15">
        <v>0</v>
      </c>
      <c r="K22" s="30"/>
    </row>
    <row r="23" spans="2:11" s="3" customFormat="1" ht="22.5" customHeight="1" x14ac:dyDescent="0.45">
      <c r="B23" s="39" t="s">
        <v>26</v>
      </c>
      <c r="C23" s="40">
        <v>324707</v>
      </c>
      <c r="D23" s="41">
        <v>11.8</v>
      </c>
      <c r="E23" s="40">
        <v>313877</v>
      </c>
      <c r="F23" s="41">
        <v>9</v>
      </c>
      <c r="G23" s="40">
        <v>293719</v>
      </c>
      <c r="H23" s="41">
        <v>7.6</v>
      </c>
      <c r="I23" s="40">
        <v>10830</v>
      </c>
      <c r="J23" s="15">
        <v>1.2</v>
      </c>
      <c r="K23" s="30"/>
    </row>
    <row r="24" spans="2:11" s="3" customFormat="1" ht="22.5" customHeight="1" x14ac:dyDescent="0.45">
      <c r="B24" s="39" t="s">
        <v>27</v>
      </c>
      <c r="C24" s="40">
        <v>393732</v>
      </c>
      <c r="D24" s="41">
        <v>8.6</v>
      </c>
      <c r="E24" s="40">
        <v>393722</v>
      </c>
      <c r="F24" s="41">
        <v>23.8</v>
      </c>
      <c r="G24" s="40">
        <v>369839</v>
      </c>
      <c r="H24" s="41">
        <v>21.1</v>
      </c>
      <c r="I24" s="40">
        <v>10</v>
      </c>
      <c r="J24" s="15">
        <v>0.6</v>
      </c>
    </row>
    <row r="25" spans="2:11" s="3" customFormat="1" ht="22.5" customHeight="1" x14ac:dyDescent="0.45">
      <c r="B25" s="45" t="s">
        <v>28</v>
      </c>
      <c r="C25" s="46">
        <v>244218</v>
      </c>
      <c r="D25" s="47">
        <v>-6.7</v>
      </c>
      <c r="E25" s="46">
        <v>216194</v>
      </c>
      <c r="F25" s="48">
        <v>-0.8</v>
      </c>
      <c r="G25" s="46">
        <v>200009</v>
      </c>
      <c r="H25" s="48">
        <v>-3</v>
      </c>
      <c r="I25" s="46">
        <v>28024</v>
      </c>
      <c r="J25" s="50">
        <v>1.5</v>
      </c>
    </row>
    <row r="26" spans="2:11" s="3" customFormat="1" ht="16.2" customHeight="1" x14ac:dyDescent="0.45">
      <c r="B26" s="7"/>
      <c r="C26" s="51"/>
      <c r="D26" s="7"/>
      <c r="E26" s="7"/>
      <c r="F26" s="7"/>
      <c r="G26" s="7"/>
      <c r="H26" s="7"/>
      <c r="I26" s="7"/>
      <c r="J26" s="52"/>
      <c r="K26" s="30"/>
    </row>
    <row r="27" spans="2:11" s="3" customFormat="1" ht="30.9" customHeight="1" x14ac:dyDescent="0.45">
      <c r="B27" s="30" t="s">
        <v>29</v>
      </c>
      <c r="C27" s="7"/>
      <c r="D27" s="7"/>
      <c r="E27" s="7"/>
      <c r="F27" s="7"/>
      <c r="G27" s="7"/>
      <c r="H27" s="7"/>
      <c r="I27" s="7"/>
      <c r="J27" s="52"/>
      <c r="K27" s="30"/>
    </row>
    <row r="28" spans="2:11" s="3" customFormat="1" ht="24" customHeight="1" x14ac:dyDescent="0.45">
      <c r="B28" s="221"/>
      <c r="C28" s="83"/>
      <c r="D28" s="218" t="s">
        <v>33</v>
      </c>
      <c r="E28" s="218"/>
      <c r="F28" s="218"/>
      <c r="G28" s="218"/>
      <c r="H28" s="218"/>
      <c r="I28" s="76"/>
      <c r="J28" s="52"/>
      <c r="K28" s="30"/>
    </row>
    <row r="29" spans="2:11" s="3" customFormat="1" ht="17.399999999999999" customHeight="1" x14ac:dyDescent="0.45">
      <c r="B29" s="222"/>
      <c r="C29" s="11"/>
      <c r="D29" s="11"/>
      <c r="E29" s="12"/>
      <c r="F29" s="13"/>
      <c r="G29" s="13"/>
      <c r="H29" s="13"/>
      <c r="I29" s="14"/>
      <c r="J29" s="52"/>
      <c r="K29" s="30"/>
    </row>
    <row r="30" spans="2:11" s="3" customFormat="1" ht="17.399999999999999" customHeight="1" x14ac:dyDescent="0.2">
      <c r="B30" s="222"/>
      <c r="C30" s="79" t="s">
        <v>1</v>
      </c>
      <c r="D30" s="55"/>
      <c r="E30" s="19" t="s">
        <v>2</v>
      </c>
      <c r="F30" s="20"/>
      <c r="G30" s="21"/>
      <c r="H30" s="21"/>
      <c r="I30" s="224" t="s">
        <v>34</v>
      </c>
      <c r="J30" s="52">
        <v>222.5</v>
      </c>
      <c r="K30" s="30"/>
    </row>
    <row r="31" spans="2:11" s="3" customFormat="1" ht="17.399999999999999" customHeight="1" x14ac:dyDescent="0.45">
      <c r="B31" s="222"/>
      <c r="C31" s="23"/>
      <c r="D31" s="23"/>
      <c r="E31" s="24"/>
      <c r="F31" s="25"/>
      <c r="G31" s="26" t="s">
        <v>4</v>
      </c>
      <c r="H31" s="27"/>
      <c r="I31" s="225"/>
      <c r="J31" s="52">
        <v>-100</v>
      </c>
      <c r="K31" s="30"/>
    </row>
    <row r="32" spans="2:11" s="3" customFormat="1" ht="17.399999999999999" customHeight="1" x14ac:dyDescent="0.45">
      <c r="B32" s="223"/>
      <c r="C32" s="81" t="s">
        <v>5</v>
      </c>
      <c r="D32" s="2" t="s">
        <v>6</v>
      </c>
      <c r="E32" s="33" t="s">
        <v>5</v>
      </c>
      <c r="F32" s="34" t="s">
        <v>6</v>
      </c>
      <c r="G32" s="33" t="s">
        <v>5</v>
      </c>
      <c r="H32" s="34" t="s">
        <v>7</v>
      </c>
      <c r="I32" s="33" t="s">
        <v>5</v>
      </c>
      <c r="J32" s="5">
        <v>25</v>
      </c>
      <c r="K32" s="30"/>
    </row>
    <row r="33" spans="2:11" s="3" customFormat="1" ht="22.5" customHeight="1" x14ac:dyDescent="0.45">
      <c r="B33" s="54"/>
      <c r="C33" s="36" t="s">
        <v>9</v>
      </c>
      <c r="D33" s="37" t="s">
        <v>10</v>
      </c>
      <c r="E33" s="36" t="s">
        <v>11</v>
      </c>
      <c r="F33" s="37" t="s">
        <v>10</v>
      </c>
      <c r="G33" s="36" t="s">
        <v>11</v>
      </c>
      <c r="H33" s="37" t="s">
        <v>35</v>
      </c>
      <c r="I33" s="36" t="s">
        <v>11</v>
      </c>
      <c r="J33" s="5">
        <v>-96.2</v>
      </c>
      <c r="K33" s="30"/>
    </row>
    <row r="34" spans="2:11" s="3" customFormat="1" ht="22.5" customHeight="1" x14ac:dyDescent="0.45">
      <c r="B34" s="39" t="s">
        <v>12</v>
      </c>
      <c r="C34" s="40">
        <v>348553</v>
      </c>
      <c r="D34" s="60">
        <v>-2.2999999999999998</v>
      </c>
      <c r="E34" s="40">
        <v>310757</v>
      </c>
      <c r="F34" s="41">
        <v>4.7</v>
      </c>
      <c r="G34" s="40">
        <v>287431</v>
      </c>
      <c r="H34" s="61">
        <v>4.0999999999999996</v>
      </c>
      <c r="I34" s="40">
        <v>37796</v>
      </c>
      <c r="J34" s="5">
        <v>-37.200000000000003</v>
      </c>
      <c r="K34" s="30"/>
    </row>
    <row r="35" spans="2:11" s="3" customFormat="1" ht="22.5" customHeight="1" x14ac:dyDescent="0.45">
      <c r="B35" s="39" t="s">
        <v>13</v>
      </c>
      <c r="C35" s="40">
        <v>453324</v>
      </c>
      <c r="D35" s="60">
        <v>6.6</v>
      </c>
      <c r="E35" s="40">
        <v>309596</v>
      </c>
      <c r="F35" s="41">
        <v>0.9</v>
      </c>
      <c r="G35" s="40">
        <v>281273</v>
      </c>
      <c r="H35" s="61">
        <v>0.5</v>
      </c>
      <c r="I35" s="40">
        <v>143728</v>
      </c>
      <c r="J35" s="5">
        <v>22.1</v>
      </c>
      <c r="K35" s="30"/>
    </row>
    <row r="36" spans="2:11" s="3" customFormat="1" ht="22.5" customHeight="1" x14ac:dyDescent="0.45">
      <c r="B36" s="39" t="s">
        <v>14</v>
      </c>
      <c r="C36" s="40">
        <v>362078</v>
      </c>
      <c r="D36" s="60">
        <v>15.2</v>
      </c>
      <c r="E36" s="40">
        <v>276569</v>
      </c>
      <c r="F36" s="41">
        <v>0.3</v>
      </c>
      <c r="G36" s="40">
        <v>247903</v>
      </c>
      <c r="H36" s="61">
        <v>0</v>
      </c>
      <c r="I36" s="40">
        <v>85509</v>
      </c>
      <c r="J36" s="5">
        <v>122.7</v>
      </c>
      <c r="K36" s="30"/>
    </row>
    <row r="37" spans="2:11" s="3" customFormat="1" ht="22.5" customHeight="1" x14ac:dyDescent="0.45">
      <c r="B37" s="43" t="s">
        <v>15</v>
      </c>
      <c r="C37" s="40">
        <v>536062</v>
      </c>
      <c r="D37" s="60">
        <v>12.1</v>
      </c>
      <c r="E37" s="40">
        <v>426118</v>
      </c>
      <c r="F37" s="41">
        <v>-10.9</v>
      </c>
      <c r="G37" s="40">
        <v>377994</v>
      </c>
      <c r="H37" s="61">
        <v>-7.8</v>
      </c>
      <c r="I37" s="40">
        <v>109944</v>
      </c>
      <c r="J37" s="5">
        <v>0</v>
      </c>
      <c r="K37" s="30"/>
    </row>
    <row r="38" spans="2:11" s="3" customFormat="1" ht="22.5" customHeight="1" x14ac:dyDescent="0.45">
      <c r="B38" s="39" t="s">
        <v>16</v>
      </c>
      <c r="C38" s="40">
        <v>357210</v>
      </c>
      <c r="D38" s="60">
        <v>-6.3</v>
      </c>
      <c r="E38" s="40">
        <v>335351</v>
      </c>
      <c r="F38" s="41">
        <v>-2.8</v>
      </c>
      <c r="G38" s="40">
        <v>310393</v>
      </c>
      <c r="H38" s="61">
        <v>-3.5</v>
      </c>
      <c r="I38" s="40">
        <v>21859</v>
      </c>
      <c r="J38" s="5">
        <v>-40</v>
      </c>
      <c r="K38" s="30"/>
    </row>
    <row r="39" spans="2:11" s="3" customFormat="1" ht="22.5" customHeight="1" x14ac:dyDescent="0.45">
      <c r="B39" s="39" t="s">
        <v>17</v>
      </c>
      <c r="C39" s="40">
        <v>269049</v>
      </c>
      <c r="D39" s="60">
        <v>-0.9</v>
      </c>
      <c r="E39" s="40">
        <v>268739</v>
      </c>
      <c r="F39" s="41">
        <v>-0.9</v>
      </c>
      <c r="G39" s="40">
        <v>252029</v>
      </c>
      <c r="H39" s="61">
        <v>6.7</v>
      </c>
      <c r="I39" s="40">
        <v>310</v>
      </c>
      <c r="J39" s="5">
        <v>-14.1</v>
      </c>
      <c r="K39" s="30"/>
    </row>
    <row r="40" spans="2:11" s="3" customFormat="1" ht="22.5" customHeight="1" x14ac:dyDescent="0.45">
      <c r="B40" s="39" t="s">
        <v>18</v>
      </c>
      <c r="C40" s="40">
        <v>275999</v>
      </c>
      <c r="D40" s="60">
        <v>2.2999999999999998</v>
      </c>
      <c r="E40" s="40">
        <v>275807</v>
      </c>
      <c r="F40" s="41">
        <v>2.6</v>
      </c>
      <c r="G40" s="40">
        <v>258874</v>
      </c>
      <c r="H40" s="61">
        <v>1.8</v>
      </c>
      <c r="I40" s="40">
        <v>192</v>
      </c>
      <c r="J40" s="5">
        <v>-82.8</v>
      </c>
      <c r="K40" s="30"/>
    </row>
    <row r="41" spans="2:11" s="3" customFormat="1" ht="22.5" customHeight="1" x14ac:dyDescent="0.45">
      <c r="B41" s="39" t="s">
        <v>20</v>
      </c>
      <c r="C41" s="40">
        <v>502936</v>
      </c>
      <c r="D41" s="60">
        <v>38.1</v>
      </c>
      <c r="E41" s="40">
        <v>380285</v>
      </c>
      <c r="F41" s="41">
        <v>4.5</v>
      </c>
      <c r="G41" s="40">
        <v>361494</v>
      </c>
      <c r="H41" s="61">
        <v>3.5</v>
      </c>
      <c r="I41" s="40">
        <v>122651</v>
      </c>
      <c r="J41" s="5">
        <v>0</v>
      </c>
      <c r="K41" s="30"/>
    </row>
    <row r="42" spans="2:11" s="3" customFormat="1" ht="22.5" customHeight="1" x14ac:dyDescent="0.45">
      <c r="B42" s="39" t="s">
        <v>21</v>
      </c>
      <c r="C42" s="40">
        <v>415465</v>
      </c>
      <c r="D42" s="60">
        <v>6.8</v>
      </c>
      <c r="E42" s="40">
        <v>265030</v>
      </c>
      <c r="F42" s="41">
        <v>-12.2</v>
      </c>
      <c r="G42" s="40">
        <v>247346</v>
      </c>
      <c r="H42" s="61">
        <v>-16.399999999999999</v>
      </c>
      <c r="I42" s="40">
        <v>150435</v>
      </c>
      <c r="J42" s="63">
        <v>73.5</v>
      </c>
      <c r="K42" s="30"/>
    </row>
    <row r="43" spans="2:11" s="3" customFormat="1" ht="22.5" customHeight="1" x14ac:dyDescent="0.45">
      <c r="B43" s="44" t="s">
        <v>22</v>
      </c>
      <c r="C43" s="40">
        <v>318377</v>
      </c>
      <c r="D43" s="60">
        <v>-1.2</v>
      </c>
      <c r="E43" s="40">
        <v>318377</v>
      </c>
      <c r="F43" s="41">
        <v>-1.3</v>
      </c>
      <c r="G43" s="40">
        <v>297261</v>
      </c>
      <c r="H43" s="61">
        <v>-2.4</v>
      </c>
      <c r="I43" s="40">
        <v>0</v>
      </c>
      <c r="J43" s="5">
        <v>-100</v>
      </c>
      <c r="K43" s="30"/>
    </row>
    <row r="44" spans="2:11" s="3" customFormat="1" ht="22.5" customHeight="1" x14ac:dyDescent="0.45">
      <c r="B44" s="39" t="s">
        <v>23</v>
      </c>
      <c r="C44" s="40">
        <v>247870</v>
      </c>
      <c r="D44" s="60">
        <v>-34.1</v>
      </c>
      <c r="E44" s="40">
        <v>247870</v>
      </c>
      <c r="F44" s="41">
        <v>-34.1</v>
      </c>
      <c r="G44" s="40">
        <v>240728</v>
      </c>
      <c r="H44" s="61">
        <v>-34</v>
      </c>
      <c r="I44" s="40">
        <v>0</v>
      </c>
      <c r="J44" s="5">
        <v>0</v>
      </c>
      <c r="K44" s="30"/>
    </row>
    <row r="45" spans="2:11" s="3" customFormat="1" ht="22.5" customHeight="1" x14ac:dyDescent="0.45">
      <c r="B45" s="43" t="s">
        <v>24</v>
      </c>
      <c r="C45" s="40">
        <v>285609</v>
      </c>
      <c r="D45" s="60">
        <v>14.9</v>
      </c>
      <c r="E45" s="40">
        <v>263932</v>
      </c>
      <c r="F45" s="41">
        <v>7.5</v>
      </c>
      <c r="G45" s="40">
        <v>249115</v>
      </c>
      <c r="H45" s="61">
        <v>8.5</v>
      </c>
      <c r="I45" s="40">
        <v>21677</v>
      </c>
      <c r="J45" s="5">
        <v>609.79999999999995</v>
      </c>
      <c r="K45" s="30"/>
    </row>
    <row r="46" spans="2:11" s="3" customFormat="1" ht="22.5" customHeight="1" x14ac:dyDescent="0.45">
      <c r="B46" s="39" t="s">
        <v>25</v>
      </c>
      <c r="C46" s="40">
        <v>427460</v>
      </c>
      <c r="D46" s="60">
        <v>-45.3</v>
      </c>
      <c r="E46" s="40">
        <v>427460</v>
      </c>
      <c r="F46" s="41">
        <v>15</v>
      </c>
      <c r="G46" s="40">
        <v>406496</v>
      </c>
      <c r="H46" s="61">
        <v>10.199999999999999</v>
      </c>
      <c r="I46" s="40">
        <v>0</v>
      </c>
      <c r="J46" s="5">
        <v>-100</v>
      </c>
      <c r="K46" s="30"/>
    </row>
    <row r="47" spans="2:11" s="3" customFormat="1" ht="22.5" customHeight="1" x14ac:dyDescent="0.45">
      <c r="B47" s="39" t="s">
        <v>26</v>
      </c>
      <c r="C47" s="40">
        <v>355052</v>
      </c>
      <c r="D47" s="60">
        <v>12.6</v>
      </c>
      <c r="E47" s="40">
        <v>348130</v>
      </c>
      <c r="F47" s="41">
        <v>11.5</v>
      </c>
      <c r="G47" s="40">
        <v>320946</v>
      </c>
      <c r="H47" s="61">
        <v>9.1</v>
      </c>
      <c r="I47" s="40">
        <v>6922</v>
      </c>
      <c r="J47" s="5">
        <v>108.9</v>
      </c>
      <c r="K47" s="30"/>
    </row>
    <row r="48" spans="2:11" s="3" customFormat="1" ht="22.5" customHeight="1" x14ac:dyDescent="0.45">
      <c r="B48" s="39" t="s">
        <v>27</v>
      </c>
      <c r="C48" s="40" t="s">
        <v>30</v>
      </c>
      <c r="D48" s="60" t="s">
        <v>30</v>
      </c>
      <c r="E48" s="40" t="s">
        <v>30</v>
      </c>
      <c r="F48" s="41" t="s">
        <v>30</v>
      </c>
      <c r="G48" s="40" t="s">
        <v>30</v>
      </c>
      <c r="H48" s="61" t="s">
        <v>30</v>
      </c>
      <c r="I48" s="40" t="s">
        <v>30</v>
      </c>
      <c r="J48" s="5" t="s">
        <v>36</v>
      </c>
    </row>
    <row r="49" spans="2:11" s="3" customFormat="1" ht="22.5" customHeight="1" x14ac:dyDescent="0.45">
      <c r="B49" s="45" t="s">
        <v>28</v>
      </c>
      <c r="C49" s="46">
        <v>242500</v>
      </c>
      <c r="D49" s="47">
        <v>-2</v>
      </c>
      <c r="E49" s="46">
        <v>210159</v>
      </c>
      <c r="F49" s="48">
        <v>1.2</v>
      </c>
      <c r="G49" s="46">
        <v>197380</v>
      </c>
      <c r="H49" s="64">
        <v>2.7</v>
      </c>
      <c r="I49" s="46">
        <v>32341</v>
      </c>
      <c r="J49" s="5">
        <v>-18.3</v>
      </c>
      <c r="K49" s="30"/>
    </row>
    <row r="50" spans="2:11" s="3" customFormat="1" ht="17.399999999999999" customHeight="1" x14ac:dyDescent="0.2">
      <c r="B50" s="84" t="s">
        <v>37</v>
      </c>
      <c r="C50" s="67"/>
      <c r="D50" s="67"/>
      <c r="E50" s="67"/>
      <c r="F50" s="67"/>
      <c r="G50" s="67"/>
      <c r="H50" s="67"/>
      <c r="I50" s="67"/>
      <c r="J50" s="68"/>
    </row>
    <row r="51" spans="2:11" s="3" customFormat="1" ht="17.399999999999999" customHeight="1" x14ac:dyDescent="0.2">
      <c r="B51" s="84" t="s">
        <v>38</v>
      </c>
      <c r="C51" s="67"/>
      <c r="D51" s="67"/>
      <c r="E51" s="67"/>
      <c r="F51" s="67"/>
      <c r="G51" s="67"/>
      <c r="H51" s="67"/>
      <c r="I51" s="67"/>
      <c r="J51" s="68"/>
    </row>
    <row r="52" spans="2:11" s="3" customFormat="1" ht="17.399999999999999" customHeight="1" x14ac:dyDescent="0.45">
      <c r="B52" s="85"/>
      <c r="C52" s="69"/>
      <c r="D52" s="69"/>
      <c r="E52" s="69"/>
      <c r="F52" s="69"/>
      <c r="G52" s="69"/>
      <c r="H52" s="69"/>
      <c r="I52" s="7"/>
    </row>
    <row r="53" spans="2:11" s="3" customFormat="1" ht="22.5" customHeight="1" x14ac:dyDescent="0.45">
      <c r="C53" s="69"/>
      <c r="D53" s="69"/>
      <c r="E53" s="69"/>
      <c r="F53" s="69"/>
      <c r="G53" s="69"/>
      <c r="H53" s="69"/>
      <c r="I53" s="7"/>
    </row>
    <row r="54" spans="2:11" ht="22.5" customHeight="1" x14ac:dyDescent="0.2">
      <c r="B54" s="7"/>
      <c r="C54" s="70"/>
      <c r="D54" s="70"/>
      <c r="E54" s="70"/>
      <c r="F54" s="70"/>
      <c r="G54" s="70"/>
      <c r="H54" s="70"/>
      <c r="I54" s="71"/>
    </row>
    <row r="55" spans="2:11" ht="22.5" customHeight="1" x14ac:dyDescent="0.2">
      <c r="B55" s="7"/>
      <c r="C55" s="70"/>
      <c r="D55" s="70"/>
      <c r="E55" s="70"/>
      <c r="F55" s="70"/>
      <c r="G55" s="70"/>
      <c r="H55" s="70"/>
      <c r="I55" s="71"/>
    </row>
    <row r="56" spans="2:11" ht="22.5" customHeight="1" x14ac:dyDescent="0.2">
      <c r="B56" s="71"/>
      <c r="C56" s="70"/>
      <c r="D56" s="70"/>
      <c r="E56" s="70"/>
      <c r="F56" s="70"/>
      <c r="G56" s="70"/>
      <c r="H56" s="70"/>
      <c r="I56" s="71"/>
    </row>
    <row r="57" spans="2:11" ht="22.5" customHeight="1" x14ac:dyDescent="0.2">
      <c r="B57" s="71"/>
      <c r="C57" s="72"/>
      <c r="D57" s="72"/>
      <c r="E57" s="72"/>
      <c r="F57" s="72"/>
      <c r="G57" s="72"/>
      <c r="H57" s="72"/>
    </row>
    <row r="58" spans="2:11" ht="22.5" customHeight="1" x14ac:dyDescent="0.2">
      <c r="B58" s="71"/>
      <c r="C58" s="72"/>
      <c r="D58" s="72"/>
      <c r="E58" s="72"/>
      <c r="F58" s="72"/>
      <c r="G58" s="72"/>
      <c r="H58" s="72"/>
    </row>
    <row r="59" spans="2:11" ht="22.5" customHeight="1" x14ac:dyDescent="0.2">
      <c r="C59" s="72"/>
      <c r="D59" s="72"/>
      <c r="E59" s="72"/>
      <c r="F59" s="72"/>
      <c r="G59" s="72"/>
      <c r="H59" s="72"/>
    </row>
    <row r="60" spans="2:11" ht="22.5" customHeight="1" x14ac:dyDescent="0.2">
      <c r="C60" s="72"/>
      <c r="D60" s="72"/>
      <c r="E60" s="72"/>
      <c r="F60" s="72"/>
      <c r="G60" s="72"/>
      <c r="H60" s="72"/>
    </row>
    <row r="61" spans="2:11" ht="22.5" customHeight="1" x14ac:dyDescent="0.2">
      <c r="C61" s="72"/>
      <c r="D61" s="72"/>
      <c r="E61" s="72"/>
      <c r="F61" s="72"/>
      <c r="G61" s="72"/>
      <c r="H61" s="72"/>
    </row>
    <row r="62" spans="2:11" x14ac:dyDescent="0.2">
      <c r="C62" s="72"/>
      <c r="D62" s="72"/>
      <c r="E62" s="72"/>
      <c r="F62" s="72"/>
      <c r="G62" s="72"/>
      <c r="H62" s="72"/>
    </row>
    <row r="63" spans="2:11" x14ac:dyDescent="0.2">
      <c r="C63" s="72"/>
      <c r="D63" s="72"/>
      <c r="E63" s="72"/>
      <c r="F63" s="72"/>
      <c r="G63" s="72"/>
      <c r="H63" s="72"/>
    </row>
    <row r="64" spans="2:11" x14ac:dyDescent="0.2">
      <c r="C64" s="72"/>
      <c r="D64" s="72"/>
      <c r="E64" s="72"/>
      <c r="F64" s="72"/>
      <c r="G64" s="72"/>
      <c r="H64" s="72"/>
    </row>
    <row r="65" spans="3:8" x14ac:dyDescent="0.2">
      <c r="C65" s="72"/>
      <c r="D65" s="72"/>
      <c r="E65" s="72"/>
      <c r="F65" s="72"/>
      <c r="G65" s="72"/>
      <c r="H65" s="72"/>
    </row>
    <row r="66" spans="3:8" x14ac:dyDescent="0.2">
      <c r="C66" s="72"/>
      <c r="D66" s="72"/>
      <c r="E66" s="72"/>
      <c r="F66" s="72"/>
      <c r="G66" s="72"/>
      <c r="H66" s="72"/>
    </row>
    <row r="67" spans="3:8" x14ac:dyDescent="0.2">
      <c r="C67" s="72"/>
      <c r="D67" s="72"/>
      <c r="E67" s="72"/>
      <c r="F67" s="72"/>
      <c r="G67" s="72"/>
      <c r="H67" s="72"/>
    </row>
    <row r="68" spans="3:8" x14ac:dyDescent="0.2">
      <c r="C68" s="72"/>
      <c r="D68" s="72"/>
      <c r="E68" s="72"/>
      <c r="F68" s="72"/>
      <c r="G68" s="72"/>
      <c r="H68" s="72"/>
    </row>
    <row r="69" spans="3:8" x14ac:dyDescent="0.2">
      <c r="C69" s="72"/>
      <c r="D69" s="72"/>
      <c r="E69" s="72"/>
      <c r="F69" s="72"/>
      <c r="G69" s="72"/>
      <c r="H69" s="72"/>
    </row>
    <row r="70" spans="3:8" x14ac:dyDescent="0.2">
      <c r="C70" s="72"/>
      <c r="D70" s="72"/>
      <c r="E70" s="72"/>
      <c r="F70" s="72"/>
      <c r="G70" s="72"/>
      <c r="H70" s="72"/>
    </row>
    <row r="71" spans="3:8" x14ac:dyDescent="0.2">
      <c r="C71" s="72"/>
      <c r="D71" s="72"/>
      <c r="E71" s="72"/>
      <c r="F71" s="72"/>
      <c r="G71" s="72"/>
      <c r="H71" s="72"/>
    </row>
    <row r="72" spans="3:8" x14ac:dyDescent="0.2">
      <c r="C72" s="72"/>
      <c r="D72" s="72"/>
      <c r="E72" s="72"/>
      <c r="F72" s="72"/>
      <c r="G72" s="72"/>
      <c r="H72" s="72"/>
    </row>
    <row r="73" spans="3:8" x14ac:dyDescent="0.2">
      <c r="C73" s="72"/>
      <c r="D73" s="72"/>
      <c r="E73" s="72"/>
      <c r="F73" s="72"/>
      <c r="G73" s="72"/>
      <c r="H73" s="72"/>
    </row>
    <row r="74" spans="3:8" x14ac:dyDescent="0.2">
      <c r="C74" s="72"/>
      <c r="D74" s="72"/>
      <c r="E74" s="72"/>
      <c r="F74" s="72"/>
      <c r="G74" s="72"/>
      <c r="H74" s="72"/>
    </row>
    <row r="75" spans="3:8" x14ac:dyDescent="0.2">
      <c r="C75" s="72"/>
      <c r="D75" s="72"/>
      <c r="E75" s="72"/>
      <c r="F75" s="72"/>
      <c r="G75" s="72"/>
      <c r="H75" s="72"/>
    </row>
    <row r="76" spans="3:8" x14ac:dyDescent="0.2">
      <c r="C76" s="72"/>
      <c r="D76" s="72"/>
      <c r="E76" s="72"/>
      <c r="F76" s="72"/>
      <c r="G76" s="72"/>
      <c r="H76" s="72"/>
    </row>
    <row r="77" spans="3:8" x14ac:dyDescent="0.2">
      <c r="C77" s="72"/>
      <c r="D77" s="72"/>
      <c r="E77" s="72"/>
      <c r="F77" s="72"/>
      <c r="G77" s="72"/>
      <c r="H77" s="72"/>
    </row>
    <row r="78" spans="3:8" x14ac:dyDescent="0.2">
      <c r="C78" s="72"/>
      <c r="D78" s="72"/>
      <c r="E78" s="72"/>
      <c r="F78" s="72"/>
      <c r="G78" s="72"/>
      <c r="H78" s="72"/>
    </row>
    <row r="79" spans="3:8" x14ac:dyDescent="0.2">
      <c r="C79" s="72"/>
      <c r="D79" s="72"/>
      <c r="E79" s="72"/>
      <c r="F79" s="72"/>
      <c r="G79" s="72"/>
      <c r="H79" s="72"/>
    </row>
    <row r="80" spans="3:8" x14ac:dyDescent="0.2">
      <c r="C80" s="72"/>
      <c r="D80" s="72"/>
      <c r="E80" s="72"/>
      <c r="F80" s="72"/>
      <c r="G80" s="72"/>
      <c r="H80" s="72"/>
    </row>
    <row r="81" spans="3:8" x14ac:dyDescent="0.2">
      <c r="C81" s="72"/>
      <c r="D81" s="72"/>
      <c r="E81" s="72"/>
      <c r="F81" s="72"/>
      <c r="G81" s="72"/>
      <c r="H81" s="72"/>
    </row>
    <row r="82" spans="3:8" x14ac:dyDescent="0.2">
      <c r="C82" s="72"/>
      <c r="D82" s="72"/>
      <c r="E82" s="72"/>
      <c r="F82" s="72"/>
      <c r="G82" s="72"/>
      <c r="H82" s="72"/>
    </row>
    <row r="83" spans="3:8" x14ac:dyDescent="0.2">
      <c r="C83" s="72"/>
      <c r="D83" s="72"/>
      <c r="E83" s="72"/>
      <c r="F83" s="72"/>
      <c r="G83" s="72"/>
      <c r="H83" s="72"/>
    </row>
    <row r="84" spans="3:8" x14ac:dyDescent="0.2">
      <c r="C84" s="72"/>
      <c r="D84" s="72"/>
      <c r="E84" s="72"/>
      <c r="F84" s="72"/>
      <c r="G84" s="72"/>
      <c r="H84" s="72"/>
    </row>
    <row r="85" spans="3:8" x14ac:dyDescent="0.2">
      <c r="C85" s="72"/>
      <c r="D85" s="72"/>
      <c r="E85" s="72"/>
      <c r="F85" s="72"/>
      <c r="G85" s="72"/>
      <c r="H85" s="72"/>
    </row>
    <row r="86" spans="3:8" x14ac:dyDescent="0.2">
      <c r="C86" s="72"/>
      <c r="D86" s="72"/>
      <c r="E86" s="72"/>
      <c r="F86" s="72"/>
      <c r="G86" s="72"/>
      <c r="H86" s="72"/>
    </row>
    <row r="87" spans="3:8" x14ac:dyDescent="0.2">
      <c r="C87" s="72"/>
      <c r="D87" s="72"/>
      <c r="E87" s="72"/>
      <c r="F87" s="72"/>
      <c r="G87" s="72"/>
      <c r="H87" s="72"/>
    </row>
    <row r="88" spans="3:8" x14ac:dyDescent="0.2">
      <c r="C88" s="72"/>
      <c r="D88" s="72"/>
      <c r="E88" s="72"/>
      <c r="F88" s="72"/>
      <c r="G88" s="72"/>
      <c r="H88" s="72"/>
    </row>
    <row r="89" spans="3:8" x14ac:dyDescent="0.2">
      <c r="C89" s="72"/>
      <c r="D89" s="72"/>
      <c r="E89" s="72"/>
      <c r="F89" s="72"/>
      <c r="G89" s="72"/>
      <c r="H89" s="72"/>
    </row>
    <row r="90" spans="3:8" x14ac:dyDescent="0.2">
      <c r="C90" s="72"/>
      <c r="D90" s="72"/>
      <c r="E90" s="72"/>
      <c r="F90" s="72"/>
      <c r="G90" s="72"/>
      <c r="H90" s="72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7ECE-4B83-4230-B53E-6E2C6EAA5746}">
  <sheetPr>
    <pageSetUpPr autoPageBreaks="0"/>
  </sheetPr>
  <dimension ref="B1:N90"/>
  <sheetViews>
    <sheetView showGridLines="0" view="pageBreakPreview" zoomScale="70" zoomScaleNormal="80" zoomScaleSheetLayoutView="70" zoomScalePageLayoutView="85" workbookViewId="0">
      <selection activeCell="Q23" sqref="Q23"/>
    </sheetView>
  </sheetViews>
  <sheetFormatPr defaultColWidth="10.59765625" defaultRowHeight="14.4" x14ac:dyDescent="0.2"/>
  <cols>
    <col min="1" max="1" width="3.59765625" style="67" customWidth="1"/>
    <col min="2" max="2" width="24" style="67" customWidth="1"/>
    <col min="3" max="3" width="12.69921875" style="67" customWidth="1"/>
    <col min="4" max="4" width="11.69921875" style="67" customWidth="1"/>
    <col min="5" max="5" width="11.09765625" style="67" customWidth="1"/>
    <col min="6" max="6" width="11" style="67" customWidth="1"/>
    <col min="7" max="7" width="10.69921875" style="67" customWidth="1"/>
    <col min="8" max="8" width="11" style="67" customWidth="1"/>
    <col min="9" max="9" width="11.5" style="67" customWidth="1"/>
    <col min="10" max="10" width="1.59765625" style="67" customWidth="1"/>
    <col min="11" max="16384" width="10.59765625" style="67"/>
  </cols>
  <sheetData>
    <row r="1" spans="2:14" s="3" customFormat="1" ht="19.2" x14ac:dyDescent="0.45">
      <c r="B1" s="1" t="s">
        <v>72</v>
      </c>
      <c r="C1" s="2"/>
      <c r="F1" s="74"/>
      <c r="G1" s="5"/>
      <c r="H1" s="5"/>
      <c r="I1" s="5"/>
      <c r="J1" s="5"/>
    </row>
    <row r="2" spans="2:14" s="3" customFormat="1" ht="23.4" x14ac:dyDescent="0.45">
      <c r="B2" s="6"/>
      <c r="C2" s="6"/>
      <c r="D2" s="6"/>
      <c r="E2" s="6"/>
      <c r="F2" s="5"/>
      <c r="G2" s="5"/>
      <c r="H2" s="5"/>
      <c r="I2" s="5"/>
      <c r="J2" s="5"/>
    </row>
    <row r="3" spans="2:14" s="3" customFormat="1" ht="22.5" customHeight="1" x14ac:dyDescent="0.45">
      <c r="B3" s="7" t="s">
        <v>0</v>
      </c>
      <c r="C3" s="7"/>
      <c r="D3" s="7"/>
      <c r="E3" s="7"/>
      <c r="F3" s="7"/>
      <c r="G3" s="7"/>
      <c r="H3" s="7"/>
      <c r="I3" s="7"/>
      <c r="J3" s="5"/>
    </row>
    <row r="4" spans="2:14" s="3" customFormat="1" ht="22.2" customHeight="1" x14ac:dyDescent="0.45">
      <c r="B4" s="215"/>
      <c r="C4" s="75"/>
      <c r="D4" s="226" t="s">
        <v>68</v>
      </c>
      <c r="E4" s="226"/>
      <c r="F4" s="226"/>
      <c r="G4" s="226"/>
      <c r="H4" s="226"/>
      <c r="I4" s="76"/>
      <c r="J4" s="5"/>
    </row>
    <row r="5" spans="2:14" s="3" customFormat="1" ht="17.399999999999999" customHeight="1" x14ac:dyDescent="0.45">
      <c r="B5" s="216"/>
      <c r="C5" s="11"/>
      <c r="D5" s="11"/>
      <c r="E5" s="12"/>
      <c r="F5" s="13"/>
      <c r="G5" s="13"/>
      <c r="H5" s="13"/>
      <c r="I5" s="77"/>
      <c r="J5" s="5"/>
      <c r="K5" s="16"/>
    </row>
    <row r="6" spans="2:14" s="3" customFormat="1" ht="17.399999999999999" customHeight="1" x14ac:dyDescent="0.2">
      <c r="B6" s="216"/>
      <c r="C6" s="79" t="s">
        <v>1</v>
      </c>
      <c r="D6" s="55"/>
      <c r="E6" s="19" t="s">
        <v>2</v>
      </c>
      <c r="F6" s="20"/>
      <c r="G6" s="21"/>
      <c r="H6" s="210"/>
      <c r="I6" s="227" t="s">
        <v>34</v>
      </c>
      <c r="J6" s="5"/>
      <c r="K6" s="16"/>
    </row>
    <row r="7" spans="2:14" s="3" customFormat="1" ht="17.399999999999999" customHeight="1" x14ac:dyDescent="0.45">
      <c r="B7" s="216"/>
      <c r="C7" s="23"/>
      <c r="D7" s="23"/>
      <c r="E7" s="24"/>
      <c r="F7" s="25"/>
      <c r="G7" s="26" t="s">
        <v>4</v>
      </c>
      <c r="H7" s="211"/>
      <c r="I7" s="228"/>
      <c r="J7" s="5"/>
      <c r="K7" s="30"/>
    </row>
    <row r="8" spans="2:14" s="3" customFormat="1" ht="17.399999999999999" customHeight="1" x14ac:dyDescent="0.45">
      <c r="B8" s="217"/>
      <c r="C8" s="81" t="s">
        <v>5</v>
      </c>
      <c r="D8" s="2" t="s">
        <v>6</v>
      </c>
      <c r="E8" s="33" t="s">
        <v>5</v>
      </c>
      <c r="F8" s="34" t="s">
        <v>6</v>
      </c>
      <c r="G8" s="33" t="s">
        <v>5</v>
      </c>
      <c r="H8" s="34" t="s">
        <v>7</v>
      </c>
      <c r="I8" s="33" t="s">
        <v>5</v>
      </c>
      <c r="J8" s="15"/>
      <c r="K8" s="30"/>
    </row>
    <row r="9" spans="2:14" s="3" customFormat="1" ht="22.5" customHeight="1" x14ac:dyDescent="0.45">
      <c r="B9" s="82"/>
      <c r="C9" s="36" t="s">
        <v>9</v>
      </c>
      <c r="D9" s="37" t="s">
        <v>10</v>
      </c>
      <c r="E9" s="36" t="s">
        <v>11</v>
      </c>
      <c r="F9" s="37" t="s">
        <v>10</v>
      </c>
      <c r="G9" s="36" t="s">
        <v>11</v>
      </c>
      <c r="H9" s="37" t="s">
        <v>10</v>
      </c>
      <c r="I9" s="36" t="s">
        <v>11</v>
      </c>
      <c r="J9" s="15"/>
      <c r="K9" s="30"/>
    </row>
    <row r="10" spans="2:14" s="3" customFormat="1" ht="22.5" customHeight="1" x14ac:dyDescent="0.45">
      <c r="B10" s="39" t="s">
        <v>12</v>
      </c>
      <c r="C10" s="40">
        <v>107618</v>
      </c>
      <c r="D10" s="41">
        <v>9.3000000000000007</v>
      </c>
      <c r="E10" s="40">
        <v>106957</v>
      </c>
      <c r="F10" s="41">
        <v>9.1</v>
      </c>
      <c r="G10" s="40">
        <v>104906</v>
      </c>
      <c r="H10" s="41">
        <v>8.6999999999999993</v>
      </c>
      <c r="I10" s="40">
        <v>661</v>
      </c>
      <c r="J10" s="15"/>
      <c r="K10" s="30"/>
    </row>
    <row r="11" spans="2:14" s="3" customFormat="1" ht="22.5" customHeight="1" x14ac:dyDescent="0.45">
      <c r="B11" s="39" t="s">
        <v>13</v>
      </c>
      <c r="C11" s="40">
        <v>154746</v>
      </c>
      <c r="D11" s="41">
        <v>23.7</v>
      </c>
      <c r="E11" s="40">
        <v>125990</v>
      </c>
      <c r="F11" s="41">
        <v>1.8</v>
      </c>
      <c r="G11" s="40">
        <v>124883</v>
      </c>
      <c r="H11" s="41">
        <v>1.3</v>
      </c>
      <c r="I11" s="40">
        <v>28756</v>
      </c>
      <c r="J11" s="15"/>
      <c r="K11" s="30"/>
    </row>
    <row r="12" spans="2:14" s="3" customFormat="1" ht="22.5" customHeight="1" x14ac:dyDescent="0.45">
      <c r="B12" s="39" t="s">
        <v>14</v>
      </c>
      <c r="C12" s="40">
        <v>120761</v>
      </c>
      <c r="D12" s="41">
        <v>1</v>
      </c>
      <c r="E12" s="40">
        <v>117096</v>
      </c>
      <c r="F12" s="41">
        <v>-1.2</v>
      </c>
      <c r="G12" s="40">
        <v>114085</v>
      </c>
      <c r="H12" s="41">
        <v>-1.1000000000000001</v>
      </c>
      <c r="I12" s="40">
        <v>3665</v>
      </c>
      <c r="J12" s="15"/>
      <c r="K12" s="30"/>
    </row>
    <row r="13" spans="2:14" s="3" customFormat="1" ht="22.5" customHeight="1" x14ac:dyDescent="0.45">
      <c r="B13" s="43" t="s">
        <v>15</v>
      </c>
      <c r="C13" s="40">
        <v>176895</v>
      </c>
      <c r="D13" s="41">
        <v>7.2</v>
      </c>
      <c r="E13" s="40">
        <v>133217</v>
      </c>
      <c r="F13" s="41">
        <v>-19.2</v>
      </c>
      <c r="G13" s="40">
        <v>130384</v>
      </c>
      <c r="H13" s="41">
        <v>-20.8</v>
      </c>
      <c r="I13" s="40">
        <v>43678</v>
      </c>
      <c r="J13" s="15"/>
      <c r="K13" s="30"/>
    </row>
    <row r="14" spans="2:14" s="3" customFormat="1" ht="22.5" customHeight="1" x14ac:dyDescent="0.45">
      <c r="B14" s="39" t="s">
        <v>16</v>
      </c>
      <c r="C14" s="40">
        <v>160283</v>
      </c>
      <c r="D14" s="41">
        <v>21</v>
      </c>
      <c r="E14" s="40">
        <v>160283</v>
      </c>
      <c r="F14" s="41">
        <v>21</v>
      </c>
      <c r="G14" s="40">
        <v>149786</v>
      </c>
      <c r="H14" s="41">
        <v>13.7</v>
      </c>
      <c r="I14" s="40">
        <v>0</v>
      </c>
      <c r="J14" s="15"/>
      <c r="K14" s="30"/>
    </row>
    <row r="15" spans="2:14" s="3" customFormat="1" ht="22.5" customHeight="1" x14ac:dyDescent="0.45">
      <c r="B15" s="39" t="s">
        <v>17</v>
      </c>
      <c r="C15" s="40">
        <v>100643</v>
      </c>
      <c r="D15" s="41">
        <v>-15.8</v>
      </c>
      <c r="E15" s="40">
        <v>100643</v>
      </c>
      <c r="F15" s="41">
        <v>-15.8</v>
      </c>
      <c r="G15" s="40">
        <v>100138</v>
      </c>
      <c r="H15" s="41">
        <v>-16</v>
      </c>
      <c r="I15" s="40">
        <v>0</v>
      </c>
      <c r="J15" s="15"/>
      <c r="K15" s="30"/>
      <c r="N15" s="3" t="s">
        <v>19</v>
      </c>
    </row>
    <row r="16" spans="2:14" s="3" customFormat="1" ht="22.5" customHeight="1" x14ac:dyDescent="0.45">
      <c r="B16" s="39" t="s">
        <v>18</v>
      </c>
      <c r="C16" s="40">
        <v>115445</v>
      </c>
      <c r="D16" s="41">
        <v>10.1</v>
      </c>
      <c r="E16" s="40">
        <v>115237</v>
      </c>
      <c r="F16" s="41">
        <v>10.6</v>
      </c>
      <c r="G16" s="40">
        <v>113741</v>
      </c>
      <c r="H16" s="41">
        <v>9.6</v>
      </c>
      <c r="I16" s="40">
        <v>208</v>
      </c>
      <c r="J16" s="15"/>
      <c r="K16" s="30"/>
    </row>
    <row r="17" spans="2:11" s="3" customFormat="1" ht="22.5" customHeight="1" x14ac:dyDescent="0.45">
      <c r="B17" s="39" t="s">
        <v>20</v>
      </c>
      <c r="C17" s="40">
        <v>113554</v>
      </c>
      <c r="D17" s="41">
        <v>-11.8</v>
      </c>
      <c r="E17" s="40">
        <v>113554</v>
      </c>
      <c r="F17" s="41">
        <v>-11.8</v>
      </c>
      <c r="G17" s="40">
        <v>110643</v>
      </c>
      <c r="H17" s="41">
        <v>-13.2</v>
      </c>
      <c r="I17" s="40">
        <v>0</v>
      </c>
      <c r="J17" s="15"/>
      <c r="K17" s="30"/>
    </row>
    <row r="18" spans="2:11" s="3" customFormat="1" ht="22.5" customHeight="1" x14ac:dyDescent="0.45">
      <c r="B18" s="39" t="s">
        <v>21</v>
      </c>
      <c r="C18" s="40">
        <v>113214</v>
      </c>
      <c r="D18" s="41">
        <v>-11.7</v>
      </c>
      <c r="E18" s="40">
        <v>113214</v>
      </c>
      <c r="F18" s="41">
        <v>-11.7</v>
      </c>
      <c r="G18" s="40">
        <v>111028</v>
      </c>
      <c r="H18" s="41">
        <v>-12.7</v>
      </c>
      <c r="I18" s="40">
        <v>0</v>
      </c>
      <c r="J18" s="15"/>
      <c r="K18" s="30"/>
    </row>
    <row r="19" spans="2:11" s="3" customFormat="1" ht="22.5" customHeight="1" x14ac:dyDescent="0.45">
      <c r="B19" s="44" t="s">
        <v>22</v>
      </c>
      <c r="C19" s="40">
        <v>142519</v>
      </c>
      <c r="D19" s="41">
        <v>9.8000000000000007</v>
      </c>
      <c r="E19" s="40">
        <v>142519</v>
      </c>
      <c r="F19" s="41">
        <v>9.9</v>
      </c>
      <c r="G19" s="40">
        <v>142443</v>
      </c>
      <c r="H19" s="41">
        <v>9.9</v>
      </c>
      <c r="I19" s="40">
        <v>0</v>
      </c>
      <c r="J19" s="15"/>
      <c r="K19" s="30"/>
    </row>
    <row r="20" spans="2:11" s="3" customFormat="1" ht="22.5" customHeight="1" x14ac:dyDescent="0.45">
      <c r="B20" s="39" t="s">
        <v>23</v>
      </c>
      <c r="C20" s="40">
        <v>80403</v>
      </c>
      <c r="D20" s="41">
        <v>35.4</v>
      </c>
      <c r="E20" s="40">
        <v>80304</v>
      </c>
      <c r="F20" s="41">
        <v>35.1</v>
      </c>
      <c r="G20" s="40">
        <v>76448</v>
      </c>
      <c r="H20" s="41">
        <v>35</v>
      </c>
      <c r="I20" s="40">
        <v>99</v>
      </c>
      <c r="J20" s="15"/>
      <c r="K20" s="30"/>
    </row>
    <row r="21" spans="2:11" s="3" customFormat="1" ht="22.5" customHeight="1" x14ac:dyDescent="0.45">
      <c r="B21" s="43" t="s">
        <v>24</v>
      </c>
      <c r="C21" s="40">
        <v>93728</v>
      </c>
      <c r="D21" s="41">
        <v>15.7</v>
      </c>
      <c r="E21" s="40">
        <v>92659</v>
      </c>
      <c r="F21" s="41">
        <v>14.4</v>
      </c>
      <c r="G21" s="40">
        <v>91512</v>
      </c>
      <c r="H21" s="41">
        <v>13.2</v>
      </c>
      <c r="I21" s="40">
        <v>1069</v>
      </c>
      <c r="J21" s="15"/>
      <c r="K21" s="30"/>
    </row>
    <row r="22" spans="2:11" s="3" customFormat="1" ht="22.5" customHeight="1" x14ac:dyDescent="0.45">
      <c r="B22" s="39" t="s">
        <v>25</v>
      </c>
      <c r="C22" s="40">
        <v>115588</v>
      </c>
      <c r="D22" s="41">
        <v>15.1</v>
      </c>
      <c r="E22" s="40">
        <v>115588</v>
      </c>
      <c r="F22" s="41">
        <v>15.1</v>
      </c>
      <c r="G22" s="40">
        <v>115222</v>
      </c>
      <c r="H22" s="41">
        <v>14.9</v>
      </c>
      <c r="I22" s="40">
        <v>0</v>
      </c>
      <c r="J22" s="15"/>
      <c r="K22" s="30"/>
    </row>
    <row r="23" spans="2:11" s="3" customFormat="1" ht="22.5" customHeight="1" x14ac:dyDescent="0.45">
      <c r="B23" s="39" t="s">
        <v>26</v>
      </c>
      <c r="C23" s="40">
        <v>122958</v>
      </c>
      <c r="D23" s="41">
        <v>1.1000000000000001</v>
      </c>
      <c r="E23" s="40">
        <v>122646</v>
      </c>
      <c r="F23" s="41">
        <v>1.4</v>
      </c>
      <c r="G23" s="40">
        <v>121156</v>
      </c>
      <c r="H23" s="41">
        <v>1.9</v>
      </c>
      <c r="I23" s="40">
        <v>312</v>
      </c>
      <c r="J23" s="15"/>
      <c r="K23" s="30"/>
    </row>
    <row r="24" spans="2:11" s="3" customFormat="1" ht="22.5" customHeight="1" x14ac:dyDescent="0.45">
      <c r="B24" s="39" t="s">
        <v>27</v>
      </c>
      <c r="C24" s="40">
        <v>138644</v>
      </c>
      <c r="D24" s="41">
        <v>5.6</v>
      </c>
      <c r="E24" s="40">
        <v>138644</v>
      </c>
      <c r="F24" s="41">
        <v>8.4</v>
      </c>
      <c r="G24" s="40">
        <v>138135</v>
      </c>
      <c r="H24" s="41">
        <v>8.1</v>
      </c>
      <c r="I24" s="40">
        <v>0</v>
      </c>
      <c r="J24" s="15"/>
    </row>
    <row r="25" spans="2:11" s="3" customFormat="1" ht="22.5" customHeight="1" x14ac:dyDescent="0.45">
      <c r="B25" s="45" t="s">
        <v>28</v>
      </c>
      <c r="C25" s="46">
        <v>90200</v>
      </c>
      <c r="D25" s="47">
        <v>-3.3</v>
      </c>
      <c r="E25" s="46">
        <v>89143</v>
      </c>
      <c r="F25" s="48">
        <v>-2.9</v>
      </c>
      <c r="G25" s="46">
        <v>86158</v>
      </c>
      <c r="H25" s="48">
        <v>-4.0999999999999996</v>
      </c>
      <c r="I25" s="46">
        <v>1057</v>
      </c>
      <c r="J25" s="50"/>
    </row>
    <row r="26" spans="2:11" s="3" customFormat="1" ht="16.2" customHeight="1" x14ac:dyDescent="0.45">
      <c r="B26" s="7"/>
      <c r="C26" s="51"/>
      <c r="D26" s="7"/>
      <c r="E26" s="7"/>
      <c r="F26" s="7"/>
      <c r="G26" s="7"/>
      <c r="H26" s="7"/>
      <c r="I26" s="7"/>
      <c r="J26" s="52"/>
      <c r="K26" s="30"/>
    </row>
    <row r="27" spans="2:11" s="3" customFormat="1" ht="30.9" customHeight="1" x14ac:dyDescent="0.45">
      <c r="B27" s="30" t="s">
        <v>29</v>
      </c>
      <c r="C27" s="7"/>
      <c r="D27" s="7"/>
      <c r="E27" s="7"/>
      <c r="F27" s="7"/>
      <c r="G27" s="7"/>
      <c r="H27" s="7"/>
      <c r="I27" s="7"/>
      <c r="J27" s="52"/>
      <c r="K27" s="30"/>
    </row>
    <row r="28" spans="2:11" s="3" customFormat="1" ht="24" customHeight="1" x14ac:dyDescent="0.45">
      <c r="B28" s="221"/>
      <c r="C28" s="83"/>
      <c r="D28" s="226" t="s">
        <v>68</v>
      </c>
      <c r="E28" s="226"/>
      <c r="F28" s="226"/>
      <c r="G28" s="226"/>
      <c r="H28" s="226"/>
      <c r="I28" s="76"/>
      <c r="J28" s="52"/>
      <c r="K28" s="30"/>
    </row>
    <row r="29" spans="2:11" s="3" customFormat="1" ht="17.399999999999999" customHeight="1" x14ac:dyDescent="0.45">
      <c r="B29" s="222"/>
      <c r="C29" s="11"/>
      <c r="D29" s="11"/>
      <c r="E29" s="12"/>
      <c r="F29" s="13"/>
      <c r="G29" s="13"/>
      <c r="H29" s="13"/>
      <c r="I29" s="14"/>
      <c r="J29" s="52"/>
      <c r="K29" s="30"/>
    </row>
    <row r="30" spans="2:11" s="3" customFormat="1" ht="17.399999999999999" customHeight="1" x14ac:dyDescent="0.2">
      <c r="B30" s="222"/>
      <c r="C30" s="79" t="s">
        <v>1</v>
      </c>
      <c r="D30" s="55"/>
      <c r="E30" s="19" t="s">
        <v>2</v>
      </c>
      <c r="F30" s="20"/>
      <c r="G30" s="21"/>
      <c r="H30" s="21"/>
      <c r="I30" s="229" t="s">
        <v>34</v>
      </c>
      <c r="J30" s="52"/>
      <c r="K30" s="30"/>
    </row>
    <row r="31" spans="2:11" s="3" customFormat="1" ht="17.399999999999999" customHeight="1" x14ac:dyDescent="0.45">
      <c r="B31" s="222"/>
      <c r="C31" s="23"/>
      <c r="D31" s="23"/>
      <c r="E31" s="24"/>
      <c r="F31" s="25"/>
      <c r="G31" s="26" t="s">
        <v>4</v>
      </c>
      <c r="H31" s="27"/>
      <c r="I31" s="230"/>
      <c r="J31" s="52"/>
      <c r="K31" s="30"/>
    </row>
    <row r="32" spans="2:11" s="3" customFormat="1" ht="17.399999999999999" customHeight="1" x14ac:dyDescent="0.45">
      <c r="B32" s="223"/>
      <c r="C32" s="81" t="s">
        <v>5</v>
      </c>
      <c r="D32" s="2" t="s">
        <v>6</v>
      </c>
      <c r="E32" s="33" t="s">
        <v>5</v>
      </c>
      <c r="F32" s="34" t="s">
        <v>6</v>
      </c>
      <c r="G32" s="33" t="s">
        <v>5</v>
      </c>
      <c r="H32" s="34" t="s">
        <v>7</v>
      </c>
      <c r="I32" s="33" t="s">
        <v>5</v>
      </c>
      <c r="J32" s="5"/>
      <c r="K32" s="30"/>
    </row>
    <row r="33" spans="2:11" s="3" customFormat="1" ht="22.5" customHeight="1" x14ac:dyDescent="0.45">
      <c r="B33" s="54"/>
      <c r="C33" s="36" t="s">
        <v>9</v>
      </c>
      <c r="D33" s="37" t="s">
        <v>10</v>
      </c>
      <c r="E33" s="36" t="s">
        <v>11</v>
      </c>
      <c r="F33" s="37" t="s">
        <v>10</v>
      </c>
      <c r="G33" s="36" t="s">
        <v>11</v>
      </c>
      <c r="H33" s="37" t="s">
        <v>10</v>
      </c>
      <c r="I33" s="36" t="s">
        <v>11</v>
      </c>
      <c r="J33" s="5"/>
      <c r="K33" s="30"/>
    </row>
    <row r="34" spans="2:11" s="3" customFormat="1" ht="22.5" customHeight="1" x14ac:dyDescent="0.45">
      <c r="B34" s="39" t="s">
        <v>12</v>
      </c>
      <c r="C34" s="40">
        <v>118973</v>
      </c>
      <c r="D34" s="60">
        <v>6.4</v>
      </c>
      <c r="E34" s="40">
        <v>117842</v>
      </c>
      <c r="F34" s="41">
        <v>6.1</v>
      </c>
      <c r="G34" s="40">
        <v>116011</v>
      </c>
      <c r="H34" s="61">
        <v>5.7</v>
      </c>
      <c r="I34" s="40">
        <v>1131</v>
      </c>
      <c r="J34" s="5"/>
      <c r="K34" s="30"/>
    </row>
    <row r="35" spans="2:11" s="3" customFormat="1" ht="22.5" customHeight="1" x14ac:dyDescent="0.45">
      <c r="B35" s="39" t="s">
        <v>13</v>
      </c>
      <c r="C35" s="40">
        <v>227316</v>
      </c>
      <c r="D35" s="60">
        <v>109.6</v>
      </c>
      <c r="E35" s="40">
        <v>174783</v>
      </c>
      <c r="F35" s="41">
        <v>78.400000000000006</v>
      </c>
      <c r="G35" s="40">
        <v>173900</v>
      </c>
      <c r="H35" s="61">
        <v>81.599999999999994</v>
      </c>
      <c r="I35" s="40">
        <v>52533</v>
      </c>
      <c r="J35" s="5"/>
      <c r="K35" s="30"/>
    </row>
    <row r="36" spans="2:11" s="3" customFormat="1" ht="22.5" customHeight="1" x14ac:dyDescent="0.45">
      <c r="B36" s="39" t="s">
        <v>14</v>
      </c>
      <c r="C36" s="40">
        <v>129642</v>
      </c>
      <c r="D36" s="60">
        <v>-3.5</v>
      </c>
      <c r="E36" s="40">
        <v>123967</v>
      </c>
      <c r="F36" s="41">
        <v>-6.7</v>
      </c>
      <c r="G36" s="40">
        <v>121475</v>
      </c>
      <c r="H36" s="61">
        <v>-6.1</v>
      </c>
      <c r="I36" s="40">
        <v>5675</v>
      </c>
      <c r="J36" s="5"/>
      <c r="K36" s="30"/>
    </row>
    <row r="37" spans="2:11" s="3" customFormat="1" ht="22.5" customHeight="1" x14ac:dyDescent="0.45">
      <c r="B37" s="43" t="s">
        <v>15</v>
      </c>
      <c r="C37" s="40">
        <v>176895</v>
      </c>
      <c r="D37" s="60">
        <v>31.7</v>
      </c>
      <c r="E37" s="40">
        <v>133217</v>
      </c>
      <c r="F37" s="41">
        <v>-0.8</v>
      </c>
      <c r="G37" s="40">
        <v>130384</v>
      </c>
      <c r="H37" s="61">
        <v>-2.8</v>
      </c>
      <c r="I37" s="40">
        <v>43678</v>
      </c>
      <c r="J37" s="5"/>
      <c r="K37" s="30"/>
    </row>
    <row r="38" spans="2:11" s="3" customFormat="1" ht="22.5" customHeight="1" x14ac:dyDescent="0.45">
      <c r="B38" s="39" t="s">
        <v>16</v>
      </c>
      <c r="C38" s="40">
        <v>160283</v>
      </c>
      <c r="D38" s="60">
        <v>20.9</v>
      </c>
      <c r="E38" s="40">
        <v>160283</v>
      </c>
      <c r="F38" s="41">
        <v>21</v>
      </c>
      <c r="G38" s="40">
        <v>149786</v>
      </c>
      <c r="H38" s="61">
        <v>13.7</v>
      </c>
      <c r="I38" s="40">
        <v>0</v>
      </c>
      <c r="J38" s="5"/>
      <c r="K38" s="30"/>
    </row>
    <row r="39" spans="2:11" s="3" customFormat="1" ht="22.5" customHeight="1" x14ac:dyDescent="0.45">
      <c r="B39" s="39" t="s">
        <v>17</v>
      </c>
      <c r="C39" s="40">
        <v>105281</v>
      </c>
      <c r="D39" s="60">
        <v>12.7</v>
      </c>
      <c r="E39" s="40">
        <v>105281</v>
      </c>
      <c r="F39" s="41">
        <v>12.7</v>
      </c>
      <c r="G39" s="40">
        <v>104208</v>
      </c>
      <c r="H39" s="61">
        <v>11.5</v>
      </c>
      <c r="I39" s="40">
        <v>0</v>
      </c>
      <c r="J39" s="5"/>
      <c r="K39" s="30"/>
    </row>
    <row r="40" spans="2:11" s="3" customFormat="1" ht="22.5" customHeight="1" x14ac:dyDescent="0.45">
      <c r="B40" s="39" t="s">
        <v>18</v>
      </c>
      <c r="C40" s="40">
        <v>122512</v>
      </c>
      <c r="D40" s="60">
        <v>6.1</v>
      </c>
      <c r="E40" s="40">
        <v>122050</v>
      </c>
      <c r="F40" s="41">
        <v>5.8</v>
      </c>
      <c r="G40" s="40">
        <v>121148</v>
      </c>
      <c r="H40" s="61">
        <v>5.8</v>
      </c>
      <c r="I40" s="40">
        <v>462</v>
      </c>
      <c r="J40" s="5"/>
      <c r="K40" s="30"/>
    </row>
    <row r="41" spans="2:11" s="3" customFormat="1" ht="22.5" customHeight="1" x14ac:dyDescent="0.45">
      <c r="B41" s="39" t="s">
        <v>20</v>
      </c>
      <c r="C41" s="40">
        <v>141293</v>
      </c>
      <c r="D41" s="60">
        <v>16.899999999999999</v>
      </c>
      <c r="E41" s="40">
        <v>141293</v>
      </c>
      <c r="F41" s="41">
        <v>16.899999999999999</v>
      </c>
      <c r="G41" s="40">
        <v>133088</v>
      </c>
      <c r="H41" s="61">
        <v>23</v>
      </c>
      <c r="I41" s="40">
        <v>0</v>
      </c>
      <c r="J41" s="5"/>
      <c r="K41" s="30"/>
    </row>
    <row r="42" spans="2:11" s="3" customFormat="1" ht="22.5" customHeight="1" x14ac:dyDescent="0.45">
      <c r="B42" s="39" t="s">
        <v>21</v>
      </c>
      <c r="C42" s="40">
        <v>98348</v>
      </c>
      <c r="D42" s="60">
        <v>-30.3</v>
      </c>
      <c r="E42" s="40">
        <v>98348</v>
      </c>
      <c r="F42" s="41">
        <v>-30.3</v>
      </c>
      <c r="G42" s="40">
        <v>98277</v>
      </c>
      <c r="H42" s="61">
        <v>-30.3</v>
      </c>
      <c r="I42" s="40">
        <v>0</v>
      </c>
      <c r="J42" s="63"/>
      <c r="K42" s="30"/>
    </row>
    <row r="43" spans="2:11" s="3" customFormat="1" ht="22.5" customHeight="1" x14ac:dyDescent="0.45">
      <c r="B43" s="44" t="s">
        <v>22</v>
      </c>
      <c r="C43" s="40">
        <v>129417</v>
      </c>
      <c r="D43" s="60">
        <v>9.5</v>
      </c>
      <c r="E43" s="40">
        <v>129417</v>
      </c>
      <c r="F43" s="41">
        <v>9.5</v>
      </c>
      <c r="G43" s="40">
        <v>129147</v>
      </c>
      <c r="H43" s="61">
        <v>9.5</v>
      </c>
      <c r="I43" s="40">
        <v>0</v>
      </c>
      <c r="J43" s="5"/>
      <c r="K43" s="30"/>
    </row>
    <row r="44" spans="2:11" s="3" customFormat="1" ht="22.5" customHeight="1" x14ac:dyDescent="0.45">
      <c r="B44" s="39" t="s">
        <v>23</v>
      </c>
      <c r="C44" s="40">
        <v>68527</v>
      </c>
      <c r="D44" s="60">
        <v>4.8</v>
      </c>
      <c r="E44" s="40">
        <v>68503</v>
      </c>
      <c r="F44" s="41">
        <v>4.7</v>
      </c>
      <c r="G44" s="40">
        <v>66809</v>
      </c>
      <c r="H44" s="61">
        <v>3.5</v>
      </c>
      <c r="I44" s="40">
        <v>24</v>
      </c>
      <c r="J44" s="5"/>
      <c r="K44" s="30"/>
    </row>
    <row r="45" spans="2:11" s="3" customFormat="1" ht="22.5" customHeight="1" x14ac:dyDescent="0.45">
      <c r="B45" s="43" t="s">
        <v>24</v>
      </c>
      <c r="C45" s="40">
        <v>97869</v>
      </c>
      <c r="D45" s="60">
        <v>34</v>
      </c>
      <c r="E45" s="40">
        <v>95510</v>
      </c>
      <c r="F45" s="41">
        <v>30.7</v>
      </c>
      <c r="G45" s="40">
        <v>93076</v>
      </c>
      <c r="H45" s="61">
        <v>27.9</v>
      </c>
      <c r="I45" s="40">
        <v>2359</v>
      </c>
      <c r="J45" s="5"/>
      <c r="K45" s="30"/>
    </row>
    <row r="46" spans="2:11" s="3" customFormat="1" ht="22.5" customHeight="1" x14ac:dyDescent="0.45">
      <c r="B46" s="39" t="s">
        <v>25</v>
      </c>
      <c r="C46" s="40">
        <v>125748</v>
      </c>
      <c r="D46" s="60">
        <v>11.8</v>
      </c>
      <c r="E46" s="40">
        <v>125748</v>
      </c>
      <c r="F46" s="41">
        <v>11.8</v>
      </c>
      <c r="G46" s="40">
        <v>124516</v>
      </c>
      <c r="H46" s="61">
        <v>11</v>
      </c>
      <c r="I46" s="40">
        <v>0</v>
      </c>
      <c r="J46" s="5"/>
      <c r="K46" s="30"/>
    </row>
    <row r="47" spans="2:11" s="3" customFormat="1" ht="22.5" customHeight="1" x14ac:dyDescent="0.45">
      <c r="B47" s="39" t="s">
        <v>26</v>
      </c>
      <c r="C47" s="40">
        <v>140978</v>
      </c>
      <c r="D47" s="60">
        <v>-0.6</v>
      </c>
      <c r="E47" s="40">
        <v>140978</v>
      </c>
      <c r="F47" s="41">
        <v>0.4</v>
      </c>
      <c r="G47" s="40">
        <v>139664</v>
      </c>
      <c r="H47" s="61">
        <v>1.1000000000000001</v>
      </c>
      <c r="I47" s="40">
        <v>0</v>
      </c>
      <c r="J47" s="5"/>
      <c r="K47" s="30"/>
    </row>
    <row r="48" spans="2:11" s="3" customFormat="1" ht="22.5" customHeight="1" x14ac:dyDescent="0.45">
      <c r="B48" s="39" t="s">
        <v>27</v>
      </c>
      <c r="C48" s="40" t="s">
        <v>30</v>
      </c>
      <c r="D48" s="60" t="s">
        <v>30</v>
      </c>
      <c r="E48" s="40" t="s">
        <v>30</v>
      </c>
      <c r="F48" s="41" t="s">
        <v>30</v>
      </c>
      <c r="G48" s="40" t="s">
        <v>30</v>
      </c>
      <c r="H48" s="61" t="s">
        <v>30</v>
      </c>
      <c r="I48" s="40" t="s">
        <v>30</v>
      </c>
      <c r="J48" s="5"/>
    </row>
    <row r="49" spans="2:11" s="3" customFormat="1" ht="22.5" customHeight="1" x14ac:dyDescent="0.45">
      <c r="B49" s="45" t="s">
        <v>28</v>
      </c>
      <c r="C49" s="46">
        <v>109081</v>
      </c>
      <c r="D49" s="47">
        <v>16.100000000000001</v>
      </c>
      <c r="E49" s="46">
        <v>107527</v>
      </c>
      <c r="F49" s="48">
        <v>16.600000000000001</v>
      </c>
      <c r="G49" s="46">
        <v>103175</v>
      </c>
      <c r="H49" s="64">
        <v>14.7</v>
      </c>
      <c r="I49" s="46">
        <v>1554</v>
      </c>
      <c r="J49" s="5"/>
      <c r="K49" s="30"/>
    </row>
    <row r="50" spans="2:11" s="3" customFormat="1" ht="16.8" customHeight="1" x14ac:dyDescent="0.2">
      <c r="B50" s="84" t="s">
        <v>69</v>
      </c>
      <c r="C50" s="67"/>
      <c r="D50" s="67"/>
      <c r="E50" s="67"/>
      <c r="F50" s="67"/>
      <c r="G50" s="67"/>
      <c r="H50" s="67"/>
      <c r="I50" s="67"/>
      <c r="J50" s="68"/>
    </row>
    <row r="51" spans="2:11" s="3" customFormat="1" ht="16.8" customHeight="1" x14ac:dyDescent="0.2">
      <c r="B51" s="84" t="s">
        <v>38</v>
      </c>
      <c r="C51" s="67"/>
      <c r="D51" s="67"/>
      <c r="E51" s="67"/>
      <c r="F51" s="67"/>
      <c r="G51" s="67"/>
      <c r="H51" s="67"/>
      <c r="I51" s="67"/>
      <c r="J51" s="68"/>
    </row>
    <row r="52" spans="2:11" s="3" customFormat="1" ht="22.5" customHeight="1" x14ac:dyDescent="0.45">
      <c r="C52" s="69"/>
      <c r="D52" s="69"/>
      <c r="E52" s="69"/>
      <c r="F52" s="69"/>
      <c r="G52" s="69"/>
      <c r="H52" s="69"/>
      <c r="I52" s="7"/>
    </row>
    <row r="53" spans="2:11" s="3" customFormat="1" ht="22.5" customHeight="1" x14ac:dyDescent="0.45">
      <c r="C53" s="69"/>
      <c r="D53" s="69"/>
      <c r="E53" s="69"/>
      <c r="F53" s="69"/>
      <c r="G53" s="69"/>
      <c r="H53" s="69"/>
      <c r="I53" s="7"/>
    </row>
    <row r="54" spans="2:11" ht="22.5" customHeight="1" x14ac:dyDescent="0.2">
      <c r="B54" s="7"/>
      <c r="C54" s="70"/>
      <c r="D54" s="70"/>
      <c r="E54" s="70"/>
      <c r="F54" s="70"/>
      <c r="G54" s="70"/>
      <c r="H54" s="70"/>
      <c r="I54" s="71"/>
    </row>
    <row r="55" spans="2:11" ht="22.5" customHeight="1" x14ac:dyDescent="0.2">
      <c r="B55" s="7"/>
      <c r="C55" s="70"/>
      <c r="D55" s="70"/>
      <c r="E55" s="70"/>
      <c r="F55" s="70"/>
      <c r="G55" s="70"/>
      <c r="H55" s="70"/>
      <c r="I55" s="71"/>
    </row>
    <row r="56" spans="2:11" ht="22.5" customHeight="1" x14ac:dyDescent="0.2">
      <c r="B56" s="71"/>
      <c r="C56" s="70"/>
      <c r="D56" s="70"/>
      <c r="E56" s="70"/>
      <c r="F56" s="70"/>
      <c r="G56" s="70"/>
      <c r="H56" s="70"/>
      <c r="I56" s="71"/>
    </row>
    <row r="57" spans="2:11" ht="22.5" customHeight="1" x14ac:dyDescent="0.2">
      <c r="B57" s="71"/>
      <c r="C57" s="72"/>
      <c r="D57" s="72"/>
      <c r="E57" s="72"/>
      <c r="F57" s="72"/>
      <c r="G57" s="72"/>
      <c r="H57" s="72"/>
    </row>
    <row r="58" spans="2:11" ht="22.5" customHeight="1" x14ac:dyDescent="0.2">
      <c r="B58" s="71"/>
      <c r="C58" s="72"/>
      <c r="D58" s="72"/>
      <c r="E58" s="72"/>
      <c r="F58" s="72"/>
      <c r="G58" s="72"/>
      <c r="H58" s="72"/>
    </row>
    <row r="59" spans="2:11" ht="22.5" customHeight="1" x14ac:dyDescent="0.2">
      <c r="C59" s="72"/>
      <c r="D59" s="72"/>
      <c r="E59" s="72"/>
      <c r="F59" s="72"/>
      <c r="G59" s="72"/>
      <c r="H59" s="72"/>
    </row>
    <row r="60" spans="2:11" ht="22.5" customHeight="1" x14ac:dyDescent="0.2">
      <c r="C60" s="72"/>
      <c r="D60" s="72"/>
      <c r="E60" s="72"/>
      <c r="F60" s="72"/>
      <c r="G60" s="72"/>
      <c r="H60" s="72"/>
    </row>
    <row r="61" spans="2:11" ht="22.5" customHeight="1" x14ac:dyDescent="0.2">
      <c r="C61" s="72"/>
      <c r="D61" s="72"/>
      <c r="E61" s="72"/>
      <c r="F61" s="72"/>
      <c r="G61" s="72"/>
      <c r="H61" s="72"/>
    </row>
    <row r="62" spans="2:11" x14ac:dyDescent="0.2">
      <c r="C62" s="72"/>
      <c r="D62" s="72"/>
      <c r="E62" s="72"/>
      <c r="F62" s="72"/>
      <c r="G62" s="72"/>
      <c r="H62" s="72"/>
    </row>
    <row r="63" spans="2:11" x14ac:dyDescent="0.2">
      <c r="C63" s="72"/>
      <c r="D63" s="72"/>
      <c r="E63" s="72"/>
      <c r="F63" s="72"/>
      <c r="G63" s="72"/>
      <c r="H63" s="72"/>
    </row>
    <row r="64" spans="2:11" x14ac:dyDescent="0.2">
      <c r="C64" s="72"/>
      <c r="D64" s="72"/>
      <c r="E64" s="72"/>
      <c r="F64" s="72"/>
      <c r="G64" s="72"/>
      <c r="H64" s="72"/>
    </row>
    <row r="65" spans="3:8" x14ac:dyDescent="0.2">
      <c r="C65" s="72"/>
      <c r="D65" s="72"/>
      <c r="E65" s="72"/>
      <c r="F65" s="72"/>
      <c r="G65" s="72"/>
      <c r="H65" s="72"/>
    </row>
    <row r="66" spans="3:8" x14ac:dyDescent="0.2">
      <c r="C66" s="72"/>
      <c r="D66" s="72"/>
      <c r="E66" s="72"/>
      <c r="F66" s="72"/>
      <c r="G66" s="72"/>
      <c r="H66" s="72"/>
    </row>
    <row r="67" spans="3:8" x14ac:dyDescent="0.2">
      <c r="C67" s="72"/>
      <c r="D67" s="72"/>
      <c r="E67" s="72"/>
      <c r="F67" s="72"/>
      <c r="G67" s="72"/>
      <c r="H67" s="72"/>
    </row>
    <row r="68" spans="3:8" x14ac:dyDescent="0.2">
      <c r="C68" s="72"/>
      <c r="D68" s="72"/>
      <c r="E68" s="72"/>
      <c r="F68" s="72"/>
      <c r="G68" s="72"/>
      <c r="H68" s="72"/>
    </row>
    <row r="69" spans="3:8" x14ac:dyDescent="0.2">
      <c r="C69" s="72"/>
      <c r="D69" s="72"/>
      <c r="E69" s="72"/>
      <c r="F69" s="72"/>
      <c r="G69" s="72"/>
      <c r="H69" s="72"/>
    </row>
    <row r="70" spans="3:8" x14ac:dyDescent="0.2">
      <c r="C70" s="72"/>
      <c r="D70" s="72"/>
      <c r="E70" s="72"/>
      <c r="F70" s="72"/>
      <c r="G70" s="72"/>
      <c r="H70" s="72"/>
    </row>
    <row r="71" spans="3:8" x14ac:dyDescent="0.2">
      <c r="C71" s="72"/>
      <c r="D71" s="72"/>
      <c r="E71" s="72"/>
      <c r="F71" s="72"/>
      <c r="G71" s="72"/>
      <c r="H71" s="72"/>
    </row>
    <row r="72" spans="3:8" x14ac:dyDescent="0.2">
      <c r="C72" s="72"/>
      <c r="D72" s="72"/>
      <c r="E72" s="72"/>
      <c r="F72" s="72"/>
      <c r="G72" s="72"/>
      <c r="H72" s="72"/>
    </row>
    <row r="73" spans="3:8" x14ac:dyDescent="0.2">
      <c r="C73" s="72"/>
      <c r="D73" s="72"/>
      <c r="E73" s="72"/>
      <c r="F73" s="72"/>
      <c r="G73" s="72"/>
      <c r="H73" s="72"/>
    </row>
    <row r="74" spans="3:8" x14ac:dyDescent="0.2">
      <c r="C74" s="72"/>
      <c r="D74" s="72"/>
      <c r="E74" s="72"/>
      <c r="F74" s="72"/>
      <c r="G74" s="72"/>
      <c r="H74" s="72"/>
    </row>
    <row r="75" spans="3:8" x14ac:dyDescent="0.2">
      <c r="C75" s="72"/>
      <c r="D75" s="72"/>
      <c r="E75" s="72"/>
      <c r="F75" s="72"/>
      <c r="G75" s="72"/>
      <c r="H75" s="72"/>
    </row>
    <row r="76" spans="3:8" x14ac:dyDescent="0.2">
      <c r="C76" s="72"/>
      <c r="D76" s="72"/>
      <c r="E76" s="72"/>
      <c r="F76" s="72"/>
      <c r="G76" s="72"/>
      <c r="H76" s="72"/>
    </row>
    <row r="77" spans="3:8" x14ac:dyDescent="0.2">
      <c r="C77" s="72"/>
      <c r="D77" s="72"/>
      <c r="E77" s="72"/>
      <c r="F77" s="72"/>
      <c r="G77" s="72"/>
      <c r="H77" s="72"/>
    </row>
    <row r="78" spans="3:8" x14ac:dyDescent="0.2">
      <c r="C78" s="72"/>
      <c r="D78" s="72"/>
      <c r="E78" s="72"/>
      <c r="F78" s="72"/>
      <c r="G78" s="72"/>
      <c r="H78" s="72"/>
    </row>
    <row r="79" spans="3:8" x14ac:dyDescent="0.2">
      <c r="C79" s="72"/>
      <c r="D79" s="72"/>
      <c r="E79" s="72"/>
      <c r="F79" s="72"/>
      <c r="G79" s="72"/>
      <c r="H79" s="72"/>
    </row>
    <row r="80" spans="3:8" x14ac:dyDescent="0.2">
      <c r="C80" s="72"/>
      <c r="D80" s="72"/>
      <c r="E80" s="72"/>
      <c r="F80" s="72"/>
      <c r="G80" s="72"/>
      <c r="H80" s="72"/>
    </row>
    <row r="81" spans="3:8" x14ac:dyDescent="0.2">
      <c r="C81" s="72"/>
      <c r="D81" s="72"/>
      <c r="E81" s="72"/>
      <c r="F81" s="72"/>
      <c r="G81" s="72"/>
      <c r="H81" s="72"/>
    </row>
    <row r="82" spans="3:8" x14ac:dyDescent="0.2">
      <c r="C82" s="72"/>
      <c r="D82" s="72"/>
      <c r="E82" s="72"/>
      <c r="F82" s="72"/>
      <c r="G82" s="72"/>
      <c r="H82" s="72"/>
    </row>
    <row r="83" spans="3:8" x14ac:dyDescent="0.2">
      <c r="C83" s="72"/>
      <c r="D83" s="72"/>
      <c r="E83" s="72"/>
      <c r="F83" s="72"/>
      <c r="G83" s="72"/>
      <c r="H83" s="72"/>
    </row>
    <row r="84" spans="3:8" x14ac:dyDescent="0.2">
      <c r="C84" s="72"/>
      <c r="D84" s="72"/>
      <c r="E84" s="72"/>
      <c r="F84" s="72"/>
      <c r="G84" s="72"/>
      <c r="H84" s="72"/>
    </row>
    <row r="85" spans="3:8" x14ac:dyDescent="0.2">
      <c r="C85" s="72"/>
      <c r="D85" s="72"/>
      <c r="E85" s="72"/>
      <c r="F85" s="72"/>
      <c r="G85" s="72"/>
      <c r="H85" s="72"/>
    </row>
    <row r="86" spans="3:8" x14ac:dyDescent="0.2">
      <c r="C86" s="72"/>
      <c r="D86" s="72"/>
      <c r="E86" s="72"/>
      <c r="F86" s="72"/>
      <c r="G86" s="72"/>
      <c r="H86" s="72"/>
    </row>
    <row r="87" spans="3:8" x14ac:dyDescent="0.2">
      <c r="C87" s="72"/>
      <c r="D87" s="72"/>
      <c r="E87" s="72"/>
      <c r="F87" s="72"/>
      <c r="G87" s="72"/>
      <c r="H87" s="72"/>
    </row>
    <row r="88" spans="3:8" x14ac:dyDescent="0.2">
      <c r="C88" s="72"/>
      <c r="D88" s="72"/>
      <c r="E88" s="72"/>
      <c r="F88" s="72"/>
      <c r="G88" s="72"/>
      <c r="H88" s="72"/>
    </row>
    <row r="89" spans="3:8" x14ac:dyDescent="0.2">
      <c r="C89" s="72"/>
      <c r="D89" s="72"/>
      <c r="E89" s="72"/>
      <c r="F89" s="72"/>
      <c r="G89" s="72"/>
      <c r="H89" s="72"/>
    </row>
    <row r="90" spans="3:8" x14ac:dyDescent="0.2">
      <c r="C90" s="72"/>
      <c r="D90" s="72"/>
      <c r="E90" s="72"/>
      <c r="F90" s="72"/>
      <c r="G90" s="72"/>
      <c r="H90" s="72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30E7-FCD1-4036-9E94-FEFDD12CB019}">
  <sheetPr>
    <pageSetUpPr autoPageBreaks="0"/>
  </sheetPr>
  <dimension ref="A1:N74"/>
  <sheetViews>
    <sheetView showGridLines="0" view="pageBreakPreview" zoomScale="70" zoomScaleNormal="80" zoomScaleSheetLayoutView="70" zoomScalePageLayoutView="90" workbookViewId="0">
      <selection activeCell="Q23" sqref="Q23"/>
    </sheetView>
  </sheetViews>
  <sheetFormatPr defaultColWidth="9.69921875" defaultRowHeight="22.5" customHeight="1" x14ac:dyDescent="0.45"/>
  <cols>
    <col min="1" max="1" width="1.69921875" style="86" customWidth="1"/>
    <col min="2" max="2" width="25" style="86" customWidth="1"/>
    <col min="3" max="8" width="10.8984375" style="86" customWidth="1"/>
    <col min="9" max="9" width="9.3984375" style="86" customWidth="1"/>
    <col min="10" max="10" width="10.796875" style="86" customWidth="1"/>
    <col min="11" max="11" width="2.5" style="86" customWidth="1"/>
    <col min="12" max="12" width="7.8984375" style="86" customWidth="1"/>
    <col min="13" max="16384" width="9.69921875" style="86"/>
  </cols>
  <sheetData>
    <row r="1" spans="1:14" ht="22.5" customHeight="1" x14ac:dyDescent="0.45">
      <c r="B1" s="87" t="s">
        <v>73</v>
      </c>
      <c r="E1" s="88"/>
      <c r="F1" s="89"/>
      <c r="L1" s="90"/>
    </row>
    <row r="2" spans="1:14" ht="32.25" customHeight="1" x14ac:dyDescent="0.45">
      <c r="B2" s="91"/>
      <c r="C2" s="91"/>
      <c r="D2" s="91"/>
      <c r="E2" s="91"/>
      <c r="F2" s="91"/>
      <c r="G2" s="91"/>
      <c r="H2" s="91"/>
      <c r="I2" s="91"/>
      <c r="J2" s="91"/>
      <c r="L2" s="90"/>
    </row>
    <row r="3" spans="1:14" s="91" customFormat="1" ht="22.5" customHeight="1" x14ac:dyDescent="0.45">
      <c r="A3" s="92"/>
      <c r="B3" s="90" t="s">
        <v>39</v>
      </c>
      <c r="C3" s="92"/>
      <c r="D3" s="92"/>
      <c r="E3" s="92"/>
      <c r="F3" s="92"/>
      <c r="G3" s="92"/>
      <c r="H3" s="92"/>
      <c r="I3" s="92" t="s">
        <v>40</v>
      </c>
      <c r="J3" s="92" t="s">
        <v>41</v>
      </c>
      <c r="K3" s="92"/>
      <c r="L3" s="90"/>
    </row>
    <row r="4" spans="1:14" s="91" customFormat="1" ht="22.5" customHeight="1" x14ac:dyDescent="0.2">
      <c r="A4" s="92"/>
      <c r="B4" s="93"/>
      <c r="C4" s="94" t="s">
        <v>42</v>
      </c>
      <c r="D4" s="95"/>
      <c r="E4" s="96"/>
      <c r="F4" s="96"/>
      <c r="G4" s="96"/>
      <c r="H4" s="96"/>
      <c r="I4" s="94" t="s">
        <v>43</v>
      </c>
      <c r="J4" s="97"/>
      <c r="K4" s="92"/>
      <c r="L4" s="98"/>
    </row>
    <row r="5" spans="1:14" s="91" customFormat="1" ht="22.5" customHeight="1" x14ac:dyDescent="0.45">
      <c r="A5" s="92"/>
      <c r="B5" s="99"/>
      <c r="C5" s="100"/>
      <c r="D5" s="101"/>
      <c r="E5" s="102" t="s">
        <v>44</v>
      </c>
      <c r="F5" s="103"/>
      <c r="G5" s="102" t="s">
        <v>45</v>
      </c>
      <c r="H5" s="103"/>
      <c r="I5" s="100"/>
      <c r="J5" s="104"/>
      <c r="K5" s="92"/>
      <c r="L5" s="98"/>
    </row>
    <row r="6" spans="1:14" s="91" customFormat="1" ht="22.5" customHeight="1" x14ac:dyDescent="0.45">
      <c r="A6" s="92"/>
      <c r="B6" s="105"/>
      <c r="C6" s="106" t="s">
        <v>46</v>
      </c>
      <c r="D6" s="107" t="s">
        <v>47</v>
      </c>
      <c r="E6" s="106" t="s">
        <v>46</v>
      </c>
      <c r="F6" s="107" t="s">
        <v>47</v>
      </c>
      <c r="G6" s="106" t="s">
        <v>46</v>
      </c>
      <c r="H6" s="107" t="s">
        <v>47</v>
      </c>
      <c r="I6" s="106" t="s">
        <v>46</v>
      </c>
      <c r="J6" s="108" t="s">
        <v>8</v>
      </c>
      <c r="K6" s="99"/>
      <c r="L6" s="90"/>
    </row>
    <row r="7" spans="1:14" s="91" customFormat="1" ht="22.5" customHeight="1" x14ac:dyDescent="0.45">
      <c r="A7" s="92"/>
      <c r="B7" s="109"/>
      <c r="C7" s="110" t="s">
        <v>48</v>
      </c>
      <c r="D7" s="111" t="s">
        <v>10</v>
      </c>
      <c r="E7" s="110" t="s">
        <v>48</v>
      </c>
      <c r="F7" s="111" t="s">
        <v>10</v>
      </c>
      <c r="G7" s="110" t="s">
        <v>48</v>
      </c>
      <c r="H7" s="111" t="s">
        <v>10</v>
      </c>
      <c r="I7" s="112" t="s">
        <v>49</v>
      </c>
      <c r="J7" s="113" t="s">
        <v>49</v>
      </c>
      <c r="K7" s="92"/>
      <c r="L7" s="90"/>
    </row>
    <row r="8" spans="1:14" s="91" customFormat="1" ht="22.5" customHeight="1" x14ac:dyDescent="0.45">
      <c r="A8" s="92"/>
      <c r="B8" s="114" t="str">
        <f>+'表１ '!B9</f>
        <v>調査産業計</v>
      </c>
      <c r="C8" s="115">
        <v>135.5</v>
      </c>
      <c r="D8" s="116">
        <v>-2.9</v>
      </c>
      <c r="E8" s="115">
        <v>127.9</v>
      </c>
      <c r="F8" s="116">
        <v>-2.7</v>
      </c>
      <c r="G8" s="115">
        <v>7.6</v>
      </c>
      <c r="H8" s="116">
        <v>-6.1</v>
      </c>
      <c r="I8" s="115">
        <v>18.2</v>
      </c>
      <c r="J8" s="117">
        <v>-0.4</v>
      </c>
      <c r="K8" s="92"/>
      <c r="L8" s="90"/>
    </row>
    <row r="9" spans="1:14" s="91" customFormat="1" ht="22.5" customHeight="1" x14ac:dyDescent="0.45">
      <c r="A9" s="92"/>
      <c r="B9" s="114" t="str">
        <f>+'表１ '!B10</f>
        <v>建設業</v>
      </c>
      <c r="C9" s="115">
        <v>156.9</v>
      </c>
      <c r="D9" s="116">
        <v>-5.2</v>
      </c>
      <c r="E9" s="115">
        <v>147</v>
      </c>
      <c r="F9" s="116">
        <v>-4.5999999999999996</v>
      </c>
      <c r="G9" s="115">
        <v>9.9</v>
      </c>
      <c r="H9" s="116">
        <v>-13.2</v>
      </c>
      <c r="I9" s="115">
        <v>19.5</v>
      </c>
      <c r="J9" s="117">
        <v>-1</v>
      </c>
      <c r="K9" s="92"/>
      <c r="L9" s="90"/>
    </row>
    <row r="10" spans="1:14" s="91" customFormat="1" ht="22.5" customHeight="1" x14ac:dyDescent="0.45">
      <c r="A10" s="92"/>
      <c r="B10" s="114" t="str">
        <f>+'表１ '!B11</f>
        <v>製造業</v>
      </c>
      <c r="C10" s="115">
        <v>162.6</v>
      </c>
      <c r="D10" s="116">
        <v>-1.1000000000000001</v>
      </c>
      <c r="E10" s="115">
        <v>150.69999999999999</v>
      </c>
      <c r="F10" s="116">
        <v>-1.1000000000000001</v>
      </c>
      <c r="G10" s="115">
        <v>11.9</v>
      </c>
      <c r="H10" s="116">
        <v>-0.8</v>
      </c>
      <c r="I10" s="115">
        <v>19.8</v>
      </c>
      <c r="J10" s="117">
        <v>-0.4</v>
      </c>
      <c r="K10" s="92"/>
      <c r="L10" s="90"/>
    </row>
    <row r="11" spans="1:14" s="91" customFormat="1" ht="22.5" customHeight="1" x14ac:dyDescent="0.45">
      <c r="A11" s="92"/>
      <c r="B11" s="118" t="str">
        <f>+'表１ '!B12</f>
        <v>電気・ガス・熱供給・水道業</v>
      </c>
      <c r="C11" s="115">
        <v>143.9</v>
      </c>
      <c r="D11" s="116">
        <v>-1.7</v>
      </c>
      <c r="E11" s="115">
        <v>134.4</v>
      </c>
      <c r="F11" s="116">
        <v>-1.2</v>
      </c>
      <c r="G11" s="115">
        <v>9.5</v>
      </c>
      <c r="H11" s="116">
        <v>-8.6999999999999993</v>
      </c>
      <c r="I11" s="115">
        <v>18.100000000000001</v>
      </c>
      <c r="J11" s="117">
        <v>-0.6</v>
      </c>
      <c r="K11" s="92"/>
      <c r="L11" s="90"/>
    </row>
    <row r="12" spans="1:14" s="91" customFormat="1" ht="22.5" customHeight="1" x14ac:dyDescent="0.45">
      <c r="A12" s="92"/>
      <c r="B12" s="114" t="str">
        <f>+'表１ '!B13</f>
        <v>情報通信業</v>
      </c>
      <c r="C12" s="115">
        <v>145</v>
      </c>
      <c r="D12" s="116">
        <v>-3.6</v>
      </c>
      <c r="E12" s="115">
        <v>127</v>
      </c>
      <c r="F12" s="116">
        <v>-5.3</v>
      </c>
      <c r="G12" s="115">
        <v>18</v>
      </c>
      <c r="H12" s="116">
        <v>10.4</v>
      </c>
      <c r="I12" s="115">
        <v>18.600000000000001</v>
      </c>
      <c r="J12" s="117">
        <v>-0.9</v>
      </c>
      <c r="K12" s="92"/>
      <c r="L12" s="90"/>
    </row>
    <row r="13" spans="1:14" s="91" customFormat="1" ht="22.5" customHeight="1" x14ac:dyDescent="0.45">
      <c r="A13" s="92"/>
      <c r="B13" s="114" t="str">
        <f>+'表１ '!B14</f>
        <v>運輸業，郵便業</v>
      </c>
      <c r="C13" s="115">
        <v>163.1</v>
      </c>
      <c r="D13" s="116">
        <v>-2.6</v>
      </c>
      <c r="E13" s="115">
        <v>139.30000000000001</v>
      </c>
      <c r="F13" s="116">
        <v>-8.1999999999999993</v>
      </c>
      <c r="G13" s="115">
        <v>23.8</v>
      </c>
      <c r="H13" s="116">
        <v>53.5</v>
      </c>
      <c r="I13" s="115">
        <v>19</v>
      </c>
      <c r="J13" s="117">
        <v>-2.1</v>
      </c>
      <c r="K13" s="92"/>
      <c r="L13" s="90"/>
    </row>
    <row r="14" spans="1:14" s="91" customFormat="1" ht="22.5" customHeight="1" x14ac:dyDescent="0.45">
      <c r="A14" s="92"/>
      <c r="B14" s="114" t="str">
        <f>+'表１ '!B15</f>
        <v>卸売業，小売業</v>
      </c>
      <c r="C14" s="115">
        <v>126.7</v>
      </c>
      <c r="D14" s="116">
        <v>-2.6</v>
      </c>
      <c r="E14" s="115">
        <v>122.2</v>
      </c>
      <c r="F14" s="116">
        <v>-1.4</v>
      </c>
      <c r="G14" s="115">
        <v>4.5</v>
      </c>
      <c r="H14" s="116">
        <v>-27.5</v>
      </c>
      <c r="I14" s="115">
        <v>18.600000000000001</v>
      </c>
      <c r="J14" s="117">
        <v>0</v>
      </c>
      <c r="K14" s="92"/>
      <c r="L14" s="90"/>
    </row>
    <row r="15" spans="1:14" s="91" customFormat="1" ht="22.5" customHeight="1" x14ac:dyDescent="0.45">
      <c r="A15" s="92"/>
      <c r="B15" s="114" t="str">
        <f>+'表１ '!B16</f>
        <v>金融業，保険業</v>
      </c>
      <c r="C15" s="115">
        <v>132.19999999999999</v>
      </c>
      <c r="D15" s="116">
        <v>-8.6</v>
      </c>
      <c r="E15" s="115">
        <v>122.3</v>
      </c>
      <c r="F15" s="116">
        <v>-8.6999999999999993</v>
      </c>
      <c r="G15" s="115">
        <v>9.9</v>
      </c>
      <c r="H15" s="116">
        <v>-9.1999999999999993</v>
      </c>
      <c r="I15" s="115">
        <v>17</v>
      </c>
      <c r="J15" s="117">
        <v>-1.5</v>
      </c>
      <c r="K15" s="92"/>
      <c r="N15" s="91" t="s">
        <v>19</v>
      </c>
    </row>
    <row r="16" spans="1:14" s="91" customFormat="1" ht="22.5" customHeight="1" x14ac:dyDescent="0.45">
      <c r="A16" s="92"/>
      <c r="B16" s="114" t="str">
        <f>+'表１ '!B17</f>
        <v>不動産業，物品賃貸業</v>
      </c>
      <c r="C16" s="115">
        <v>148.30000000000001</v>
      </c>
      <c r="D16" s="116">
        <v>-8.1</v>
      </c>
      <c r="E16" s="115">
        <v>141.30000000000001</v>
      </c>
      <c r="F16" s="116">
        <v>-6.7</v>
      </c>
      <c r="G16" s="115">
        <v>7</v>
      </c>
      <c r="H16" s="116">
        <v>-29.3</v>
      </c>
      <c r="I16" s="115">
        <v>18.2</v>
      </c>
      <c r="J16" s="117">
        <v>-1.2</v>
      </c>
      <c r="K16" s="92"/>
    </row>
    <row r="17" spans="1:12" s="91" customFormat="1" ht="22.5" customHeight="1" x14ac:dyDescent="0.45">
      <c r="A17" s="92"/>
      <c r="B17" s="119" t="str">
        <f>+'表１ '!B18</f>
        <v>学術研究，専門・技術サービス業</v>
      </c>
      <c r="C17" s="115">
        <v>152.80000000000001</v>
      </c>
      <c r="D17" s="116">
        <v>-8.4</v>
      </c>
      <c r="E17" s="115">
        <v>145.1</v>
      </c>
      <c r="F17" s="116">
        <v>-9</v>
      </c>
      <c r="G17" s="115">
        <v>7.7</v>
      </c>
      <c r="H17" s="116">
        <v>4.0999999999999996</v>
      </c>
      <c r="I17" s="115">
        <v>19.100000000000001</v>
      </c>
      <c r="J17" s="117">
        <v>-2</v>
      </c>
      <c r="K17" s="92"/>
      <c r="L17" s="90"/>
    </row>
    <row r="18" spans="1:12" s="91" customFormat="1" ht="22.5" customHeight="1" x14ac:dyDescent="0.45">
      <c r="A18" s="92"/>
      <c r="B18" s="114" t="str">
        <f>+'表１ '!B19</f>
        <v>宿泊業，飲食サービス業</v>
      </c>
      <c r="C18" s="115">
        <v>99.9</v>
      </c>
      <c r="D18" s="116">
        <v>29.2</v>
      </c>
      <c r="E18" s="115">
        <v>96</v>
      </c>
      <c r="F18" s="116">
        <v>25</v>
      </c>
      <c r="G18" s="115">
        <v>3.9</v>
      </c>
      <c r="H18" s="116">
        <v>680.3</v>
      </c>
      <c r="I18" s="115">
        <v>16.2</v>
      </c>
      <c r="J18" s="117">
        <v>2.6</v>
      </c>
      <c r="K18" s="92"/>
      <c r="L18" s="90"/>
    </row>
    <row r="19" spans="1:12" s="91" customFormat="1" ht="22.5" customHeight="1" x14ac:dyDescent="0.45">
      <c r="A19" s="92"/>
      <c r="B19" s="118" t="str">
        <f>+'表１ '!B20</f>
        <v>生活関連サービス業，娯楽業</v>
      </c>
      <c r="C19" s="115">
        <v>122.6</v>
      </c>
      <c r="D19" s="116">
        <v>-19.399999999999999</v>
      </c>
      <c r="E19" s="115">
        <v>118.2</v>
      </c>
      <c r="F19" s="116">
        <v>-15.2</v>
      </c>
      <c r="G19" s="115">
        <v>4.4000000000000004</v>
      </c>
      <c r="H19" s="116">
        <v>-65.099999999999994</v>
      </c>
      <c r="I19" s="115">
        <v>18.5</v>
      </c>
      <c r="J19" s="117">
        <v>-0.7</v>
      </c>
      <c r="K19" s="92"/>
      <c r="L19" s="90"/>
    </row>
    <row r="20" spans="1:12" s="91" customFormat="1" ht="22.5" customHeight="1" x14ac:dyDescent="0.45">
      <c r="A20" s="92"/>
      <c r="B20" s="114" t="str">
        <f>+'表１ '!B21</f>
        <v>教育，学習支援業</v>
      </c>
      <c r="C20" s="115">
        <v>127.8</v>
      </c>
      <c r="D20" s="116">
        <v>-7.6</v>
      </c>
      <c r="E20" s="115">
        <v>120.9</v>
      </c>
      <c r="F20" s="116">
        <v>-1.5</v>
      </c>
      <c r="G20" s="115">
        <v>6.9</v>
      </c>
      <c r="H20" s="116">
        <v>-55.5</v>
      </c>
      <c r="I20" s="115">
        <v>17.3</v>
      </c>
      <c r="J20" s="117">
        <v>-0.2</v>
      </c>
      <c r="K20" s="92"/>
      <c r="L20" s="90"/>
    </row>
    <row r="21" spans="1:12" s="91" customFormat="1" ht="22.5" customHeight="1" x14ac:dyDescent="0.45">
      <c r="A21" s="92"/>
      <c r="B21" s="114" t="str">
        <f>+'表１ '!B22</f>
        <v>医療，福祉</v>
      </c>
      <c r="C21" s="120">
        <v>136.4</v>
      </c>
      <c r="D21" s="116">
        <v>-0.5</v>
      </c>
      <c r="E21" s="115">
        <v>131.1</v>
      </c>
      <c r="F21" s="116">
        <v>-0.9</v>
      </c>
      <c r="G21" s="115">
        <v>5.3</v>
      </c>
      <c r="H21" s="116">
        <v>12.8</v>
      </c>
      <c r="I21" s="115">
        <v>18</v>
      </c>
      <c r="J21" s="117">
        <v>-0.2</v>
      </c>
      <c r="K21" s="92"/>
      <c r="L21" s="90"/>
    </row>
    <row r="22" spans="1:12" s="91" customFormat="1" ht="22.5" customHeight="1" x14ac:dyDescent="0.45">
      <c r="A22" s="92"/>
      <c r="B22" s="114" t="str">
        <f>+'表１ '!B23</f>
        <v>複合サービス事業</v>
      </c>
      <c r="C22" s="120">
        <v>130.9</v>
      </c>
      <c r="D22" s="116">
        <v>-6.8</v>
      </c>
      <c r="E22" s="115">
        <v>125.9</v>
      </c>
      <c r="F22" s="116">
        <v>-7.8</v>
      </c>
      <c r="G22" s="115">
        <v>5</v>
      </c>
      <c r="H22" s="116">
        <v>28.2</v>
      </c>
      <c r="I22" s="115">
        <v>19.100000000000001</v>
      </c>
      <c r="J22" s="117">
        <v>0.1</v>
      </c>
      <c r="K22" s="92"/>
      <c r="L22" s="90"/>
    </row>
    <row r="23" spans="1:12" s="91" customFormat="1" ht="22.5" customHeight="1" x14ac:dyDescent="0.45">
      <c r="A23" s="92"/>
      <c r="B23" s="121" t="str">
        <f>+'表１ '!B24</f>
        <v>サービス業（他に分類されないもの）</v>
      </c>
      <c r="C23" s="122">
        <v>120</v>
      </c>
      <c r="D23" s="123">
        <v>-12.6</v>
      </c>
      <c r="E23" s="122">
        <v>113.4</v>
      </c>
      <c r="F23" s="123">
        <v>-13.5</v>
      </c>
      <c r="G23" s="122">
        <v>6.6</v>
      </c>
      <c r="H23" s="123">
        <v>8.1999999999999993</v>
      </c>
      <c r="I23" s="122">
        <v>16.8</v>
      </c>
      <c r="J23" s="124">
        <v>-2</v>
      </c>
      <c r="K23" s="92"/>
    </row>
    <row r="24" spans="1:12" s="91" customFormat="1" ht="30.75" customHeight="1" x14ac:dyDescent="0.45">
      <c r="A24" s="92"/>
      <c r="C24" s="125"/>
      <c r="D24" s="125"/>
      <c r="E24" s="125"/>
      <c r="F24" s="125"/>
      <c r="G24" s="125"/>
      <c r="H24" s="125"/>
      <c r="I24" s="125"/>
      <c r="J24" s="125"/>
      <c r="K24" s="126"/>
      <c r="L24" s="90"/>
    </row>
    <row r="25" spans="1:12" s="91" customFormat="1" ht="30.9" customHeight="1" x14ac:dyDescent="0.45">
      <c r="A25" s="92"/>
      <c r="B25" s="90" t="s">
        <v>50</v>
      </c>
      <c r="C25" s="127"/>
      <c r="D25" s="127"/>
      <c r="E25" s="127"/>
      <c r="F25" s="127"/>
      <c r="G25" s="127"/>
      <c r="H25" s="127"/>
      <c r="I25" s="127" t="s">
        <v>40</v>
      </c>
      <c r="J25" s="127" t="s">
        <v>41</v>
      </c>
      <c r="K25" s="92"/>
      <c r="L25" s="90"/>
    </row>
    <row r="26" spans="1:12" s="91" customFormat="1" ht="22.5" customHeight="1" x14ac:dyDescent="0.2">
      <c r="A26" s="92"/>
      <c r="B26" s="93"/>
      <c r="C26" s="128" t="s">
        <v>42</v>
      </c>
      <c r="D26" s="129"/>
      <c r="E26" s="130"/>
      <c r="F26" s="130"/>
      <c r="G26" s="130"/>
      <c r="H26" s="130"/>
      <c r="I26" s="128" t="s">
        <v>43</v>
      </c>
      <c r="J26" s="131"/>
      <c r="K26" s="92"/>
      <c r="L26" s="90"/>
    </row>
    <row r="27" spans="1:12" s="91" customFormat="1" ht="22.5" customHeight="1" x14ac:dyDescent="0.45">
      <c r="A27" s="92"/>
      <c r="B27" s="99"/>
      <c r="C27" s="132"/>
      <c r="D27" s="133"/>
      <c r="E27" s="134" t="s">
        <v>44</v>
      </c>
      <c r="F27" s="135"/>
      <c r="G27" s="134" t="s">
        <v>45</v>
      </c>
      <c r="H27" s="135"/>
      <c r="I27" s="132"/>
      <c r="J27" s="136"/>
      <c r="K27" s="92"/>
      <c r="L27" s="90"/>
    </row>
    <row r="28" spans="1:12" s="91" customFormat="1" ht="22.5" customHeight="1" x14ac:dyDescent="0.45">
      <c r="A28" s="92"/>
      <c r="B28" s="105"/>
      <c r="C28" s="137" t="s">
        <v>46</v>
      </c>
      <c r="D28" s="138" t="s">
        <v>47</v>
      </c>
      <c r="E28" s="137" t="s">
        <v>46</v>
      </c>
      <c r="F28" s="138" t="s">
        <v>47</v>
      </c>
      <c r="G28" s="137" t="s">
        <v>46</v>
      </c>
      <c r="H28" s="138" t="s">
        <v>47</v>
      </c>
      <c r="I28" s="137" t="s">
        <v>46</v>
      </c>
      <c r="J28" s="139" t="s">
        <v>8</v>
      </c>
      <c r="K28" s="92"/>
      <c r="L28" s="90"/>
    </row>
    <row r="29" spans="1:12" s="91" customFormat="1" ht="22.5" customHeight="1" x14ac:dyDescent="0.45">
      <c r="A29" s="92"/>
      <c r="B29" s="109"/>
      <c r="C29" s="140" t="s">
        <v>48</v>
      </c>
      <c r="D29" s="141" t="s">
        <v>10</v>
      </c>
      <c r="E29" s="140" t="s">
        <v>48</v>
      </c>
      <c r="F29" s="141" t="s">
        <v>10</v>
      </c>
      <c r="G29" s="140" t="s">
        <v>48</v>
      </c>
      <c r="H29" s="141" t="s">
        <v>10</v>
      </c>
      <c r="I29" s="142" t="s">
        <v>49</v>
      </c>
      <c r="J29" s="143" t="s">
        <v>49</v>
      </c>
      <c r="K29" s="92"/>
      <c r="L29" s="90"/>
    </row>
    <row r="30" spans="1:12" s="91" customFormat="1" ht="22.5" customHeight="1" x14ac:dyDescent="0.45">
      <c r="A30" s="92"/>
      <c r="B30" s="39" t="str">
        <f t="shared" ref="B30:B45" si="0">+B8</f>
        <v>調査産業計</v>
      </c>
      <c r="C30" s="115">
        <v>140.80000000000001</v>
      </c>
      <c r="D30" s="125">
        <v>-3.5</v>
      </c>
      <c r="E30" s="115">
        <v>131.5</v>
      </c>
      <c r="F30" s="125">
        <v>-3.5</v>
      </c>
      <c r="G30" s="144">
        <v>9.3000000000000007</v>
      </c>
      <c r="H30" s="125">
        <v>-3.1</v>
      </c>
      <c r="I30" s="115">
        <v>18.2</v>
      </c>
      <c r="J30" s="117">
        <v>-0.6</v>
      </c>
      <c r="K30" s="92"/>
      <c r="L30" s="90"/>
    </row>
    <row r="31" spans="1:12" s="91" customFormat="1" ht="22.5" customHeight="1" x14ac:dyDescent="0.45">
      <c r="A31" s="92"/>
      <c r="B31" s="39" t="str">
        <f t="shared" si="0"/>
        <v>建設業</v>
      </c>
      <c r="C31" s="115">
        <v>155.80000000000001</v>
      </c>
      <c r="D31" s="125">
        <v>-10.9</v>
      </c>
      <c r="E31" s="115">
        <v>139.30000000000001</v>
      </c>
      <c r="F31" s="125">
        <v>-12.9</v>
      </c>
      <c r="G31" s="144">
        <v>16.5</v>
      </c>
      <c r="H31" s="145">
        <v>10</v>
      </c>
      <c r="I31" s="115">
        <v>18.899999999999999</v>
      </c>
      <c r="J31" s="117">
        <v>-1.6</v>
      </c>
      <c r="K31" s="92"/>
      <c r="L31" s="90"/>
    </row>
    <row r="32" spans="1:12" s="91" customFormat="1" ht="22.5" customHeight="1" x14ac:dyDescent="0.45">
      <c r="A32" s="92"/>
      <c r="B32" s="39" t="str">
        <f t="shared" si="0"/>
        <v>製造業</v>
      </c>
      <c r="C32" s="115">
        <v>165.4</v>
      </c>
      <c r="D32" s="125">
        <v>-1.8</v>
      </c>
      <c r="E32" s="115">
        <v>152.5</v>
      </c>
      <c r="F32" s="125">
        <v>-2.1</v>
      </c>
      <c r="G32" s="144">
        <v>12.9</v>
      </c>
      <c r="H32" s="145">
        <v>0.8</v>
      </c>
      <c r="I32" s="115">
        <v>19.8</v>
      </c>
      <c r="J32" s="117">
        <v>-0.6</v>
      </c>
      <c r="K32" s="92"/>
      <c r="L32" s="90"/>
    </row>
    <row r="33" spans="1:12" s="91" customFormat="1" ht="22.5" customHeight="1" x14ac:dyDescent="0.45">
      <c r="A33" s="92"/>
      <c r="B33" s="146" t="str">
        <f t="shared" si="0"/>
        <v>電気・ガス・熱供給・水道業</v>
      </c>
      <c r="C33" s="115">
        <v>143.9</v>
      </c>
      <c r="D33" s="125">
        <v>-0.2</v>
      </c>
      <c r="E33" s="115">
        <v>134.4</v>
      </c>
      <c r="F33" s="125">
        <v>2</v>
      </c>
      <c r="G33" s="144">
        <v>9.5</v>
      </c>
      <c r="H33" s="145">
        <v>-23.4</v>
      </c>
      <c r="I33" s="115">
        <v>18.100000000000001</v>
      </c>
      <c r="J33" s="117">
        <v>0.1</v>
      </c>
      <c r="K33" s="92"/>
      <c r="L33" s="90"/>
    </row>
    <row r="34" spans="1:12" s="91" customFormat="1" ht="22.5" customHeight="1" x14ac:dyDescent="0.45">
      <c r="A34" s="92"/>
      <c r="B34" s="39" t="str">
        <f t="shared" si="0"/>
        <v>情報通信業</v>
      </c>
      <c r="C34" s="115">
        <v>134.80000000000001</v>
      </c>
      <c r="D34" s="125">
        <v>-4.9000000000000004</v>
      </c>
      <c r="E34" s="115">
        <v>121.5</v>
      </c>
      <c r="F34" s="125">
        <v>-5.3</v>
      </c>
      <c r="G34" s="144">
        <v>13.3</v>
      </c>
      <c r="H34" s="145">
        <v>-2.2000000000000002</v>
      </c>
      <c r="I34" s="115">
        <v>18.3</v>
      </c>
      <c r="J34" s="117">
        <v>-0.9</v>
      </c>
      <c r="K34" s="92"/>
      <c r="L34" s="90"/>
    </row>
    <row r="35" spans="1:12" s="91" customFormat="1" ht="22.5" customHeight="1" x14ac:dyDescent="0.45">
      <c r="A35" s="92"/>
      <c r="B35" s="39" t="str">
        <f t="shared" si="0"/>
        <v>運輸業，郵便業</v>
      </c>
      <c r="C35" s="115">
        <v>166.5</v>
      </c>
      <c r="D35" s="125">
        <v>-2.1</v>
      </c>
      <c r="E35" s="115">
        <v>146.5</v>
      </c>
      <c r="F35" s="125">
        <v>-3</v>
      </c>
      <c r="G35" s="144">
        <v>20</v>
      </c>
      <c r="H35" s="145">
        <v>5.8</v>
      </c>
      <c r="I35" s="115">
        <v>18.8</v>
      </c>
      <c r="J35" s="117">
        <v>-1.9</v>
      </c>
      <c r="K35" s="92"/>
      <c r="L35" s="90"/>
    </row>
    <row r="36" spans="1:12" s="91" customFormat="1" ht="22.5" customHeight="1" x14ac:dyDescent="0.45">
      <c r="A36" s="92"/>
      <c r="B36" s="39" t="str">
        <f t="shared" si="0"/>
        <v>卸売業，小売業</v>
      </c>
      <c r="C36" s="115">
        <v>126.5</v>
      </c>
      <c r="D36" s="125">
        <v>2.1</v>
      </c>
      <c r="E36" s="115">
        <v>121.6</v>
      </c>
      <c r="F36" s="125">
        <v>1.7</v>
      </c>
      <c r="G36" s="144">
        <v>4.9000000000000004</v>
      </c>
      <c r="H36" s="145">
        <v>14</v>
      </c>
      <c r="I36" s="115">
        <v>18.2</v>
      </c>
      <c r="J36" s="117">
        <v>0.1</v>
      </c>
      <c r="K36" s="92"/>
      <c r="L36" s="90"/>
    </row>
    <row r="37" spans="1:12" s="91" customFormat="1" ht="22.5" customHeight="1" x14ac:dyDescent="0.45">
      <c r="A37" s="92"/>
      <c r="B37" s="39" t="str">
        <f t="shared" si="0"/>
        <v>金融業，保険業</v>
      </c>
      <c r="C37" s="115">
        <v>137.1</v>
      </c>
      <c r="D37" s="125">
        <v>-3.8</v>
      </c>
      <c r="E37" s="115">
        <v>123</v>
      </c>
      <c r="F37" s="125">
        <v>-6.1</v>
      </c>
      <c r="G37" s="144">
        <v>14.1</v>
      </c>
      <c r="H37" s="145">
        <v>21.5</v>
      </c>
      <c r="I37" s="115">
        <v>17.3</v>
      </c>
      <c r="J37" s="117">
        <v>-1.1000000000000001</v>
      </c>
      <c r="K37" s="92"/>
      <c r="L37" s="90"/>
    </row>
    <row r="38" spans="1:12" s="91" customFormat="1" ht="22.5" customHeight="1" x14ac:dyDescent="0.45">
      <c r="A38" s="92"/>
      <c r="B38" s="39" t="str">
        <f t="shared" si="0"/>
        <v>不動産業，物品賃貸業</v>
      </c>
      <c r="C38" s="115">
        <v>130.30000000000001</v>
      </c>
      <c r="D38" s="125">
        <v>-14.3</v>
      </c>
      <c r="E38" s="115">
        <v>121.7</v>
      </c>
      <c r="F38" s="125">
        <v>-17.600000000000001</v>
      </c>
      <c r="G38" s="144">
        <v>8.6</v>
      </c>
      <c r="H38" s="145">
        <v>95.5</v>
      </c>
      <c r="I38" s="115">
        <v>17.399999999999999</v>
      </c>
      <c r="J38" s="117">
        <v>-2.6</v>
      </c>
      <c r="K38" s="92"/>
      <c r="L38" s="90"/>
    </row>
    <row r="39" spans="1:12" s="91" customFormat="1" ht="22.5" customHeight="1" x14ac:dyDescent="0.45">
      <c r="A39" s="92"/>
      <c r="B39" s="44" t="str">
        <f t="shared" si="0"/>
        <v>学術研究，専門・技術サービス業</v>
      </c>
      <c r="C39" s="115">
        <v>162.9</v>
      </c>
      <c r="D39" s="125">
        <v>-7.9</v>
      </c>
      <c r="E39" s="115">
        <v>153.4</v>
      </c>
      <c r="F39" s="125">
        <v>-6.2</v>
      </c>
      <c r="G39" s="144">
        <v>9.5</v>
      </c>
      <c r="H39" s="145">
        <v>-29.1</v>
      </c>
      <c r="I39" s="115">
        <v>19.600000000000001</v>
      </c>
      <c r="J39" s="117">
        <v>-1.3</v>
      </c>
      <c r="K39" s="92"/>
      <c r="L39" s="90"/>
    </row>
    <row r="40" spans="1:12" s="91" customFormat="1" ht="22.5" customHeight="1" x14ac:dyDescent="0.45">
      <c r="A40" s="92"/>
      <c r="B40" s="39" t="str">
        <f t="shared" si="0"/>
        <v>宿泊業，飲食サービス業</v>
      </c>
      <c r="C40" s="115">
        <v>84.9</v>
      </c>
      <c r="D40" s="125">
        <v>7.9</v>
      </c>
      <c r="E40" s="115">
        <v>83.2</v>
      </c>
      <c r="F40" s="125">
        <v>8.5</v>
      </c>
      <c r="G40" s="144">
        <v>1.7</v>
      </c>
      <c r="H40" s="145">
        <v>-15</v>
      </c>
      <c r="I40" s="115">
        <v>14.5</v>
      </c>
      <c r="J40" s="117">
        <v>0.6</v>
      </c>
      <c r="K40" s="92"/>
      <c r="L40" s="90"/>
    </row>
    <row r="41" spans="1:12" s="91" customFormat="1" ht="22.5" customHeight="1" x14ac:dyDescent="0.45">
      <c r="A41" s="92"/>
      <c r="B41" s="146" t="str">
        <f t="shared" si="0"/>
        <v>生活関連サービス業，娯楽業</v>
      </c>
      <c r="C41" s="115">
        <v>122.8</v>
      </c>
      <c r="D41" s="125">
        <v>-25.5</v>
      </c>
      <c r="E41" s="115">
        <v>115.3</v>
      </c>
      <c r="F41" s="125">
        <v>-26.5</v>
      </c>
      <c r="G41" s="144">
        <v>7.5</v>
      </c>
      <c r="H41" s="145">
        <v>-5.0999999999999996</v>
      </c>
      <c r="I41" s="115">
        <v>17.7</v>
      </c>
      <c r="J41" s="117">
        <v>-2.4</v>
      </c>
      <c r="K41" s="92"/>
      <c r="L41" s="90"/>
    </row>
    <row r="42" spans="1:12" s="91" customFormat="1" ht="22.5" customHeight="1" x14ac:dyDescent="0.45">
      <c r="A42" s="92"/>
      <c r="B42" s="39" t="str">
        <f t="shared" si="0"/>
        <v>教育，学習支援業</v>
      </c>
      <c r="C42" s="115">
        <v>137.80000000000001</v>
      </c>
      <c r="D42" s="125">
        <v>-7.8</v>
      </c>
      <c r="E42" s="115">
        <v>128</v>
      </c>
      <c r="F42" s="125">
        <v>-0.8</v>
      </c>
      <c r="G42" s="144">
        <v>9.8000000000000007</v>
      </c>
      <c r="H42" s="145">
        <v>-51.9</v>
      </c>
      <c r="I42" s="115">
        <v>17.7</v>
      </c>
      <c r="J42" s="117">
        <v>-0.2</v>
      </c>
      <c r="K42" s="92"/>
      <c r="L42" s="90"/>
    </row>
    <row r="43" spans="1:12" s="91" customFormat="1" ht="22.5" customHeight="1" x14ac:dyDescent="0.45">
      <c r="A43" s="92"/>
      <c r="B43" s="39" t="str">
        <f t="shared" si="0"/>
        <v>医療，福祉</v>
      </c>
      <c r="C43" s="115">
        <v>135.30000000000001</v>
      </c>
      <c r="D43" s="125">
        <v>-3.1</v>
      </c>
      <c r="E43" s="115">
        <v>128.80000000000001</v>
      </c>
      <c r="F43" s="125">
        <v>-4.5</v>
      </c>
      <c r="G43" s="144">
        <v>6.5</v>
      </c>
      <c r="H43" s="145">
        <v>35.5</v>
      </c>
      <c r="I43" s="115">
        <v>17.5</v>
      </c>
      <c r="J43" s="117">
        <v>-0.7</v>
      </c>
      <c r="K43" s="92"/>
      <c r="L43" s="90"/>
    </row>
    <row r="44" spans="1:12" s="91" customFormat="1" ht="22.5" customHeight="1" x14ac:dyDescent="0.45">
      <c r="A44" s="92"/>
      <c r="B44" s="39" t="str">
        <f t="shared" si="0"/>
        <v>複合サービス事業</v>
      </c>
      <c r="C44" s="115" t="s">
        <v>51</v>
      </c>
      <c r="D44" s="125" t="s">
        <v>51</v>
      </c>
      <c r="E44" s="115" t="s">
        <v>51</v>
      </c>
      <c r="F44" s="125" t="s">
        <v>51</v>
      </c>
      <c r="G44" s="144" t="s">
        <v>51</v>
      </c>
      <c r="H44" s="145" t="s">
        <v>51</v>
      </c>
      <c r="I44" s="115" t="s">
        <v>51</v>
      </c>
      <c r="J44" s="117" t="s">
        <v>51</v>
      </c>
      <c r="K44" s="92"/>
    </row>
    <row r="45" spans="1:12" s="91" customFormat="1" ht="22.5" customHeight="1" x14ac:dyDescent="0.45">
      <c r="A45" s="92"/>
      <c r="B45" s="147" t="str">
        <f t="shared" si="0"/>
        <v>サービス業（他に分類されないもの）</v>
      </c>
      <c r="C45" s="122">
        <v>127.5</v>
      </c>
      <c r="D45" s="148">
        <v>-4.2</v>
      </c>
      <c r="E45" s="122">
        <v>121.5</v>
      </c>
      <c r="F45" s="148">
        <v>-3.8</v>
      </c>
      <c r="G45" s="149">
        <v>6</v>
      </c>
      <c r="H45" s="150">
        <v>-11.8</v>
      </c>
      <c r="I45" s="122">
        <v>17.8</v>
      </c>
      <c r="J45" s="124">
        <v>-0.6</v>
      </c>
      <c r="K45" s="92"/>
      <c r="L45" s="90"/>
    </row>
    <row r="46" spans="1:12" ht="34.200000000000003" customHeight="1" x14ac:dyDescent="0.45">
      <c r="A46" s="90"/>
      <c r="B46" s="231" t="s">
        <v>52</v>
      </c>
      <c r="C46" s="231"/>
      <c r="D46" s="231"/>
      <c r="E46" s="231"/>
      <c r="F46" s="231"/>
      <c r="G46" s="231"/>
      <c r="H46" s="231"/>
      <c r="I46" s="231"/>
      <c r="J46" s="231"/>
      <c r="K46" s="126"/>
      <c r="L46" s="90"/>
    </row>
    <row r="47" spans="1:12" ht="22.5" customHeight="1" x14ac:dyDescent="0.2">
      <c r="A47" s="90"/>
      <c r="B47" s="90"/>
      <c r="C47" s="151"/>
      <c r="D47" s="152"/>
      <c r="E47" s="153"/>
      <c r="F47" s="153"/>
      <c r="G47" s="153"/>
      <c r="H47" s="153"/>
      <c r="I47" s="153"/>
      <c r="J47" s="126"/>
      <c r="K47" s="126"/>
      <c r="L47" s="90"/>
    </row>
    <row r="48" spans="1:12" ht="22.5" customHeight="1" x14ac:dyDescent="0.45">
      <c r="A48" s="90"/>
      <c r="C48" s="126"/>
      <c r="D48" s="126"/>
      <c r="E48" s="126"/>
      <c r="F48" s="126"/>
      <c r="G48" s="126"/>
      <c r="H48" s="126"/>
      <c r="I48" s="126"/>
      <c r="J48" s="126"/>
      <c r="K48" s="126"/>
      <c r="L48" s="90"/>
    </row>
    <row r="49" spans="1:12" ht="22.5" customHeight="1" x14ac:dyDescent="0.45">
      <c r="A49" s="90"/>
      <c r="B49" s="90"/>
      <c r="C49" s="126"/>
      <c r="D49" s="126"/>
      <c r="E49" s="126"/>
      <c r="F49" s="126"/>
      <c r="G49" s="126"/>
      <c r="H49" s="126"/>
      <c r="I49" s="126"/>
      <c r="J49" s="126"/>
      <c r="K49" s="126"/>
      <c r="L49" s="90"/>
    </row>
    <row r="50" spans="1:12" ht="22.5" customHeight="1" x14ac:dyDescent="0.45">
      <c r="C50" s="126"/>
      <c r="D50" s="126"/>
      <c r="E50" s="126"/>
      <c r="F50" s="126"/>
      <c r="G50" s="126"/>
      <c r="H50" s="126"/>
      <c r="I50" s="126"/>
      <c r="J50" s="126"/>
      <c r="K50" s="126"/>
      <c r="L50" s="90"/>
    </row>
    <row r="51" spans="1:12" ht="22.5" customHeight="1" x14ac:dyDescent="0.45">
      <c r="C51" s="126"/>
      <c r="D51" s="126"/>
      <c r="E51" s="126"/>
      <c r="F51" s="126"/>
      <c r="G51" s="126"/>
      <c r="H51" s="126"/>
      <c r="I51" s="126"/>
      <c r="J51" s="126"/>
      <c r="K51" s="126"/>
      <c r="L51" s="90"/>
    </row>
    <row r="52" spans="1:12" ht="22.5" customHeight="1" x14ac:dyDescent="0.45">
      <c r="C52" s="126"/>
      <c r="D52" s="126"/>
      <c r="E52" s="126"/>
      <c r="F52" s="126"/>
      <c r="G52" s="126"/>
      <c r="H52" s="126"/>
      <c r="I52" s="126"/>
      <c r="J52" s="126"/>
      <c r="K52" s="126"/>
      <c r="L52" s="90"/>
    </row>
    <row r="53" spans="1:12" ht="22.5" customHeight="1" x14ac:dyDescent="0.45">
      <c r="C53" s="126"/>
      <c r="D53" s="126"/>
      <c r="E53" s="126"/>
      <c r="F53" s="126"/>
      <c r="G53" s="126"/>
      <c r="H53" s="126"/>
      <c r="I53" s="126"/>
      <c r="J53" s="126"/>
      <c r="K53" s="126"/>
      <c r="L53" s="90"/>
    </row>
    <row r="54" spans="1:12" ht="22.5" customHeight="1" x14ac:dyDescent="0.45">
      <c r="C54" s="126"/>
      <c r="D54" s="126"/>
      <c r="E54" s="126"/>
      <c r="F54" s="126"/>
      <c r="G54" s="126"/>
      <c r="H54" s="126"/>
      <c r="I54" s="126"/>
      <c r="J54" s="126"/>
      <c r="K54" s="126"/>
      <c r="L54" s="90"/>
    </row>
    <row r="55" spans="1:12" ht="22.5" customHeight="1" x14ac:dyDescent="0.45">
      <c r="C55" s="126"/>
      <c r="D55" s="126"/>
      <c r="E55" s="126"/>
      <c r="F55" s="126"/>
      <c r="G55" s="126"/>
      <c r="H55" s="126"/>
      <c r="I55" s="126"/>
      <c r="J55" s="126"/>
      <c r="K55" s="126"/>
      <c r="L55" s="90"/>
    </row>
    <row r="56" spans="1:12" ht="22.5" customHeight="1" x14ac:dyDescent="0.45">
      <c r="L56" s="90"/>
    </row>
    <row r="59" spans="1:12" ht="22.5" customHeight="1" x14ac:dyDescent="0.45">
      <c r="C59" s="126"/>
      <c r="D59" s="126"/>
      <c r="E59" s="126"/>
      <c r="F59" s="126"/>
      <c r="G59" s="126"/>
      <c r="H59" s="126"/>
      <c r="I59" s="126"/>
      <c r="J59" s="126"/>
      <c r="K59" s="126"/>
      <c r="L59" s="126"/>
    </row>
    <row r="60" spans="1:12" ht="22.5" customHeight="1" x14ac:dyDescent="0.45">
      <c r="C60" s="126"/>
      <c r="D60" s="126"/>
      <c r="E60" s="126"/>
      <c r="F60" s="126"/>
      <c r="G60" s="126"/>
      <c r="H60" s="126"/>
      <c r="I60" s="126"/>
      <c r="J60" s="126"/>
      <c r="K60" s="126"/>
      <c r="L60" s="126"/>
    </row>
    <row r="61" spans="1:12" ht="22.5" customHeight="1" x14ac:dyDescent="0.45">
      <c r="C61" s="126"/>
      <c r="D61" s="126"/>
      <c r="E61" s="126"/>
      <c r="F61" s="126"/>
      <c r="G61" s="126"/>
      <c r="H61" s="126"/>
      <c r="I61" s="126"/>
      <c r="J61" s="126"/>
      <c r="K61" s="126"/>
      <c r="L61" s="126"/>
    </row>
    <row r="62" spans="1:12" ht="22.5" customHeight="1" x14ac:dyDescent="0.45">
      <c r="C62" s="126"/>
      <c r="D62" s="126"/>
      <c r="E62" s="126"/>
      <c r="F62" s="126"/>
      <c r="G62" s="126"/>
      <c r="H62" s="126"/>
      <c r="I62" s="126"/>
      <c r="J62" s="126"/>
      <c r="K62" s="126"/>
      <c r="L62" s="126"/>
    </row>
    <row r="63" spans="1:12" ht="22.5" customHeight="1" x14ac:dyDescent="0.45">
      <c r="C63" s="126"/>
      <c r="D63" s="126"/>
      <c r="E63" s="126"/>
      <c r="F63" s="126"/>
      <c r="G63" s="126"/>
      <c r="H63" s="126"/>
      <c r="I63" s="126"/>
      <c r="J63" s="126"/>
      <c r="K63" s="126"/>
      <c r="L63" s="126"/>
    </row>
    <row r="64" spans="1:12" ht="22.5" customHeight="1" x14ac:dyDescent="0.45">
      <c r="C64" s="126"/>
      <c r="D64" s="126"/>
      <c r="E64" s="126"/>
      <c r="F64" s="126"/>
      <c r="G64" s="126"/>
      <c r="H64" s="126"/>
      <c r="I64" s="126"/>
      <c r="J64" s="126"/>
      <c r="K64" s="126"/>
      <c r="L64" s="126"/>
    </row>
    <row r="65" spans="3:12" ht="22.5" customHeight="1" x14ac:dyDescent="0.45">
      <c r="C65" s="126"/>
      <c r="D65" s="126"/>
      <c r="E65" s="126"/>
      <c r="F65" s="126"/>
      <c r="G65" s="126"/>
      <c r="H65" s="126"/>
      <c r="I65" s="126"/>
      <c r="J65" s="126"/>
      <c r="K65" s="126"/>
      <c r="L65" s="126"/>
    </row>
    <row r="66" spans="3:12" ht="22.5" customHeight="1" x14ac:dyDescent="0.45">
      <c r="C66" s="126"/>
      <c r="D66" s="126"/>
      <c r="E66" s="126"/>
      <c r="F66" s="126"/>
      <c r="G66" s="126"/>
      <c r="H66" s="126"/>
      <c r="I66" s="126"/>
      <c r="J66" s="126"/>
      <c r="K66" s="126"/>
      <c r="L66" s="126"/>
    </row>
    <row r="67" spans="3:12" ht="22.5" customHeight="1" x14ac:dyDescent="0.45">
      <c r="C67" s="126"/>
      <c r="D67" s="126"/>
      <c r="E67" s="126"/>
      <c r="F67" s="126"/>
      <c r="G67" s="126"/>
      <c r="H67" s="126"/>
      <c r="I67" s="126"/>
      <c r="J67" s="126"/>
      <c r="K67" s="126"/>
      <c r="L67" s="126"/>
    </row>
    <row r="68" spans="3:12" ht="22.5" customHeight="1" x14ac:dyDescent="0.45">
      <c r="C68" s="126"/>
      <c r="D68" s="126"/>
      <c r="E68" s="126"/>
      <c r="F68" s="126"/>
      <c r="G68" s="126"/>
      <c r="H68" s="126"/>
      <c r="I68" s="126"/>
      <c r="J68" s="126"/>
      <c r="K68" s="126"/>
      <c r="L68" s="126"/>
    </row>
    <row r="69" spans="3:12" ht="22.5" customHeight="1" x14ac:dyDescent="0.45">
      <c r="C69" s="126"/>
      <c r="D69" s="126"/>
      <c r="E69" s="126"/>
      <c r="F69" s="126"/>
      <c r="G69" s="126"/>
      <c r="H69" s="126"/>
      <c r="I69" s="126"/>
      <c r="J69" s="126"/>
      <c r="K69" s="126"/>
      <c r="L69" s="126"/>
    </row>
    <row r="70" spans="3:12" ht="22.5" customHeight="1" x14ac:dyDescent="0.45">
      <c r="C70" s="126"/>
      <c r="D70" s="126"/>
      <c r="E70" s="126"/>
      <c r="F70" s="126"/>
      <c r="G70" s="126"/>
      <c r="H70" s="126"/>
      <c r="I70" s="126"/>
      <c r="J70" s="126"/>
      <c r="K70" s="126"/>
      <c r="L70" s="126"/>
    </row>
    <row r="71" spans="3:12" ht="22.5" customHeight="1" x14ac:dyDescent="0.45">
      <c r="C71" s="126"/>
      <c r="D71" s="126"/>
      <c r="E71" s="126"/>
      <c r="F71" s="126"/>
      <c r="G71" s="126"/>
      <c r="H71" s="126"/>
      <c r="I71" s="126"/>
      <c r="J71" s="126"/>
      <c r="K71" s="126"/>
      <c r="L71" s="126"/>
    </row>
    <row r="72" spans="3:12" ht="22.5" customHeight="1" x14ac:dyDescent="0.45">
      <c r="C72" s="126"/>
      <c r="D72" s="126"/>
      <c r="E72" s="126"/>
      <c r="F72" s="126"/>
      <c r="G72" s="126"/>
      <c r="H72" s="126"/>
      <c r="I72" s="126"/>
      <c r="J72" s="126"/>
      <c r="K72" s="126"/>
      <c r="L72" s="126"/>
    </row>
    <row r="73" spans="3:12" ht="22.5" customHeight="1" x14ac:dyDescent="0.45">
      <c r="C73" s="126"/>
      <c r="D73" s="126"/>
      <c r="E73" s="126"/>
      <c r="F73" s="126"/>
      <c r="G73" s="126"/>
      <c r="H73" s="126"/>
      <c r="I73" s="126"/>
      <c r="J73" s="126"/>
      <c r="K73" s="126"/>
      <c r="L73" s="126"/>
    </row>
    <row r="74" spans="3:12" ht="22.5" customHeight="1" x14ac:dyDescent="0.45">
      <c r="C74" s="126"/>
      <c r="D74" s="126"/>
      <c r="E74" s="126"/>
      <c r="F74" s="126"/>
      <c r="G74" s="126"/>
      <c r="H74" s="126"/>
      <c r="I74" s="126"/>
      <c r="J74" s="126"/>
      <c r="K74" s="126"/>
      <c r="L74" s="126"/>
    </row>
  </sheetData>
  <mergeCells count="1">
    <mergeCell ref="B46:J46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19C2-307E-420A-A57B-7EA7F9FFF625}">
  <sheetPr>
    <pageSetUpPr autoPageBreaks="0"/>
  </sheetPr>
  <dimension ref="A1:N76"/>
  <sheetViews>
    <sheetView showGridLines="0" view="pageBreakPreview" zoomScale="70" zoomScaleNormal="80" zoomScaleSheetLayoutView="70" zoomScalePageLayoutView="90" workbookViewId="0">
      <selection activeCell="Q23" sqref="Q23"/>
    </sheetView>
  </sheetViews>
  <sheetFormatPr defaultColWidth="9.69921875" defaultRowHeight="22.5" customHeight="1" x14ac:dyDescent="0.45"/>
  <cols>
    <col min="1" max="1" width="1.69921875" style="86" customWidth="1"/>
    <col min="2" max="2" width="25" style="86" customWidth="1"/>
    <col min="3" max="8" width="10.8984375" style="86" customWidth="1"/>
    <col min="9" max="9" width="11.3984375" style="86" customWidth="1"/>
    <col min="10" max="10" width="2.5" style="86" customWidth="1"/>
    <col min="11" max="11" width="7.8984375" style="86" customWidth="1"/>
    <col min="12" max="16384" width="9.69921875" style="86"/>
  </cols>
  <sheetData>
    <row r="1" spans="1:14" ht="22.5" customHeight="1" x14ac:dyDescent="0.45">
      <c r="B1" s="87" t="s">
        <v>74</v>
      </c>
      <c r="F1" s="154"/>
      <c r="K1" s="90"/>
    </row>
    <row r="2" spans="1:14" ht="32.25" customHeight="1" x14ac:dyDescent="0.45">
      <c r="B2" s="91"/>
      <c r="C2" s="91"/>
      <c r="D2" s="91"/>
      <c r="E2" s="91"/>
      <c r="F2" s="91"/>
      <c r="G2" s="91"/>
      <c r="H2" s="91"/>
      <c r="I2" s="91"/>
      <c r="K2" s="90"/>
    </row>
    <row r="3" spans="1:14" s="91" customFormat="1" ht="22.5" customHeight="1" x14ac:dyDescent="0.45">
      <c r="A3" s="92"/>
      <c r="B3" s="90" t="s">
        <v>39</v>
      </c>
      <c r="C3" s="92"/>
      <c r="D3" s="92"/>
      <c r="E3" s="92"/>
      <c r="F3" s="92"/>
      <c r="G3" s="92"/>
      <c r="H3" s="92"/>
      <c r="I3" s="92"/>
      <c r="J3" s="92"/>
      <c r="K3" s="90"/>
    </row>
    <row r="4" spans="1:14" s="91" customFormat="1" ht="22.2" customHeight="1" x14ac:dyDescent="0.45">
      <c r="A4" s="92"/>
      <c r="B4" s="232"/>
      <c r="C4" s="155"/>
      <c r="D4" s="218" t="s">
        <v>33</v>
      </c>
      <c r="E4" s="218"/>
      <c r="F4" s="218"/>
      <c r="G4" s="218"/>
      <c r="H4" s="218"/>
      <c r="I4" s="156"/>
      <c r="J4" s="92"/>
      <c r="K4" s="90"/>
    </row>
    <row r="5" spans="1:14" s="91" customFormat="1" ht="22.5" customHeight="1" x14ac:dyDescent="0.2">
      <c r="A5" s="92"/>
      <c r="B5" s="233"/>
      <c r="C5" s="95" t="s">
        <v>42</v>
      </c>
      <c r="D5" s="95"/>
      <c r="E5" s="96"/>
      <c r="F5" s="96"/>
      <c r="G5" s="96"/>
      <c r="H5" s="96"/>
      <c r="I5" s="235" t="s">
        <v>53</v>
      </c>
      <c r="J5" s="92"/>
      <c r="K5" s="98"/>
    </row>
    <row r="6" spans="1:14" s="91" customFormat="1" ht="22.5" customHeight="1" x14ac:dyDescent="0.45">
      <c r="A6" s="92"/>
      <c r="B6" s="233"/>
      <c r="C6" s="101"/>
      <c r="D6" s="101"/>
      <c r="E6" s="102" t="s">
        <v>44</v>
      </c>
      <c r="F6" s="103"/>
      <c r="G6" s="102" t="s">
        <v>45</v>
      </c>
      <c r="H6" s="103"/>
      <c r="I6" s="236"/>
      <c r="J6" s="92"/>
      <c r="K6" s="98"/>
    </row>
    <row r="7" spans="1:14" s="91" customFormat="1" ht="22.5" customHeight="1" x14ac:dyDescent="0.45">
      <c r="A7" s="92"/>
      <c r="B7" s="234"/>
      <c r="C7" s="157" t="s">
        <v>46</v>
      </c>
      <c r="D7" s="107" t="s">
        <v>47</v>
      </c>
      <c r="E7" s="106" t="s">
        <v>46</v>
      </c>
      <c r="F7" s="107" t="s">
        <v>47</v>
      </c>
      <c r="G7" s="106" t="s">
        <v>46</v>
      </c>
      <c r="H7" s="107" t="s">
        <v>47</v>
      </c>
      <c r="I7" s="158" t="s">
        <v>46</v>
      </c>
      <c r="J7" s="92"/>
      <c r="K7" s="90"/>
    </row>
    <row r="8" spans="1:14" s="91" customFormat="1" ht="22.5" customHeight="1" x14ac:dyDescent="0.45">
      <c r="A8" s="92"/>
      <c r="B8" s="159"/>
      <c r="C8" s="110" t="s">
        <v>48</v>
      </c>
      <c r="D8" s="111" t="s">
        <v>10</v>
      </c>
      <c r="E8" s="110" t="s">
        <v>48</v>
      </c>
      <c r="F8" s="111" t="s">
        <v>10</v>
      </c>
      <c r="G8" s="110" t="s">
        <v>48</v>
      </c>
      <c r="H8" s="111" t="s">
        <v>10</v>
      </c>
      <c r="I8" s="113" t="s">
        <v>49</v>
      </c>
      <c r="J8" s="92"/>
      <c r="K8" s="90"/>
    </row>
    <row r="9" spans="1:14" s="91" customFormat="1" ht="22.5" customHeight="1" x14ac:dyDescent="0.45">
      <c r="A9" s="92"/>
      <c r="B9" s="114" t="str">
        <f>+'表１ '!B9</f>
        <v>調査産業計</v>
      </c>
      <c r="C9" s="115">
        <v>157.4</v>
      </c>
      <c r="D9" s="116">
        <v>-4.5999999999999996</v>
      </c>
      <c r="E9" s="115">
        <v>147</v>
      </c>
      <c r="F9" s="116">
        <v>-4.4000000000000004</v>
      </c>
      <c r="G9" s="115">
        <v>10.4</v>
      </c>
      <c r="H9" s="116">
        <v>-8</v>
      </c>
      <c r="I9" s="115">
        <v>19.3</v>
      </c>
      <c r="J9" s="92"/>
      <c r="K9" s="90"/>
    </row>
    <row r="10" spans="1:14" s="91" customFormat="1" ht="22.5" customHeight="1" x14ac:dyDescent="0.45">
      <c r="A10" s="92"/>
      <c r="B10" s="114" t="str">
        <f>+'表１ '!B10</f>
        <v>建設業</v>
      </c>
      <c r="C10" s="115">
        <v>158.30000000000001</v>
      </c>
      <c r="D10" s="116">
        <v>-7.5</v>
      </c>
      <c r="E10" s="115">
        <v>148.19999999999999</v>
      </c>
      <c r="F10" s="116">
        <v>-6.7</v>
      </c>
      <c r="G10" s="115">
        <v>10.1</v>
      </c>
      <c r="H10" s="116">
        <v>-16.5</v>
      </c>
      <c r="I10" s="115">
        <v>19.600000000000001</v>
      </c>
      <c r="J10" s="92"/>
      <c r="K10" s="90"/>
    </row>
    <row r="11" spans="1:14" s="91" customFormat="1" ht="22.5" customHeight="1" x14ac:dyDescent="0.45">
      <c r="A11" s="92"/>
      <c r="B11" s="114" t="str">
        <f>+'表１ '!B11</f>
        <v>製造業</v>
      </c>
      <c r="C11" s="115">
        <v>167.8</v>
      </c>
      <c r="D11" s="116">
        <v>-2.2000000000000002</v>
      </c>
      <c r="E11" s="115">
        <v>155.1</v>
      </c>
      <c r="F11" s="116">
        <v>-2.1</v>
      </c>
      <c r="G11" s="115">
        <v>12.7</v>
      </c>
      <c r="H11" s="116">
        <v>-3.7</v>
      </c>
      <c r="I11" s="115">
        <v>20</v>
      </c>
      <c r="J11" s="92"/>
      <c r="K11" s="90"/>
    </row>
    <row r="12" spans="1:14" s="91" customFormat="1" ht="22.5" customHeight="1" x14ac:dyDescent="0.45">
      <c r="A12" s="92"/>
      <c r="B12" s="118" t="str">
        <f>+'表１ '!B12</f>
        <v>電気・ガス・熱供給・水道業</v>
      </c>
      <c r="C12" s="115">
        <v>156.6</v>
      </c>
      <c r="D12" s="116">
        <v>4</v>
      </c>
      <c r="E12" s="115">
        <v>144.4</v>
      </c>
      <c r="F12" s="116">
        <v>3.6</v>
      </c>
      <c r="G12" s="115">
        <v>12.2</v>
      </c>
      <c r="H12" s="116">
        <v>8.9</v>
      </c>
      <c r="I12" s="115">
        <v>18.8</v>
      </c>
      <c r="J12" s="92"/>
      <c r="K12" s="90"/>
    </row>
    <row r="13" spans="1:14" s="91" customFormat="1" ht="22.5" customHeight="1" x14ac:dyDescent="0.45">
      <c r="A13" s="92"/>
      <c r="B13" s="114" t="str">
        <f>+'表１ '!B13</f>
        <v>情報通信業</v>
      </c>
      <c r="C13" s="115">
        <v>146.1</v>
      </c>
      <c r="D13" s="116">
        <v>-3.8</v>
      </c>
      <c r="E13" s="115">
        <v>128.19999999999999</v>
      </c>
      <c r="F13" s="116">
        <v>-5.2</v>
      </c>
      <c r="G13" s="115">
        <v>17.899999999999999</v>
      </c>
      <c r="H13" s="116">
        <v>7.2</v>
      </c>
      <c r="I13" s="115">
        <v>18.5</v>
      </c>
      <c r="J13" s="92"/>
      <c r="K13" s="90"/>
    </row>
    <row r="14" spans="1:14" s="91" customFormat="1" ht="22.5" customHeight="1" x14ac:dyDescent="0.45">
      <c r="A14" s="92"/>
      <c r="B14" s="114" t="str">
        <f>+'表１ '!B14</f>
        <v>運輸業，郵便業</v>
      </c>
      <c r="C14" s="115">
        <v>168.9</v>
      </c>
      <c r="D14" s="116">
        <v>-6</v>
      </c>
      <c r="E14" s="115">
        <v>143.4</v>
      </c>
      <c r="F14" s="116">
        <v>-11.2</v>
      </c>
      <c r="G14" s="115">
        <v>25.5</v>
      </c>
      <c r="H14" s="116">
        <v>41.6</v>
      </c>
      <c r="I14" s="115">
        <v>19.2</v>
      </c>
      <c r="J14" s="92"/>
      <c r="K14" s="90"/>
    </row>
    <row r="15" spans="1:14" s="91" customFormat="1" ht="22.5" customHeight="1" x14ac:dyDescent="0.45">
      <c r="A15" s="92"/>
      <c r="B15" s="114" t="str">
        <f>+'表１ '!B15</f>
        <v>卸売業，小売業</v>
      </c>
      <c r="C15" s="115">
        <v>154.9</v>
      </c>
      <c r="D15" s="116">
        <v>-10.5</v>
      </c>
      <c r="E15" s="115">
        <v>147.4</v>
      </c>
      <c r="F15" s="116">
        <v>-8.6</v>
      </c>
      <c r="G15" s="115">
        <v>7.5</v>
      </c>
      <c r="H15" s="116">
        <v>-36.4</v>
      </c>
      <c r="I15" s="115">
        <v>19.5</v>
      </c>
      <c r="J15" s="92"/>
      <c r="K15" s="90"/>
      <c r="N15" s="91" t="s">
        <v>19</v>
      </c>
    </row>
    <row r="16" spans="1:14" s="91" customFormat="1" ht="22.5" customHeight="1" x14ac:dyDescent="0.45">
      <c r="A16" s="92"/>
      <c r="B16" s="114" t="str">
        <f>+'表１ '!B16</f>
        <v>金融業，保険業</v>
      </c>
      <c r="C16" s="115">
        <v>135.1</v>
      </c>
      <c r="D16" s="116">
        <v>-8.3000000000000007</v>
      </c>
      <c r="E16" s="115">
        <v>124.8</v>
      </c>
      <c r="F16" s="116">
        <v>-8.1</v>
      </c>
      <c r="G16" s="115">
        <v>10.3</v>
      </c>
      <c r="H16" s="116">
        <v>-10.4</v>
      </c>
      <c r="I16" s="115">
        <v>17</v>
      </c>
      <c r="J16" s="92"/>
    </row>
    <row r="17" spans="1:11" s="91" customFormat="1" ht="22.5" customHeight="1" x14ac:dyDescent="0.45">
      <c r="A17" s="92"/>
      <c r="B17" s="114" t="str">
        <f>+'表１ '!B17</f>
        <v>不動産業，物品賃貸業</v>
      </c>
      <c r="C17" s="115">
        <v>158.6</v>
      </c>
      <c r="D17" s="116">
        <v>-11.8</v>
      </c>
      <c r="E17" s="115">
        <v>150.5</v>
      </c>
      <c r="F17" s="116">
        <v>-9.6999999999999993</v>
      </c>
      <c r="G17" s="115">
        <v>8.1</v>
      </c>
      <c r="H17" s="116">
        <v>-38.200000000000003</v>
      </c>
      <c r="I17" s="115">
        <v>18.7</v>
      </c>
      <c r="J17" s="92"/>
    </row>
    <row r="18" spans="1:11" s="91" customFormat="1" ht="22.5" customHeight="1" x14ac:dyDescent="0.45">
      <c r="A18" s="92"/>
      <c r="B18" s="119" t="str">
        <f>+'表１ '!B18</f>
        <v>学術研究，専門・技術サービス業</v>
      </c>
      <c r="C18" s="115">
        <v>154.69999999999999</v>
      </c>
      <c r="D18" s="116">
        <v>-12.1</v>
      </c>
      <c r="E18" s="115">
        <v>146.4</v>
      </c>
      <c r="F18" s="116">
        <v>-12.3</v>
      </c>
      <c r="G18" s="115">
        <v>8.3000000000000007</v>
      </c>
      <c r="H18" s="116">
        <v>-5.7</v>
      </c>
      <c r="I18" s="115">
        <v>19.2</v>
      </c>
      <c r="J18" s="92"/>
      <c r="K18" s="90"/>
    </row>
    <row r="19" spans="1:11" s="91" customFormat="1" ht="22.5" customHeight="1" x14ac:dyDescent="0.45">
      <c r="A19" s="92"/>
      <c r="B19" s="114" t="str">
        <f>+'表１ '!B19</f>
        <v>宿泊業，飲食サービス業</v>
      </c>
      <c r="C19" s="115">
        <v>165.5</v>
      </c>
      <c r="D19" s="116">
        <v>-5.9</v>
      </c>
      <c r="E19" s="115">
        <v>156.6</v>
      </c>
      <c r="F19" s="116">
        <v>-9.9</v>
      </c>
      <c r="G19" s="115">
        <v>8.9</v>
      </c>
      <c r="H19" s="116">
        <v>368.2</v>
      </c>
      <c r="I19" s="115">
        <v>21</v>
      </c>
      <c r="J19" s="92"/>
      <c r="K19" s="90"/>
    </row>
    <row r="20" spans="1:11" s="91" customFormat="1" ht="22.5" customHeight="1" x14ac:dyDescent="0.45">
      <c r="A20" s="92"/>
      <c r="B20" s="118" t="str">
        <f>+'表１ '!B20</f>
        <v>生活関連サービス業，娯楽業</v>
      </c>
      <c r="C20" s="115">
        <v>163.69999999999999</v>
      </c>
      <c r="D20" s="116">
        <v>-7.8</v>
      </c>
      <c r="E20" s="115">
        <v>156.4</v>
      </c>
      <c r="F20" s="116">
        <v>-2.8</v>
      </c>
      <c r="G20" s="115">
        <v>7.3</v>
      </c>
      <c r="H20" s="116">
        <v>-55.7</v>
      </c>
      <c r="I20" s="115">
        <v>20.7</v>
      </c>
      <c r="J20" s="92"/>
      <c r="K20" s="90"/>
    </row>
    <row r="21" spans="1:11" s="91" customFormat="1" ht="22.5" customHeight="1" x14ac:dyDescent="0.45">
      <c r="A21" s="92"/>
      <c r="B21" s="114" t="str">
        <f>+'表１ '!B21</f>
        <v>教育，学習支援業</v>
      </c>
      <c r="C21" s="115">
        <v>148.9</v>
      </c>
      <c r="D21" s="116">
        <v>-10.7</v>
      </c>
      <c r="E21" s="115">
        <v>139.5</v>
      </c>
      <c r="F21" s="116">
        <v>-3.4</v>
      </c>
      <c r="G21" s="115">
        <v>9.4</v>
      </c>
      <c r="H21" s="116">
        <v>-57.7</v>
      </c>
      <c r="I21" s="115">
        <v>18.7</v>
      </c>
      <c r="J21" s="92"/>
      <c r="K21" s="90"/>
    </row>
    <row r="22" spans="1:11" s="91" customFormat="1" ht="22.5" customHeight="1" x14ac:dyDescent="0.45">
      <c r="A22" s="92"/>
      <c r="B22" s="114" t="str">
        <f>+'表１ '!B22</f>
        <v>医療，福祉</v>
      </c>
      <c r="C22" s="120">
        <v>154.9</v>
      </c>
      <c r="D22" s="116">
        <v>2.1</v>
      </c>
      <c r="E22" s="115">
        <v>148</v>
      </c>
      <c r="F22" s="116">
        <v>1.2</v>
      </c>
      <c r="G22" s="115">
        <v>6.9</v>
      </c>
      <c r="H22" s="116">
        <v>21</v>
      </c>
      <c r="I22" s="115">
        <v>19.2</v>
      </c>
      <c r="J22" s="92"/>
      <c r="K22" s="90"/>
    </row>
    <row r="23" spans="1:11" s="91" customFormat="1" ht="22.5" customHeight="1" x14ac:dyDescent="0.45">
      <c r="A23" s="92"/>
      <c r="B23" s="114" t="str">
        <f>+'表１ '!B23</f>
        <v>複合サービス事業</v>
      </c>
      <c r="C23" s="120">
        <v>143.4</v>
      </c>
      <c r="D23" s="116">
        <v>-2</v>
      </c>
      <c r="E23" s="115">
        <v>133.9</v>
      </c>
      <c r="F23" s="116">
        <v>-5.2</v>
      </c>
      <c r="G23" s="115">
        <v>9.5</v>
      </c>
      <c r="H23" s="116">
        <v>94</v>
      </c>
      <c r="I23" s="115">
        <v>17.3</v>
      </c>
      <c r="J23" s="92"/>
      <c r="K23" s="90"/>
    </row>
    <row r="24" spans="1:11" s="91" customFormat="1" ht="22.5" customHeight="1" x14ac:dyDescent="0.45">
      <c r="A24" s="92"/>
      <c r="B24" s="121" t="str">
        <f>+'表１ '!B24</f>
        <v>サービス業（他に分類されないもの）</v>
      </c>
      <c r="C24" s="122">
        <v>149.19999999999999</v>
      </c>
      <c r="D24" s="123">
        <v>-7.1</v>
      </c>
      <c r="E24" s="122">
        <v>139.30000000000001</v>
      </c>
      <c r="F24" s="123">
        <v>-8.8000000000000007</v>
      </c>
      <c r="G24" s="122">
        <v>9.9</v>
      </c>
      <c r="H24" s="123">
        <v>22.2</v>
      </c>
      <c r="I24" s="122">
        <v>18.399999999999999</v>
      </c>
      <c r="J24" s="92"/>
    </row>
    <row r="25" spans="1:11" s="91" customFormat="1" ht="15.6" customHeight="1" x14ac:dyDescent="0.45">
      <c r="A25" s="92"/>
      <c r="C25" s="125"/>
      <c r="D25" s="125"/>
      <c r="E25" s="125"/>
      <c r="F25" s="125"/>
      <c r="G25" s="125"/>
      <c r="H25" s="125"/>
      <c r="I25" s="125"/>
      <c r="J25" s="126"/>
      <c r="K25" s="90"/>
    </row>
    <row r="26" spans="1:11" s="91" customFormat="1" ht="30.9" customHeight="1" x14ac:dyDescent="0.45">
      <c r="A26" s="92"/>
      <c r="B26" s="90" t="s">
        <v>50</v>
      </c>
      <c r="C26" s="127"/>
      <c r="D26" s="127"/>
      <c r="E26" s="127"/>
      <c r="F26" s="127"/>
      <c r="G26" s="127"/>
      <c r="H26" s="127"/>
      <c r="I26" s="127"/>
      <c r="J26" s="92"/>
      <c r="K26" s="90"/>
    </row>
    <row r="27" spans="1:11" s="91" customFormat="1" ht="21.6" customHeight="1" x14ac:dyDescent="0.45">
      <c r="A27" s="92"/>
      <c r="B27" s="232"/>
      <c r="C27" s="160"/>
      <c r="D27" s="218" t="s">
        <v>33</v>
      </c>
      <c r="E27" s="218"/>
      <c r="F27" s="218"/>
      <c r="G27" s="218"/>
      <c r="H27" s="218"/>
      <c r="I27" s="161"/>
      <c r="J27" s="92"/>
      <c r="K27" s="90"/>
    </row>
    <row r="28" spans="1:11" s="91" customFormat="1" ht="22.5" customHeight="1" x14ac:dyDescent="0.2">
      <c r="A28" s="92"/>
      <c r="B28" s="233"/>
      <c r="C28" s="129" t="s">
        <v>42</v>
      </c>
      <c r="D28" s="129"/>
      <c r="E28" s="130"/>
      <c r="F28" s="130"/>
      <c r="G28" s="130"/>
      <c r="H28" s="130"/>
      <c r="I28" s="237" t="s">
        <v>53</v>
      </c>
      <c r="J28" s="92"/>
      <c r="K28" s="90"/>
    </row>
    <row r="29" spans="1:11" s="91" customFormat="1" ht="22.5" customHeight="1" x14ac:dyDescent="0.45">
      <c r="A29" s="92"/>
      <c r="B29" s="233"/>
      <c r="C29" s="133"/>
      <c r="D29" s="133"/>
      <c r="E29" s="134" t="s">
        <v>44</v>
      </c>
      <c r="F29" s="135"/>
      <c r="G29" s="134" t="s">
        <v>45</v>
      </c>
      <c r="H29" s="135"/>
      <c r="I29" s="238"/>
      <c r="J29" s="92"/>
      <c r="K29" s="90"/>
    </row>
    <row r="30" spans="1:11" s="91" customFormat="1" ht="22.5" customHeight="1" x14ac:dyDescent="0.45">
      <c r="A30" s="92"/>
      <c r="B30" s="234"/>
      <c r="C30" s="162" t="s">
        <v>46</v>
      </c>
      <c r="D30" s="138" t="s">
        <v>47</v>
      </c>
      <c r="E30" s="137" t="s">
        <v>46</v>
      </c>
      <c r="F30" s="138" t="s">
        <v>47</v>
      </c>
      <c r="G30" s="137" t="s">
        <v>46</v>
      </c>
      <c r="H30" s="138" t="s">
        <v>47</v>
      </c>
      <c r="I30" s="163" t="s">
        <v>46</v>
      </c>
      <c r="J30" s="92"/>
      <c r="K30" s="90"/>
    </row>
    <row r="31" spans="1:11" s="91" customFormat="1" ht="22.5" customHeight="1" x14ac:dyDescent="0.45">
      <c r="A31" s="92"/>
      <c r="B31" s="159"/>
      <c r="C31" s="140" t="s">
        <v>48</v>
      </c>
      <c r="D31" s="141" t="s">
        <v>10</v>
      </c>
      <c r="E31" s="140" t="s">
        <v>48</v>
      </c>
      <c r="F31" s="141" t="s">
        <v>10</v>
      </c>
      <c r="G31" s="140" t="s">
        <v>48</v>
      </c>
      <c r="H31" s="141" t="s">
        <v>10</v>
      </c>
      <c r="I31" s="143" t="s">
        <v>49</v>
      </c>
      <c r="J31" s="92"/>
      <c r="K31" s="90"/>
    </row>
    <row r="32" spans="1:11" s="91" customFormat="1" ht="22.5" customHeight="1" x14ac:dyDescent="0.45">
      <c r="A32" s="92"/>
      <c r="B32" s="39" t="str">
        <f t="shared" ref="B32:B47" si="0">+B9</f>
        <v>調査産業計</v>
      </c>
      <c r="C32" s="115">
        <v>157.30000000000001</v>
      </c>
      <c r="D32" s="125">
        <v>-4</v>
      </c>
      <c r="E32" s="115">
        <v>145.4</v>
      </c>
      <c r="F32" s="125">
        <v>-4</v>
      </c>
      <c r="G32" s="144">
        <v>11.9</v>
      </c>
      <c r="H32" s="125">
        <v>-3.2</v>
      </c>
      <c r="I32" s="115">
        <v>18.899999999999999</v>
      </c>
      <c r="J32" s="92"/>
      <c r="K32" s="90"/>
    </row>
    <row r="33" spans="1:11" s="91" customFormat="1" ht="22.5" customHeight="1" x14ac:dyDescent="0.45">
      <c r="A33" s="92"/>
      <c r="B33" s="39" t="str">
        <f t="shared" si="0"/>
        <v>建設業</v>
      </c>
      <c r="C33" s="115">
        <v>156.30000000000001</v>
      </c>
      <c r="D33" s="125">
        <v>-11.9</v>
      </c>
      <c r="E33" s="115">
        <v>139.6</v>
      </c>
      <c r="F33" s="125">
        <v>-13.8</v>
      </c>
      <c r="G33" s="144">
        <v>16.7</v>
      </c>
      <c r="H33" s="145">
        <v>8.4</v>
      </c>
      <c r="I33" s="115">
        <v>18.899999999999999</v>
      </c>
      <c r="J33" s="92"/>
      <c r="K33" s="90"/>
    </row>
    <row r="34" spans="1:11" s="91" customFormat="1" ht="22.5" customHeight="1" x14ac:dyDescent="0.45">
      <c r="A34" s="92"/>
      <c r="B34" s="39" t="str">
        <f t="shared" si="0"/>
        <v>製造業</v>
      </c>
      <c r="C34" s="115">
        <v>169.3</v>
      </c>
      <c r="D34" s="125">
        <v>-1.4</v>
      </c>
      <c r="E34" s="115">
        <v>155.6</v>
      </c>
      <c r="F34" s="125">
        <v>-1.7</v>
      </c>
      <c r="G34" s="144">
        <v>13.7</v>
      </c>
      <c r="H34" s="145">
        <v>1.5</v>
      </c>
      <c r="I34" s="115">
        <v>19.899999999999999</v>
      </c>
      <c r="J34" s="92"/>
      <c r="K34" s="90"/>
    </row>
    <row r="35" spans="1:11" s="91" customFormat="1" ht="22.5" customHeight="1" x14ac:dyDescent="0.45">
      <c r="A35" s="92"/>
      <c r="B35" s="146" t="str">
        <f t="shared" si="0"/>
        <v>電気・ガス・熱供給・水道業</v>
      </c>
      <c r="C35" s="115">
        <v>156.6</v>
      </c>
      <c r="D35" s="125">
        <v>5.7</v>
      </c>
      <c r="E35" s="115">
        <v>144.4</v>
      </c>
      <c r="F35" s="125">
        <v>7.2</v>
      </c>
      <c r="G35" s="144">
        <v>12.2</v>
      </c>
      <c r="H35" s="145">
        <v>-9</v>
      </c>
      <c r="I35" s="115">
        <v>18.8</v>
      </c>
      <c r="J35" s="92"/>
      <c r="K35" s="90"/>
    </row>
    <row r="36" spans="1:11" s="91" customFormat="1" ht="22.5" customHeight="1" x14ac:dyDescent="0.45">
      <c r="A36" s="92"/>
      <c r="B36" s="39" t="str">
        <f t="shared" si="0"/>
        <v>情報通信業</v>
      </c>
      <c r="C36" s="115">
        <v>135.6</v>
      </c>
      <c r="D36" s="125">
        <v>-5.4</v>
      </c>
      <c r="E36" s="115">
        <v>122.8</v>
      </c>
      <c r="F36" s="125">
        <v>-5</v>
      </c>
      <c r="G36" s="144">
        <v>12.8</v>
      </c>
      <c r="H36" s="145">
        <v>-9.3000000000000007</v>
      </c>
      <c r="I36" s="115">
        <v>18.2</v>
      </c>
      <c r="J36" s="92"/>
      <c r="K36" s="90"/>
    </row>
    <row r="37" spans="1:11" s="91" customFormat="1" ht="22.5" customHeight="1" x14ac:dyDescent="0.45">
      <c r="A37" s="92"/>
      <c r="B37" s="39" t="str">
        <f t="shared" si="0"/>
        <v>運輸業，郵便業</v>
      </c>
      <c r="C37" s="115">
        <v>168.9</v>
      </c>
      <c r="D37" s="125">
        <v>-3.8</v>
      </c>
      <c r="E37" s="115">
        <v>148.19999999999999</v>
      </c>
      <c r="F37" s="125">
        <v>-4.7</v>
      </c>
      <c r="G37" s="144">
        <v>20.7</v>
      </c>
      <c r="H37" s="145">
        <v>2.9</v>
      </c>
      <c r="I37" s="115">
        <v>18.8</v>
      </c>
      <c r="J37" s="92"/>
      <c r="K37" s="90"/>
    </row>
    <row r="38" spans="1:11" s="91" customFormat="1" ht="22.5" customHeight="1" x14ac:dyDescent="0.45">
      <c r="A38" s="92"/>
      <c r="B38" s="39" t="str">
        <f t="shared" si="0"/>
        <v>卸売業，小売業</v>
      </c>
      <c r="C38" s="115">
        <v>161.19999999999999</v>
      </c>
      <c r="D38" s="125">
        <v>-2.4</v>
      </c>
      <c r="E38" s="115">
        <v>150.80000000000001</v>
      </c>
      <c r="F38" s="125">
        <v>-3.1</v>
      </c>
      <c r="G38" s="144">
        <v>10.4</v>
      </c>
      <c r="H38" s="145">
        <v>8.3000000000000007</v>
      </c>
      <c r="I38" s="115">
        <v>19.2</v>
      </c>
      <c r="J38" s="92"/>
      <c r="K38" s="90"/>
    </row>
    <row r="39" spans="1:11" s="91" customFormat="1" ht="22.5" customHeight="1" x14ac:dyDescent="0.45">
      <c r="A39" s="92"/>
      <c r="B39" s="39" t="str">
        <f t="shared" si="0"/>
        <v>金融業，保険業</v>
      </c>
      <c r="C39" s="115">
        <v>139.5</v>
      </c>
      <c r="D39" s="125">
        <v>-2.6</v>
      </c>
      <c r="E39" s="115">
        <v>125.1</v>
      </c>
      <c r="F39" s="125">
        <v>-4.9000000000000004</v>
      </c>
      <c r="G39" s="144">
        <v>14.4</v>
      </c>
      <c r="H39" s="145">
        <v>24.1</v>
      </c>
      <c r="I39" s="115">
        <v>17.399999999999999</v>
      </c>
      <c r="J39" s="92"/>
      <c r="K39" s="90"/>
    </row>
    <row r="40" spans="1:11" s="91" customFormat="1" ht="22.5" customHeight="1" x14ac:dyDescent="0.45">
      <c r="A40" s="92"/>
      <c r="B40" s="39" t="str">
        <f t="shared" si="0"/>
        <v>不動産業，物品賃貸業</v>
      </c>
      <c r="C40" s="115">
        <v>159</v>
      </c>
      <c r="D40" s="125">
        <v>-7.2</v>
      </c>
      <c r="E40" s="115">
        <v>144.4</v>
      </c>
      <c r="F40" s="125">
        <v>-12.5</v>
      </c>
      <c r="G40" s="144">
        <v>14.6</v>
      </c>
      <c r="H40" s="145">
        <v>128.19999999999999</v>
      </c>
      <c r="I40" s="115">
        <v>18.7</v>
      </c>
      <c r="J40" s="92"/>
      <c r="K40" s="90"/>
    </row>
    <row r="41" spans="1:11" s="91" customFormat="1" ht="22.5" customHeight="1" x14ac:dyDescent="0.45">
      <c r="A41" s="92"/>
      <c r="B41" s="44" t="str">
        <f t="shared" si="0"/>
        <v>学術研究，専門・技術サービス業</v>
      </c>
      <c r="C41" s="115">
        <v>166.6</v>
      </c>
      <c r="D41" s="125">
        <v>-7.7</v>
      </c>
      <c r="E41" s="115">
        <v>156.6</v>
      </c>
      <c r="F41" s="125">
        <v>-5.9</v>
      </c>
      <c r="G41" s="144">
        <v>10</v>
      </c>
      <c r="H41" s="145">
        <v>-28.6</v>
      </c>
      <c r="I41" s="115">
        <v>19.8</v>
      </c>
      <c r="J41" s="92"/>
      <c r="K41" s="90"/>
    </row>
    <row r="42" spans="1:11" s="91" customFormat="1" ht="22.5" customHeight="1" x14ac:dyDescent="0.45">
      <c r="A42" s="92"/>
      <c r="B42" s="39" t="str">
        <f t="shared" si="0"/>
        <v>宿泊業，飲食サービス業</v>
      </c>
      <c r="C42" s="115">
        <v>156.30000000000001</v>
      </c>
      <c r="D42" s="125">
        <v>-7.3</v>
      </c>
      <c r="E42" s="115">
        <v>153.19999999999999</v>
      </c>
      <c r="F42" s="125">
        <v>-4.7</v>
      </c>
      <c r="G42" s="144">
        <v>3.1</v>
      </c>
      <c r="H42" s="145">
        <v>-60.8</v>
      </c>
      <c r="I42" s="115">
        <v>20.6</v>
      </c>
      <c r="J42" s="92"/>
      <c r="K42" s="90"/>
    </row>
    <row r="43" spans="1:11" s="91" customFormat="1" ht="22.5" customHeight="1" x14ac:dyDescent="0.45">
      <c r="A43" s="92"/>
      <c r="B43" s="146" t="str">
        <f t="shared" si="0"/>
        <v>生活関連サービス業，娯楽業</v>
      </c>
      <c r="C43" s="115">
        <v>167</v>
      </c>
      <c r="D43" s="125">
        <v>-7.8</v>
      </c>
      <c r="E43" s="115">
        <v>154.80000000000001</v>
      </c>
      <c r="F43" s="125">
        <v>-10</v>
      </c>
      <c r="G43" s="144">
        <v>12.2</v>
      </c>
      <c r="H43" s="145">
        <v>29.8</v>
      </c>
      <c r="I43" s="115">
        <v>20.3</v>
      </c>
      <c r="J43" s="92"/>
      <c r="K43" s="90"/>
    </row>
    <row r="44" spans="1:11" s="91" customFormat="1" ht="22.5" customHeight="1" x14ac:dyDescent="0.45">
      <c r="A44" s="92"/>
      <c r="B44" s="39" t="str">
        <f t="shared" si="0"/>
        <v>教育，学習支援業</v>
      </c>
      <c r="C44" s="115">
        <v>147.1</v>
      </c>
      <c r="D44" s="125">
        <v>-13.2</v>
      </c>
      <c r="E44" s="115">
        <v>136.1</v>
      </c>
      <c r="F44" s="125">
        <v>-5.4</v>
      </c>
      <c r="G44" s="144">
        <v>11</v>
      </c>
      <c r="H44" s="145">
        <v>-57.2</v>
      </c>
      <c r="I44" s="115">
        <v>18.2</v>
      </c>
      <c r="J44" s="92"/>
      <c r="K44" s="90"/>
    </row>
    <row r="45" spans="1:11" s="91" customFormat="1" ht="22.5" customHeight="1" x14ac:dyDescent="0.45">
      <c r="A45" s="92"/>
      <c r="B45" s="39" t="str">
        <f t="shared" si="0"/>
        <v>医療，福祉</v>
      </c>
      <c r="C45" s="115">
        <v>149.4</v>
      </c>
      <c r="D45" s="125">
        <v>-1.4</v>
      </c>
      <c r="E45" s="115">
        <v>141</v>
      </c>
      <c r="F45" s="125">
        <v>-3.2</v>
      </c>
      <c r="G45" s="144">
        <v>8.4</v>
      </c>
      <c r="H45" s="145">
        <v>44.9</v>
      </c>
      <c r="I45" s="115">
        <v>18.3</v>
      </c>
      <c r="J45" s="92"/>
      <c r="K45" s="90"/>
    </row>
    <row r="46" spans="1:11" s="91" customFormat="1" ht="22.5" customHeight="1" x14ac:dyDescent="0.45">
      <c r="A46" s="92"/>
      <c r="B46" s="39" t="str">
        <f t="shared" si="0"/>
        <v>複合サービス事業</v>
      </c>
      <c r="C46" s="115" t="s">
        <v>30</v>
      </c>
      <c r="D46" s="125" t="s">
        <v>30</v>
      </c>
      <c r="E46" s="115" t="s">
        <v>30</v>
      </c>
      <c r="F46" s="125" t="s">
        <v>30</v>
      </c>
      <c r="G46" s="144" t="s">
        <v>30</v>
      </c>
      <c r="H46" s="145" t="s">
        <v>30</v>
      </c>
      <c r="I46" s="115" t="s">
        <v>54</v>
      </c>
      <c r="J46" s="92"/>
    </row>
    <row r="47" spans="1:11" s="91" customFormat="1" ht="22.5" customHeight="1" x14ac:dyDescent="0.45">
      <c r="A47" s="92"/>
      <c r="B47" s="147" t="str">
        <f t="shared" si="0"/>
        <v>サービス業（他に分類されないもの）</v>
      </c>
      <c r="C47" s="122">
        <v>147.30000000000001</v>
      </c>
      <c r="D47" s="148">
        <v>-6.8</v>
      </c>
      <c r="E47" s="122">
        <v>139.1</v>
      </c>
      <c r="F47" s="148">
        <v>-6.4</v>
      </c>
      <c r="G47" s="149">
        <v>8.1999999999999993</v>
      </c>
      <c r="H47" s="150">
        <v>-13.7</v>
      </c>
      <c r="I47" s="122">
        <v>18.100000000000001</v>
      </c>
      <c r="J47" s="92"/>
      <c r="K47" s="90"/>
    </row>
    <row r="48" spans="1:11" ht="34.200000000000003" customHeight="1" x14ac:dyDescent="0.45">
      <c r="A48" s="90"/>
      <c r="B48" s="231" t="s">
        <v>52</v>
      </c>
      <c r="C48" s="231"/>
      <c r="D48" s="231"/>
      <c r="E48" s="231"/>
      <c r="F48" s="231"/>
      <c r="G48" s="231"/>
      <c r="H48" s="231"/>
      <c r="I48" s="231"/>
      <c r="J48" s="126"/>
      <c r="K48" s="90"/>
    </row>
    <row r="49" spans="1:11" ht="22.5" customHeight="1" x14ac:dyDescent="0.2">
      <c r="A49" s="90"/>
      <c r="B49" s="90"/>
      <c r="C49" s="151"/>
      <c r="D49" s="152"/>
      <c r="E49" s="153"/>
      <c r="F49" s="153"/>
      <c r="G49" s="153"/>
      <c r="H49" s="153"/>
      <c r="I49" s="153"/>
      <c r="J49" s="126"/>
      <c r="K49" s="90"/>
    </row>
    <row r="50" spans="1:11" ht="22.5" customHeight="1" x14ac:dyDescent="0.45">
      <c r="A50" s="90"/>
      <c r="C50" s="126"/>
      <c r="D50" s="126"/>
      <c r="E50" s="126"/>
      <c r="F50" s="126"/>
      <c r="G50" s="126"/>
      <c r="H50" s="126"/>
      <c r="I50" s="126"/>
      <c r="J50" s="126"/>
      <c r="K50" s="90"/>
    </row>
    <row r="51" spans="1:11" ht="22.5" customHeight="1" x14ac:dyDescent="0.45">
      <c r="A51" s="90"/>
      <c r="B51" s="90"/>
      <c r="C51" s="126"/>
      <c r="D51" s="126"/>
      <c r="E51" s="126"/>
      <c r="F51" s="126"/>
      <c r="G51" s="126"/>
      <c r="H51" s="126"/>
      <c r="I51" s="126"/>
      <c r="J51" s="126"/>
      <c r="K51" s="90"/>
    </row>
    <row r="52" spans="1:11" ht="22.5" customHeight="1" x14ac:dyDescent="0.45">
      <c r="C52" s="126"/>
      <c r="D52" s="126"/>
      <c r="E52" s="126"/>
      <c r="F52" s="126"/>
      <c r="G52" s="126"/>
      <c r="H52" s="126"/>
      <c r="I52" s="126"/>
      <c r="J52" s="126"/>
      <c r="K52" s="90"/>
    </row>
    <row r="53" spans="1:11" ht="22.5" customHeight="1" x14ac:dyDescent="0.45">
      <c r="C53" s="126"/>
      <c r="D53" s="126"/>
      <c r="E53" s="126"/>
      <c r="F53" s="126"/>
      <c r="G53" s="126"/>
      <c r="H53" s="126"/>
      <c r="I53" s="126"/>
      <c r="J53" s="126"/>
      <c r="K53" s="90"/>
    </row>
    <row r="54" spans="1:11" ht="22.5" customHeight="1" x14ac:dyDescent="0.45">
      <c r="C54" s="126"/>
      <c r="D54" s="126"/>
      <c r="E54" s="126"/>
      <c r="F54" s="126"/>
      <c r="G54" s="126"/>
      <c r="H54" s="126"/>
      <c r="I54" s="126"/>
      <c r="J54" s="126"/>
      <c r="K54" s="90"/>
    </row>
    <row r="55" spans="1:11" ht="22.5" customHeight="1" x14ac:dyDescent="0.45">
      <c r="C55" s="126"/>
      <c r="D55" s="126"/>
      <c r="E55" s="126"/>
      <c r="F55" s="126"/>
      <c r="G55" s="126"/>
      <c r="H55" s="126"/>
      <c r="I55" s="126"/>
      <c r="J55" s="126"/>
      <c r="K55" s="90"/>
    </row>
    <row r="56" spans="1:11" ht="22.5" customHeight="1" x14ac:dyDescent="0.45">
      <c r="C56" s="126"/>
      <c r="D56" s="126"/>
      <c r="E56" s="126"/>
      <c r="F56" s="126"/>
      <c r="G56" s="126"/>
      <c r="H56" s="126"/>
      <c r="I56" s="126"/>
      <c r="J56" s="126"/>
      <c r="K56" s="90"/>
    </row>
    <row r="57" spans="1:11" ht="22.5" customHeight="1" x14ac:dyDescent="0.45">
      <c r="C57" s="126"/>
      <c r="D57" s="126"/>
      <c r="E57" s="126"/>
      <c r="F57" s="126"/>
      <c r="G57" s="126"/>
      <c r="H57" s="126"/>
      <c r="I57" s="126"/>
      <c r="J57" s="126"/>
      <c r="K57" s="90"/>
    </row>
    <row r="58" spans="1:11" ht="22.5" customHeight="1" x14ac:dyDescent="0.45">
      <c r="K58" s="90"/>
    </row>
    <row r="61" spans="1:11" ht="22.5" customHeight="1" x14ac:dyDescent="0.45"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1" ht="22.5" customHeight="1" x14ac:dyDescent="0.45">
      <c r="C62" s="126"/>
      <c r="D62" s="126"/>
      <c r="E62" s="126"/>
      <c r="F62" s="126"/>
      <c r="G62" s="126"/>
      <c r="H62" s="126"/>
      <c r="I62" s="126"/>
      <c r="J62" s="126"/>
      <c r="K62" s="126"/>
    </row>
    <row r="63" spans="1:11" ht="22.5" customHeight="1" x14ac:dyDescent="0.45">
      <c r="C63" s="126"/>
      <c r="D63" s="126"/>
      <c r="E63" s="126"/>
      <c r="F63" s="126"/>
      <c r="G63" s="126"/>
      <c r="H63" s="126"/>
      <c r="I63" s="126"/>
      <c r="J63" s="126"/>
      <c r="K63" s="126"/>
    </row>
    <row r="64" spans="1:11" ht="22.5" customHeight="1" x14ac:dyDescent="0.45">
      <c r="C64" s="126"/>
      <c r="D64" s="126"/>
      <c r="E64" s="126"/>
      <c r="F64" s="126"/>
      <c r="G64" s="126"/>
      <c r="H64" s="126"/>
      <c r="I64" s="126"/>
      <c r="J64" s="126"/>
      <c r="K64" s="126"/>
    </row>
    <row r="65" spans="3:11" ht="22.5" customHeight="1" x14ac:dyDescent="0.45">
      <c r="C65" s="126"/>
      <c r="D65" s="126"/>
      <c r="E65" s="126"/>
      <c r="F65" s="126"/>
      <c r="G65" s="126"/>
      <c r="H65" s="126"/>
      <c r="I65" s="126"/>
      <c r="J65" s="126"/>
      <c r="K65" s="126"/>
    </row>
    <row r="66" spans="3:11" ht="22.5" customHeight="1" x14ac:dyDescent="0.45">
      <c r="C66" s="126"/>
      <c r="D66" s="126"/>
      <c r="E66" s="126"/>
      <c r="F66" s="126"/>
      <c r="G66" s="126"/>
      <c r="H66" s="126"/>
      <c r="I66" s="126"/>
      <c r="J66" s="126"/>
      <c r="K66" s="126"/>
    </row>
    <row r="67" spans="3:11" ht="22.5" customHeight="1" x14ac:dyDescent="0.45">
      <c r="C67" s="126"/>
      <c r="D67" s="126"/>
      <c r="E67" s="126"/>
      <c r="F67" s="126"/>
      <c r="G67" s="126"/>
      <c r="H67" s="126"/>
      <c r="I67" s="126"/>
      <c r="J67" s="126"/>
      <c r="K67" s="126"/>
    </row>
    <row r="68" spans="3:11" ht="22.5" customHeight="1" x14ac:dyDescent="0.45">
      <c r="C68" s="126"/>
      <c r="D68" s="126"/>
      <c r="E68" s="126"/>
      <c r="F68" s="126"/>
      <c r="G68" s="126"/>
      <c r="H68" s="126"/>
      <c r="I68" s="126"/>
      <c r="J68" s="126"/>
      <c r="K68" s="126"/>
    </row>
    <row r="69" spans="3:11" ht="22.5" customHeight="1" x14ac:dyDescent="0.45">
      <c r="C69" s="126"/>
      <c r="D69" s="126"/>
      <c r="E69" s="126"/>
      <c r="F69" s="126"/>
      <c r="G69" s="126"/>
      <c r="H69" s="126"/>
      <c r="I69" s="126"/>
      <c r="J69" s="126"/>
      <c r="K69" s="126"/>
    </row>
    <row r="70" spans="3:11" ht="22.5" customHeight="1" x14ac:dyDescent="0.45">
      <c r="C70" s="126"/>
      <c r="D70" s="126"/>
      <c r="E70" s="126"/>
      <c r="F70" s="126"/>
      <c r="G70" s="126"/>
      <c r="H70" s="126"/>
      <c r="I70" s="126"/>
      <c r="J70" s="126"/>
      <c r="K70" s="126"/>
    </row>
    <row r="71" spans="3:11" ht="22.5" customHeight="1" x14ac:dyDescent="0.45">
      <c r="C71" s="126"/>
      <c r="D71" s="126"/>
      <c r="E71" s="126"/>
      <c r="F71" s="126"/>
      <c r="G71" s="126"/>
      <c r="H71" s="126"/>
      <c r="I71" s="126"/>
      <c r="J71" s="126"/>
      <c r="K71" s="126"/>
    </row>
    <row r="72" spans="3:11" ht="22.5" customHeight="1" x14ac:dyDescent="0.45">
      <c r="C72" s="126"/>
      <c r="D72" s="126"/>
      <c r="E72" s="126"/>
      <c r="F72" s="126"/>
      <c r="G72" s="126"/>
      <c r="H72" s="126"/>
      <c r="I72" s="126"/>
      <c r="J72" s="126"/>
      <c r="K72" s="126"/>
    </row>
    <row r="73" spans="3:11" ht="22.5" customHeight="1" x14ac:dyDescent="0.45">
      <c r="C73" s="126"/>
      <c r="D73" s="126"/>
      <c r="E73" s="126"/>
      <c r="F73" s="126"/>
      <c r="G73" s="126"/>
      <c r="H73" s="126"/>
      <c r="I73" s="126"/>
      <c r="J73" s="126"/>
      <c r="K73" s="126"/>
    </row>
    <row r="74" spans="3:11" ht="22.5" customHeight="1" x14ac:dyDescent="0.45">
      <c r="C74" s="126"/>
      <c r="D74" s="126"/>
      <c r="E74" s="126"/>
      <c r="F74" s="126"/>
      <c r="G74" s="126"/>
      <c r="H74" s="126"/>
      <c r="I74" s="126"/>
      <c r="J74" s="126"/>
      <c r="K74" s="126"/>
    </row>
    <row r="75" spans="3:11" ht="22.5" customHeight="1" x14ac:dyDescent="0.45">
      <c r="C75" s="126"/>
      <c r="D75" s="126"/>
      <c r="E75" s="126"/>
      <c r="F75" s="126"/>
      <c r="G75" s="126"/>
      <c r="H75" s="126"/>
      <c r="I75" s="126"/>
      <c r="J75" s="126"/>
      <c r="K75" s="126"/>
    </row>
    <row r="76" spans="3:11" ht="22.5" customHeight="1" x14ac:dyDescent="0.45">
      <c r="C76" s="126"/>
      <c r="D76" s="126"/>
      <c r="E76" s="126"/>
      <c r="F76" s="126"/>
      <c r="G76" s="126"/>
      <c r="H76" s="126"/>
      <c r="I76" s="126"/>
      <c r="J76" s="126"/>
      <c r="K76" s="126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F2B0-237B-445E-A439-F9A916805121}">
  <sheetPr>
    <pageSetUpPr autoPageBreaks="0"/>
  </sheetPr>
  <dimension ref="A1:N76"/>
  <sheetViews>
    <sheetView showGridLines="0" view="pageBreakPreview" zoomScale="70" zoomScaleNormal="80" zoomScaleSheetLayoutView="70" zoomScalePageLayoutView="90" workbookViewId="0">
      <selection activeCell="Q23" sqref="Q23"/>
    </sheetView>
  </sheetViews>
  <sheetFormatPr defaultColWidth="9.69921875" defaultRowHeight="22.5" customHeight="1" x14ac:dyDescent="0.45"/>
  <cols>
    <col min="1" max="1" width="1.69921875" style="86" customWidth="1"/>
    <col min="2" max="2" width="25" style="86" customWidth="1"/>
    <col min="3" max="5" width="10.8984375" style="86" customWidth="1"/>
    <col min="6" max="6" width="10.5" style="86" customWidth="1"/>
    <col min="7" max="7" width="10.8984375" style="86" customWidth="1"/>
    <col min="8" max="8" width="11.59765625" style="86" customWidth="1"/>
    <col min="9" max="9" width="11.8984375" style="86" customWidth="1"/>
    <col min="10" max="10" width="2.5" style="86" customWidth="1"/>
    <col min="11" max="11" width="7.8984375" style="86" customWidth="1"/>
    <col min="12" max="16384" width="9.69921875" style="86"/>
  </cols>
  <sheetData>
    <row r="1" spans="1:14" ht="22.5" customHeight="1" x14ac:dyDescent="0.45">
      <c r="B1" s="87" t="s">
        <v>75</v>
      </c>
      <c r="F1" s="154"/>
      <c r="K1" s="90"/>
    </row>
    <row r="2" spans="1:14" ht="32.25" customHeight="1" x14ac:dyDescent="0.45">
      <c r="B2" s="91"/>
      <c r="C2" s="91"/>
      <c r="D2" s="91"/>
      <c r="E2" s="91"/>
      <c r="F2" s="91"/>
      <c r="G2" s="91"/>
      <c r="H2" s="91"/>
      <c r="I2" s="91"/>
      <c r="K2" s="90"/>
    </row>
    <row r="3" spans="1:14" s="91" customFormat="1" ht="22.5" customHeight="1" x14ac:dyDescent="0.45">
      <c r="A3" s="92"/>
      <c r="B3" s="90" t="s">
        <v>39</v>
      </c>
      <c r="C3" s="92"/>
      <c r="D3" s="92"/>
      <c r="E3" s="92"/>
      <c r="F3" s="92"/>
      <c r="G3" s="92"/>
      <c r="H3" s="92"/>
      <c r="I3" s="92"/>
      <c r="J3" s="92"/>
      <c r="K3" s="90"/>
    </row>
    <row r="4" spans="1:14" s="91" customFormat="1" ht="22.2" customHeight="1" x14ac:dyDescent="0.45">
      <c r="A4" s="92"/>
      <c r="B4" s="232"/>
      <c r="C4" s="155"/>
      <c r="D4" s="226" t="s">
        <v>68</v>
      </c>
      <c r="E4" s="226"/>
      <c r="F4" s="226"/>
      <c r="G4" s="226"/>
      <c r="H4" s="226"/>
      <c r="I4" s="156"/>
      <c r="J4" s="92"/>
      <c r="K4" s="90"/>
    </row>
    <row r="5" spans="1:14" s="91" customFormat="1" ht="22.5" customHeight="1" x14ac:dyDescent="0.2">
      <c r="A5" s="92"/>
      <c r="B5" s="233"/>
      <c r="C5" s="95" t="s">
        <v>42</v>
      </c>
      <c r="D5" s="95"/>
      <c r="E5" s="96"/>
      <c r="F5" s="96"/>
      <c r="G5" s="96"/>
      <c r="H5" s="96"/>
      <c r="I5" s="235" t="s">
        <v>53</v>
      </c>
      <c r="J5" s="92"/>
      <c r="K5" s="98"/>
    </row>
    <row r="6" spans="1:14" s="91" customFormat="1" ht="22.5" customHeight="1" x14ac:dyDescent="0.45">
      <c r="A6" s="92"/>
      <c r="B6" s="233"/>
      <c r="C6" s="101"/>
      <c r="D6" s="101"/>
      <c r="E6" s="102" t="s">
        <v>44</v>
      </c>
      <c r="F6" s="103"/>
      <c r="G6" s="102" t="s">
        <v>45</v>
      </c>
      <c r="H6" s="103"/>
      <c r="I6" s="236"/>
      <c r="J6" s="92"/>
      <c r="K6" s="98"/>
    </row>
    <row r="7" spans="1:14" s="91" customFormat="1" ht="22.5" customHeight="1" x14ac:dyDescent="0.45">
      <c r="A7" s="92"/>
      <c r="B7" s="234"/>
      <c r="C7" s="157" t="s">
        <v>46</v>
      </c>
      <c r="D7" s="107" t="s">
        <v>47</v>
      </c>
      <c r="E7" s="106" t="s">
        <v>46</v>
      </c>
      <c r="F7" s="107" t="s">
        <v>47</v>
      </c>
      <c r="G7" s="106" t="s">
        <v>46</v>
      </c>
      <c r="H7" s="107" t="s">
        <v>47</v>
      </c>
      <c r="I7" s="106" t="s">
        <v>46</v>
      </c>
      <c r="J7" s="99"/>
      <c r="K7" s="90"/>
    </row>
    <row r="8" spans="1:14" s="91" customFormat="1" ht="22.5" customHeight="1" x14ac:dyDescent="0.45">
      <c r="A8" s="92"/>
      <c r="B8" s="159"/>
      <c r="C8" s="110" t="s">
        <v>48</v>
      </c>
      <c r="D8" s="111" t="s">
        <v>10</v>
      </c>
      <c r="E8" s="110" t="s">
        <v>48</v>
      </c>
      <c r="F8" s="111" t="s">
        <v>10</v>
      </c>
      <c r="G8" s="110" t="s">
        <v>48</v>
      </c>
      <c r="H8" s="111" t="s">
        <v>10</v>
      </c>
      <c r="I8" s="113" t="s">
        <v>49</v>
      </c>
      <c r="J8" s="92"/>
      <c r="K8" s="90"/>
    </row>
    <row r="9" spans="1:14" s="91" customFormat="1" ht="22.5" customHeight="1" x14ac:dyDescent="0.45">
      <c r="A9" s="92"/>
      <c r="B9" s="114" t="str">
        <f>+'表１ '!B9</f>
        <v>調査産業計</v>
      </c>
      <c r="C9" s="115">
        <v>84.8</v>
      </c>
      <c r="D9" s="116">
        <v>4.0999999999999996</v>
      </c>
      <c r="E9" s="115">
        <v>83.6</v>
      </c>
      <c r="F9" s="116">
        <v>3.6</v>
      </c>
      <c r="G9" s="115">
        <v>1.2</v>
      </c>
      <c r="H9" s="116">
        <v>49.9</v>
      </c>
      <c r="I9" s="115">
        <v>15.7</v>
      </c>
      <c r="J9" s="92"/>
      <c r="K9" s="90"/>
    </row>
    <row r="10" spans="1:14" s="91" customFormat="1" ht="22.5" customHeight="1" x14ac:dyDescent="0.45">
      <c r="A10" s="92"/>
      <c r="B10" s="114" t="str">
        <f>+'表１ '!B10</f>
        <v>建設業</v>
      </c>
      <c r="C10" s="115">
        <v>91.3</v>
      </c>
      <c r="D10" s="116">
        <v>12</v>
      </c>
      <c r="E10" s="115">
        <v>90.3</v>
      </c>
      <c r="F10" s="116">
        <v>11.5</v>
      </c>
      <c r="G10" s="115">
        <v>1</v>
      </c>
      <c r="H10" s="116">
        <v>99.9</v>
      </c>
      <c r="I10" s="115">
        <v>16.7</v>
      </c>
      <c r="J10" s="92"/>
      <c r="K10" s="90"/>
    </row>
    <row r="11" spans="1:14" s="91" customFormat="1" ht="22.5" customHeight="1" x14ac:dyDescent="0.45">
      <c r="A11" s="92"/>
      <c r="B11" s="114" t="str">
        <f>+'表１ '!B11</f>
        <v>製造業</v>
      </c>
      <c r="C11" s="115">
        <v>103.1</v>
      </c>
      <c r="D11" s="116">
        <v>-1.7</v>
      </c>
      <c r="E11" s="115">
        <v>100.3</v>
      </c>
      <c r="F11" s="116">
        <v>-2.7</v>
      </c>
      <c r="G11" s="115">
        <v>2.8</v>
      </c>
      <c r="H11" s="116">
        <v>55.8</v>
      </c>
      <c r="I11" s="115">
        <v>18</v>
      </c>
      <c r="J11" s="92"/>
      <c r="K11" s="90"/>
    </row>
    <row r="12" spans="1:14" s="91" customFormat="1" ht="22.5" customHeight="1" x14ac:dyDescent="0.45">
      <c r="A12" s="92"/>
      <c r="B12" s="118" t="str">
        <f>+'表１ '!B12</f>
        <v>電気・ガス・熱供給・水道業</v>
      </c>
      <c r="C12" s="115">
        <v>104.3</v>
      </c>
      <c r="D12" s="116">
        <v>11.7</v>
      </c>
      <c r="E12" s="115">
        <v>103.1</v>
      </c>
      <c r="F12" s="116">
        <v>10.4</v>
      </c>
      <c r="G12" s="115">
        <v>1.2</v>
      </c>
      <c r="H12" s="116">
        <v>0</v>
      </c>
      <c r="I12" s="115">
        <v>15.7</v>
      </c>
      <c r="J12" s="92"/>
      <c r="K12" s="90"/>
    </row>
    <row r="13" spans="1:14" s="91" customFormat="1" ht="22.5" customHeight="1" x14ac:dyDescent="0.45">
      <c r="A13" s="92"/>
      <c r="B13" s="114" t="str">
        <f>+'表１ '!B13</f>
        <v>情報通信業</v>
      </c>
      <c r="C13" s="115">
        <v>125.8</v>
      </c>
      <c r="D13" s="116">
        <v>20.6</v>
      </c>
      <c r="E13" s="115">
        <v>106.3</v>
      </c>
      <c r="F13" s="116">
        <v>4</v>
      </c>
      <c r="G13" s="115">
        <v>19.5</v>
      </c>
      <c r="H13" s="116">
        <v>828.8</v>
      </c>
      <c r="I13" s="115">
        <v>19.8</v>
      </c>
      <c r="J13" s="92"/>
      <c r="K13" s="90"/>
    </row>
    <row r="14" spans="1:14" s="91" customFormat="1" ht="22.5" customHeight="1" x14ac:dyDescent="0.45">
      <c r="A14" s="92"/>
      <c r="B14" s="114" t="str">
        <f>+'表１ '!B14</f>
        <v>運輸業，郵便業</v>
      </c>
      <c r="C14" s="115">
        <v>83.9</v>
      </c>
      <c r="D14" s="116">
        <v>-8.4</v>
      </c>
      <c r="E14" s="115">
        <v>83.7</v>
      </c>
      <c r="F14" s="116">
        <v>-8.6</v>
      </c>
      <c r="G14" s="115">
        <v>0.2</v>
      </c>
      <c r="H14" s="116">
        <v>95.5</v>
      </c>
      <c r="I14" s="115">
        <v>15.9</v>
      </c>
      <c r="J14" s="92"/>
      <c r="K14" s="90"/>
    </row>
    <row r="15" spans="1:14" s="91" customFormat="1" ht="22.5" customHeight="1" x14ac:dyDescent="0.45">
      <c r="A15" s="92"/>
      <c r="B15" s="114" t="str">
        <f>+'表１ '!B15</f>
        <v>卸売業，小売業</v>
      </c>
      <c r="C15" s="115">
        <v>93.4</v>
      </c>
      <c r="D15" s="116">
        <v>7.2</v>
      </c>
      <c r="E15" s="115">
        <v>92.5</v>
      </c>
      <c r="F15" s="116">
        <v>7.1</v>
      </c>
      <c r="G15" s="115">
        <v>0.9</v>
      </c>
      <c r="H15" s="116">
        <v>28.5</v>
      </c>
      <c r="I15" s="115">
        <v>17.600000000000001</v>
      </c>
      <c r="J15" s="92"/>
      <c r="K15" s="90"/>
      <c r="N15" s="91" t="s">
        <v>19</v>
      </c>
    </row>
    <row r="16" spans="1:14" s="91" customFormat="1" ht="22.5" customHeight="1" x14ac:dyDescent="0.45">
      <c r="A16" s="92"/>
      <c r="B16" s="114" t="str">
        <f>+'表１ '!B16</f>
        <v>金融業，保険業</v>
      </c>
      <c r="C16" s="115">
        <v>77.5</v>
      </c>
      <c r="D16" s="116">
        <v>-25.7</v>
      </c>
      <c r="E16" s="115">
        <v>75.5</v>
      </c>
      <c r="F16" s="116">
        <v>-26.9</v>
      </c>
      <c r="G16" s="115">
        <v>2</v>
      </c>
      <c r="H16" s="116">
        <v>81.8</v>
      </c>
      <c r="I16" s="115">
        <v>15.6</v>
      </c>
      <c r="J16" s="92"/>
    </row>
    <row r="17" spans="1:11" s="91" customFormat="1" ht="22.5" customHeight="1" x14ac:dyDescent="0.45">
      <c r="A17" s="92"/>
      <c r="B17" s="114" t="str">
        <f>+'表１ '!B17</f>
        <v>不動産業，物品賃貸業</v>
      </c>
      <c r="C17" s="115">
        <v>100.1</v>
      </c>
      <c r="D17" s="116">
        <v>-2.8</v>
      </c>
      <c r="E17" s="115">
        <v>98.6</v>
      </c>
      <c r="F17" s="116">
        <v>-4.2</v>
      </c>
      <c r="G17" s="115">
        <v>1.5</v>
      </c>
      <c r="H17" s="116">
        <v>1398.7</v>
      </c>
      <c r="I17" s="115">
        <v>16</v>
      </c>
      <c r="J17" s="92"/>
    </row>
    <row r="18" spans="1:11" s="91" customFormat="1" ht="22.5" customHeight="1" x14ac:dyDescent="0.45">
      <c r="A18" s="92"/>
      <c r="B18" s="119" t="str">
        <f>+'表１ '!B18</f>
        <v>学術研究，専門・技術サービス業</v>
      </c>
      <c r="C18" s="115">
        <v>129.69999999999999</v>
      </c>
      <c r="D18" s="116">
        <v>9.4</v>
      </c>
      <c r="E18" s="115">
        <v>129.69999999999999</v>
      </c>
      <c r="F18" s="116">
        <v>9.4</v>
      </c>
      <c r="G18" s="115">
        <v>0</v>
      </c>
      <c r="H18" s="116">
        <v>0</v>
      </c>
      <c r="I18" s="115">
        <v>18.7</v>
      </c>
      <c r="J18" s="92"/>
      <c r="K18" s="90"/>
    </row>
    <row r="19" spans="1:11" s="91" customFormat="1" ht="22.5" customHeight="1" x14ac:dyDescent="0.45">
      <c r="A19" s="92"/>
      <c r="B19" s="114" t="str">
        <f>+'表１ '!B19</f>
        <v>宿泊業，飲食サービス業</v>
      </c>
      <c r="C19" s="115">
        <v>70.099999999999994</v>
      </c>
      <c r="D19" s="116">
        <v>21.5</v>
      </c>
      <c r="E19" s="115">
        <v>68.5</v>
      </c>
      <c r="F19" s="116">
        <v>19</v>
      </c>
      <c r="G19" s="115">
        <v>1.6</v>
      </c>
      <c r="H19" s="116">
        <v>699.3</v>
      </c>
      <c r="I19" s="115">
        <v>14</v>
      </c>
      <c r="J19" s="92"/>
      <c r="K19" s="90"/>
    </row>
    <row r="20" spans="1:11" s="91" customFormat="1" ht="22.5" customHeight="1" x14ac:dyDescent="0.45">
      <c r="A20" s="92"/>
      <c r="B20" s="118" t="str">
        <f>+'表１ '!B20</f>
        <v>生活関連サービス業，娯楽業</v>
      </c>
      <c r="C20" s="115">
        <v>77.599999999999994</v>
      </c>
      <c r="D20" s="116">
        <v>-2.8</v>
      </c>
      <c r="E20" s="115">
        <v>76.400000000000006</v>
      </c>
      <c r="F20" s="116">
        <v>-2.2999999999999998</v>
      </c>
      <c r="G20" s="115">
        <v>1.2</v>
      </c>
      <c r="H20" s="116">
        <v>-29.4</v>
      </c>
      <c r="I20" s="115">
        <v>16.2</v>
      </c>
      <c r="J20" s="92"/>
      <c r="K20" s="90"/>
    </row>
    <row r="21" spans="1:11" s="91" customFormat="1" ht="22.5" customHeight="1" x14ac:dyDescent="0.45">
      <c r="A21" s="92"/>
      <c r="B21" s="114" t="str">
        <f>+'表１ '!B21</f>
        <v>教育，学習支援業</v>
      </c>
      <c r="C21" s="115">
        <v>72.7</v>
      </c>
      <c r="D21" s="116">
        <v>-0.3</v>
      </c>
      <c r="E21" s="115">
        <v>72.400000000000006</v>
      </c>
      <c r="F21" s="116">
        <v>-0.6</v>
      </c>
      <c r="G21" s="115">
        <v>0.3</v>
      </c>
      <c r="H21" s="116">
        <v>200</v>
      </c>
      <c r="I21" s="115">
        <v>13.7</v>
      </c>
      <c r="J21" s="92"/>
      <c r="K21" s="90"/>
    </row>
    <row r="22" spans="1:11" s="91" customFormat="1" ht="22.5" customHeight="1" x14ac:dyDescent="0.45">
      <c r="A22" s="92"/>
      <c r="B22" s="114" t="str">
        <f>+'表１ '!B22</f>
        <v>医療，福祉</v>
      </c>
      <c r="C22" s="120">
        <v>88.8</v>
      </c>
      <c r="D22" s="116">
        <v>0.4</v>
      </c>
      <c r="E22" s="115">
        <v>87.8</v>
      </c>
      <c r="F22" s="116">
        <v>0.7</v>
      </c>
      <c r="G22" s="115">
        <v>1</v>
      </c>
      <c r="H22" s="116">
        <v>-23.1</v>
      </c>
      <c r="I22" s="115">
        <v>15</v>
      </c>
      <c r="J22" s="92"/>
      <c r="K22" s="90"/>
    </row>
    <row r="23" spans="1:11" s="91" customFormat="1" ht="22.5" customHeight="1" x14ac:dyDescent="0.45">
      <c r="A23" s="92"/>
      <c r="B23" s="114" t="str">
        <f>+'表１ '!B23</f>
        <v>複合サービス事業</v>
      </c>
      <c r="C23" s="120">
        <v>117.9</v>
      </c>
      <c r="D23" s="116">
        <v>-1.4</v>
      </c>
      <c r="E23" s="115">
        <v>117.6</v>
      </c>
      <c r="F23" s="116">
        <v>-1.4</v>
      </c>
      <c r="G23" s="115">
        <v>0.3</v>
      </c>
      <c r="H23" s="116">
        <v>49.2</v>
      </c>
      <c r="I23" s="115">
        <v>20.9</v>
      </c>
      <c r="J23" s="92"/>
      <c r="K23" s="90"/>
    </row>
    <row r="24" spans="1:11" s="91" customFormat="1" ht="22.5" customHeight="1" x14ac:dyDescent="0.45">
      <c r="A24" s="92"/>
      <c r="B24" s="121" t="str">
        <f>+'表１ '!B24</f>
        <v>サービス業（他に分類されないもの）</v>
      </c>
      <c r="C24" s="122">
        <v>74.8</v>
      </c>
      <c r="D24" s="123">
        <v>-12.4</v>
      </c>
      <c r="E24" s="122">
        <v>73.2</v>
      </c>
      <c r="F24" s="123">
        <v>-12.7</v>
      </c>
      <c r="G24" s="122">
        <v>1.6</v>
      </c>
      <c r="H24" s="123">
        <v>0</v>
      </c>
      <c r="I24" s="122">
        <v>14.3</v>
      </c>
      <c r="J24" s="92"/>
    </row>
    <row r="25" spans="1:11" s="91" customFormat="1" ht="15.6" customHeight="1" x14ac:dyDescent="0.45">
      <c r="A25" s="92"/>
      <c r="C25" s="125"/>
      <c r="D25" s="125"/>
      <c r="E25" s="125"/>
      <c r="F25" s="125"/>
      <c r="G25" s="125"/>
      <c r="H25" s="125"/>
      <c r="I25" s="125"/>
      <c r="J25" s="126"/>
      <c r="K25" s="90"/>
    </row>
    <row r="26" spans="1:11" s="91" customFormat="1" ht="30.9" customHeight="1" x14ac:dyDescent="0.45">
      <c r="A26" s="92"/>
      <c r="B26" s="90" t="s">
        <v>50</v>
      </c>
      <c r="C26" s="127"/>
      <c r="D26" s="127"/>
      <c r="E26" s="127"/>
      <c r="F26" s="127"/>
      <c r="G26" s="127"/>
      <c r="H26" s="127"/>
      <c r="I26" s="127"/>
      <c r="J26" s="92"/>
      <c r="K26" s="90"/>
    </row>
    <row r="27" spans="1:11" s="91" customFormat="1" ht="21.6" customHeight="1" x14ac:dyDescent="0.45">
      <c r="A27" s="92"/>
      <c r="B27" s="232"/>
      <c r="C27" s="160"/>
      <c r="D27" s="226" t="s">
        <v>68</v>
      </c>
      <c r="E27" s="226"/>
      <c r="F27" s="226"/>
      <c r="G27" s="226"/>
      <c r="H27" s="226"/>
      <c r="I27" s="161"/>
      <c r="J27" s="92"/>
      <c r="K27" s="90"/>
    </row>
    <row r="28" spans="1:11" s="91" customFormat="1" ht="22.5" customHeight="1" x14ac:dyDescent="0.2">
      <c r="A28" s="92"/>
      <c r="B28" s="233"/>
      <c r="C28" s="129" t="s">
        <v>42</v>
      </c>
      <c r="D28" s="129"/>
      <c r="E28" s="130"/>
      <c r="F28" s="130"/>
      <c r="G28" s="130"/>
      <c r="H28" s="130"/>
      <c r="I28" s="239" t="s">
        <v>53</v>
      </c>
      <c r="J28" s="92"/>
      <c r="K28" s="90"/>
    </row>
    <row r="29" spans="1:11" s="91" customFormat="1" ht="22.5" customHeight="1" x14ac:dyDescent="0.45">
      <c r="A29" s="92"/>
      <c r="B29" s="233"/>
      <c r="C29" s="133"/>
      <c r="D29" s="133"/>
      <c r="E29" s="134" t="s">
        <v>44</v>
      </c>
      <c r="F29" s="135"/>
      <c r="G29" s="134" t="s">
        <v>45</v>
      </c>
      <c r="H29" s="135"/>
      <c r="I29" s="240"/>
      <c r="J29" s="92"/>
      <c r="K29" s="90"/>
    </row>
    <row r="30" spans="1:11" s="91" customFormat="1" ht="22.5" customHeight="1" x14ac:dyDescent="0.45">
      <c r="A30" s="92"/>
      <c r="B30" s="234"/>
      <c r="C30" s="162" t="s">
        <v>46</v>
      </c>
      <c r="D30" s="138" t="s">
        <v>47</v>
      </c>
      <c r="E30" s="137" t="s">
        <v>46</v>
      </c>
      <c r="F30" s="138" t="s">
        <v>47</v>
      </c>
      <c r="G30" s="137" t="s">
        <v>46</v>
      </c>
      <c r="H30" s="138" t="s">
        <v>47</v>
      </c>
      <c r="I30" s="163" t="s">
        <v>46</v>
      </c>
      <c r="J30" s="92"/>
      <c r="K30" s="90"/>
    </row>
    <row r="31" spans="1:11" s="91" customFormat="1" ht="22.5" customHeight="1" x14ac:dyDescent="0.45">
      <c r="A31" s="92"/>
      <c r="B31" s="159"/>
      <c r="C31" s="140" t="s">
        <v>48</v>
      </c>
      <c r="D31" s="141" t="s">
        <v>10</v>
      </c>
      <c r="E31" s="140" t="s">
        <v>48</v>
      </c>
      <c r="F31" s="141" t="s">
        <v>10</v>
      </c>
      <c r="G31" s="140" t="s">
        <v>48</v>
      </c>
      <c r="H31" s="141" t="s">
        <v>10</v>
      </c>
      <c r="I31" s="143" t="s">
        <v>49</v>
      </c>
      <c r="J31" s="92"/>
      <c r="K31" s="90"/>
    </row>
    <row r="32" spans="1:11" s="91" customFormat="1" ht="22.2" customHeight="1" x14ac:dyDescent="0.45">
      <c r="A32" s="92"/>
      <c r="B32" s="39" t="str">
        <f t="shared" ref="B32:B47" si="0">+B9</f>
        <v>調査産業計</v>
      </c>
      <c r="C32" s="115">
        <v>91.4</v>
      </c>
      <c r="D32" s="125">
        <v>1.8</v>
      </c>
      <c r="E32" s="115">
        <v>90</v>
      </c>
      <c r="F32" s="125">
        <v>1.4</v>
      </c>
      <c r="G32" s="144">
        <v>1.4</v>
      </c>
      <c r="H32" s="125">
        <v>27.2</v>
      </c>
      <c r="I32" s="115">
        <v>16.100000000000001</v>
      </c>
      <c r="J32" s="92"/>
      <c r="K32" s="90"/>
    </row>
    <row r="33" spans="1:11" s="91" customFormat="1" ht="22.5" customHeight="1" x14ac:dyDescent="0.45">
      <c r="A33" s="92"/>
      <c r="B33" s="39" t="str">
        <f t="shared" si="0"/>
        <v>建設業</v>
      </c>
      <c r="C33" s="115">
        <v>114.1</v>
      </c>
      <c r="D33" s="125">
        <v>20.5</v>
      </c>
      <c r="E33" s="115">
        <v>113.7</v>
      </c>
      <c r="F33" s="125">
        <v>22</v>
      </c>
      <c r="G33" s="144">
        <v>0.4</v>
      </c>
      <c r="H33" s="145">
        <v>-73.400000000000006</v>
      </c>
      <c r="I33" s="115">
        <v>20.399999999999999</v>
      </c>
      <c r="J33" s="92"/>
      <c r="K33" s="90"/>
    </row>
    <row r="34" spans="1:11" s="91" customFormat="1" ht="22.5" customHeight="1" x14ac:dyDescent="0.45">
      <c r="A34" s="92"/>
      <c r="B34" s="39" t="str">
        <f t="shared" si="0"/>
        <v>製造業</v>
      </c>
      <c r="C34" s="115">
        <v>107.7</v>
      </c>
      <c r="D34" s="125">
        <v>-11.1</v>
      </c>
      <c r="E34" s="115">
        <v>105.6</v>
      </c>
      <c r="F34" s="125">
        <v>-10.7</v>
      </c>
      <c r="G34" s="144">
        <v>2.1</v>
      </c>
      <c r="H34" s="145">
        <v>-24.9</v>
      </c>
      <c r="I34" s="115">
        <v>18.399999999999999</v>
      </c>
      <c r="J34" s="92"/>
      <c r="K34" s="90"/>
    </row>
    <row r="35" spans="1:11" s="91" customFormat="1" ht="22.5" customHeight="1" x14ac:dyDescent="0.45">
      <c r="A35" s="92"/>
      <c r="B35" s="146" t="str">
        <f t="shared" si="0"/>
        <v>電気・ガス・熱供給・水道業</v>
      </c>
      <c r="C35" s="115">
        <v>104.3</v>
      </c>
      <c r="D35" s="125">
        <v>8.1999999999999993</v>
      </c>
      <c r="E35" s="115">
        <v>103.1</v>
      </c>
      <c r="F35" s="125">
        <v>6.9</v>
      </c>
      <c r="G35" s="144">
        <v>1.2</v>
      </c>
      <c r="H35" s="145">
        <v>0</v>
      </c>
      <c r="I35" s="115">
        <v>15.7</v>
      </c>
      <c r="J35" s="92"/>
      <c r="K35" s="90"/>
    </row>
    <row r="36" spans="1:11" s="91" customFormat="1" ht="22.5" customHeight="1" x14ac:dyDescent="0.45">
      <c r="A36" s="92"/>
      <c r="B36" s="39" t="str">
        <f t="shared" si="0"/>
        <v>情報通信業</v>
      </c>
      <c r="C36" s="115">
        <v>125.8</v>
      </c>
      <c r="D36" s="125">
        <v>20.6</v>
      </c>
      <c r="E36" s="115">
        <v>106.3</v>
      </c>
      <c r="F36" s="125">
        <v>4</v>
      </c>
      <c r="G36" s="144">
        <v>19.5</v>
      </c>
      <c r="H36" s="145">
        <v>828.6</v>
      </c>
      <c r="I36" s="115">
        <v>19.8</v>
      </c>
      <c r="J36" s="92"/>
      <c r="K36" s="90"/>
    </row>
    <row r="37" spans="1:11" s="91" customFormat="1" ht="22.5" customHeight="1" x14ac:dyDescent="0.45">
      <c r="A37" s="92"/>
      <c r="B37" s="39" t="str">
        <f t="shared" si="0"/>
        <v>運輸業，郵便業</v>
      </c>
      <c r="C37" s="115">
        <v>100</v>
      </c>
      <c r="D37" s="125">
        <v>23.2</v>
      </c>
      <c r="E37" s="115">
        <v>99.3</v>
      </c>
      <c r="F37" s="125">
        <v>22.8</v>
      </c>
      <c r="G37" s="144">
        <v>0.7</v>
      </c>
      <c r="H37" s="145">
        <v>133.30000000000001</v>
      </c>
      <c r="I37" s="115">
        <v>17.5</v>
      </c>
      <c r="J37" s="92"/>
      <c r="K37" s="90"/>
    </row>
    <row r="38" spans="1:11" s="91" customFormat="1" ht="22.5" customHeight="1" x14ac:dyDescent="0.45">
      <c r="A38" s="92"/>
      <c r="B38" s="39" t="str">
        <f t="shared" si="0"/>
        <v>卸売業，小売業</v>
      </c>
      <c r="C38" s="115">
        <v>101.4</v>
      </c>
      <c r="D38" s="125">
        <v>1.9</v>
      </c>
      <c r="E38" s="115">
        <v>100.4</v>
      </c>
      <c r="F38" s="125">
        <v>2</v>
      </c>
      <c r="G38" s="144">
        <v>1</v>
      </c>
      <c r="H38" s="145">
        <v>-9.1</v>
      </c>
      <c r="I38" s="115">
        <v>17.5</v>
      </c>
      <c r="J38" s="92"/>
      <c r="K38" s="90"/>
    </row>
    <row r="39" spans="1:11" s="91" customFormat="1" ht="22.5" customHeight="1" x14ac:dyDescent="0.45">
      <c r="A39" s="92"/>
      <c r="B39" s="39" t="str">
        <f t="shared" si="0"/>
        <v>金融業，保険業</v>
      </c>
      <c r="C39" s="115">
        <v>80.5</v>
      </c>
      <c r="D39" s="125">
        <v>-8.3000000000000007</v>
      </c>
      <c r="E39" s="115">
        <v>74.8</v>
      </c>
      <c r="F39" s="125">
        <v>-3.6</v>
      </c>
      <c r="G39" s="144">
        <v>5.7</v>
      </c>
      <c r="H39" s="145">
        <v>-43.5</v>
      </c>
      <c r="I39" s="115">
        <v>14.7</v>
      </c>
      <c r="J39" s="92"/>
      <c r="K39" s="90"/>
    </row>
    <row r="40" spans="1:11" s="91" customFormat="1" ht="22.5" customHeight="1" x14ac:dyDescent="0.45">
      <c r="A40" s="92"/>
      <c r="B40" s="39" t="str">
        <f t="shared" si="0"/>
        <v>不動産業，物品賃貸業</v>
      </c>
      <c r="C40" s="115">
        <v>89.4</v>
      </c>
      <c r="D40" s="125">
        <v>-18.399999999999999</v>
      </c>
      <c r="E40" s="115">
        <v>89.4</v>
      </c>
      <c r="F40" s="125">
        <v>-18.399999999999999</v>
      </c>
      <c r="G40" s="144">
        <v>0</v>
      </c>
      <c r="H40" s="145">
        <v>-100</v>
      </c>
      <c r="I40" s="115">
        <v>15.6</v>
      </c>
      <c r="J40" s="92"/>
      <c r="K40" s="90"/>
    </row>
    <row r="41" spans="1:11" s="91" customFormat="1" ht="22.5" customHeight="1" x14ac:dyDescent="0.45">
      <c r="A41" s="92"/>
      <c r="B41" s="44" t="str">
        <f t="shared" si="0"/>
        <v>学術研究，専門・技術サービス業</v>
      </c>
      <c r="C41" s="115">
        <v>100.5</v>
      </c>
      <c r="D41" s="125">
        <v>-1.7</v>
      </c>
      <c r="E41" s="115">
        <v>100.4</v>
      </c>
      <c r="F41" s="125">
        <v>-1.9</v>
      </c>
      <c r="G41" s="144">
        <v>0.1</v>
      </c>
      <c r="H41" s="145">
        <v>0</v>
      </c>
      <c r="I41" s="115">
        <v>15.1</v>
      </c>
      <c r="J41" s="92"/>
      <c r="K41" s="90"/>
    </row>
    <row r="42" spans="1:11" s="91" customFormat="1" ht="22.5" customHeight="1" x14ac:dyDescent="0.45">
      <c r="A42" s="92"/>
      <c r="B42" s="39" t="str">
        <f t="shared" si="0"/>
        <v>宿泊業，飲食サービス業</v>
      </c>
      <c r="C42" s="115">
        <v>58.9</v>
      </c>
      <c r="D42" s="125">
        <v>-3.3</v>
      </c>
      <c r="E42" s="115">
        <v>57.7</v>
      </c>
      <c r="F42" s="125">
        <v>-3.9</v>
      </c>
      <c r="G42" s="144">
        <v>1.2</v>
      </c>
      <c r="H42" s="145">
        <v>33.4</v>
      </c>
      <c r="I42" s="115">
        <v>12.3</v>
      </c>
      <c r="J42" s="92"/>
      <c r="K42" s="90"/>
    </row>
    <row r="43" spans="1:11" s="91" customFormat="1" ht="22.5" customHeight="1" x14ac:dyDescent="0.45">
      <c r="A43" s="92"/>
      <c r="B43" s="146" t="str">
        <f t="shared" si="0"/>
        <v>生活関連サービス業，娯楽業</v>
      </c>
      <c r="C43" s="115">
        <v>73.8</v>
      </c>
      <c r="D43" s="125">
        <v>0.6</v>
      </c>
      <c r="E43" s="115">
        <v>71.599999999999994</v>
      </c>
      <c r="F43" s="125">
        <v>-2.4</v>
      </c>
      <c r="G43" s="144">
        <v>2.2000000000000002</v>
      </c>
      <c r="H43" s="145">
        <v>2102.1</v>
      </c>
      <c r="I43" s="115">
        <v>14.9</v>
      </c>
      <c r="J43" s="92"/>
      <c r="K43" s="90"/>
    </row>
    <row r="44" spans="1:11" s="91" customFormat="1" ht="22.5" customHeight="1" x14ac:dyDescent="0.45">
      <c r="A44" s="92"/>
      <c r="B44" s="39" t="str">
        <f t="shared" si="0"/>
        <v>教育，学習支援業</v>
      </c>
      <c r="C44" s="115">
        <v>71.5</v>
      </c>
      <c r="D44" s="125">
        <v>-2.2999999999999998</v>
      </c>
      <c r="E44" s="115">
        <v>70.3</v>
      </c>
      <c r="F44" s="125">
        <v>-3.7</v>
      </c>
      <c r="G44" s="144">
        <v>1.2</v>
      </c>
      <c r="H44" s="145">
        <v>500</v>
      </c>
      <c r="I44" s="115">
        <v>14.3</v>
      </c>
      <c r="J44" s="92"/>
      <c r="K44" s="90"/>
    </row>
    <row r="45" spans="1:11" s="91" customFormat="1" ht="22.5" customHeight="1" x14ac:dyDescent="0.45">
      <c r="A45" s="92"/>
      <c r="B45" s="39" t="str">
        <f t="shared" si="0"/>
        <v>医療，福祉</v>
      </c>
      <c r="C45" s="115">
        <v>94.9</v>
      </c>
      <c r="D45" s="125">
        <v>5.6</v>
      </c>
      <c r="E45" s="115">
        <v>93.8</v>
      </c>
      <c r="F45" s="125">
        <v>5.0999999999999996</v>
      </c>
      <c r="G45" s="144">
        <v>1.1000000000000001</v>
      </c>
      <c r="H45" s="145">
        <v>83.3</v>
      </c>
      <c r="I45" s="115">
        <v>15.4</v>
      </c>
      <c r="J45" s="92"/>
      <c r="K45" s="90"/>
    </row>
    <row r="46" spans="1:11" s="91" customFormat="1" ht="22.5" customHeight="1" x14ac:dyDescent="0.45">
      <c r="A46" s="92"/>
      <c r="B46" s="39" t="str">
        <f t="shared" si="0"/>
        <v>複合サービス事業</v>
      </c>
      <c r="C46" s="115" t="s">
        <v>54</v>
      </c>
      <c r="D46" s="125" t="s">
        <v>30</v>
      </c>
      <c r="E46" s="115" t="s">
        <v>54</v>
      </c>
      <c r="F46" s="125" t="s">
        <v>30</v>
      </c>
      <c r="G46" s="144" t="s">
        <v>54</v>
      </c>
      <c r="H46" s="145" t="s">
        <v>30</v>
      </c>
      <c r="I46" s="115" t="s">
        <v>54</v>
      </c>
      <c r="J46" s="92"/>
    </row>
    <row r="47" spans="1:11" s="91" customFormat="1" ht="22.5" customHeight="1" x14ac:dyDescent="0.45">
      <c r="A47" s="92"/>
      <c r="B47" s="147" t="str">
        <f t="shared" si="0"/>
        <v>サービス業（他に分類されないもの）</v>
      </c>
      <c r="C47" s="122">
        <v>92.2</v>
      </c>
      <c r="D47" s="148">
        <v>6.1</v>
      </c>
      <c r="E47" s="122">
        <v>90</v>
      </c>
      <c r="F47" s="148">
        <v>5.9</v>
      </c>
      <c r="G47" s="149">
        <v>2.2000000000000002</v>
      </c>
      <c r="H47" s="150">
        <v>15.8</v>
      </c>
      <c r="I47" s="122">
        <v>17.100000000000001</v>
      </c>
      <c r="J47" s="92"/>
      <c r="K47" s="90"/>
    </row>
    <row r="48" spans="1:11" ht="34.200000000000003" customHeight="1" x14ac:dyDescent="0.45">
      <c r="A48" s="90"/>
      <c r="B48" s="231" t="s">
        <v>52</v>
      </c>
      <c r="C48" s="231"/>
      <c r="D48" s="231"/>
      <c r="E48" s="231"/>
      <c r="F48" s="231"/>
      <c r="G48" s="231"/>
      <c r="H48" s="231"/>
      <c r="I48" s="231"/>
      <c r="J48" s="126"/>
      <c r="K48" s="90"/>
    </row>
    <row r="49" spans="1:11" ht="22.5" customHeight="1" x14ac:dyDescent="0.2">
      <c r="A49" s="90"/>
      <c r="B49" s="90"/>
      <c r="C49" s="151"/>
      <c r="D49" s="152"/>
      <c r="E49" s="153"/>
      <c r="F49" s="153"/>
      <c r="G49" s="153"/>
      <c r="H49" s="153"/>
      <c r="I49" s="153"/>
      <c r="J49" s="126"/>
      <c r="K49" s="90"/>
    </row>
    <row r="50" spans="1:11" ht="22.5" customHeight="1" x14ac:dyDescent="0.45">
      <c r="A50" s="90"/>
      <c r="C50" s="126"/>
      <c r="D50" s="126"/>
      <c r="E50" s="126"/>
      <c r="F50" s="126"/>
      <c r="G50" s="126"/>
      <c r="H50" s="126"/>
      <c r="I50" s="126"/>
      <c r="J50" s="126"/>
      <c r="K50" s="90"/>
    </row>
    <row r="51" spans="1:11" ht="22.5" customHeight="1" x14ac:dyDescent="0.45">
      <c r="A51" s="90"/>
      <c r="B51" s="90"/>
      <c r="C51" s="126"/>
      <c r="D51" s="126"/>
      <c r="E51" s="126"/>
      <c r="F51" s="126"/>
      <c r="G51" s="126"/>
      <c r="H51" s="126"/>
      <c r="I51" s="126"/>
      <c r="J51" s="126"/>
      <c r="K51" s="90"/>
    </row>
    <row r="52" spans="1:11" ht="22.5" customHeight="1" x14ac:dyDescent="0.45">
      <c r="C52" s="126"/>
      <c r="D52" s="126"/>
      <c r="E52" s="126"/>
      <c r="F52" s="126"/>
      <c r="G52" s="126"/>
      <c r="H52" s="126"/>
      <c r="I52" s="126"/>
      <c r="J52" s="126"/>
      <c r="K52" s="90"/>
    </row>
    <row r="53" spans="1:11" ht="22.5" customHeight="1" x14ac:dyDescent="0.45">
      <c r="C53" s="126"/>
      <c r="D53" s="126"/>
      <c r="E53" s="126"/>
      <c r="F53" s="126"/>
      <c r="G53" s="126"/>
      <c r="H53" s="126"/>
      <c r="I53" s="126"/>
      <c r="J53" s="126"/>
      <c r="K53" s="90"/>
    </row>
    <row r="54" spans="1:11" ht="22.5" customHeight="1" x14ac:dyDescent="0.45">
      <c r="C54" s="126"/>
      <c r="D54" s="126"/>
      <c r="E54" s="126"/>
      <c r="F54" s="126"/>
      <c r="G54" s="126"/>
      <c r="H54" s="126"/>
      <c r="I54" s="126"/>
      <c r="J54" s="126"/>
      <c r="K54" s="90"/>
    </row>
    <row r="55" spans="1:11" ht="22.5" customHeight="1" x14ac:dyDescent="0.45">
      <c r="C55" s="126"/>
      <c r="D55" s="126"/>
      <c r="E55" s="126"/>
      <c r="F55" s="126"/>
      <c r="G55" s="126"/>
      <c r="H55" s="126"/>
      <c r="I55" s="126"/>
      <c r="J55" s="126"/>
      <c r="K55" s="90"/>
    </row>
    <row r="56" spans="1:11" ht="22.5" customHeight="1" x14ac:dyDescent="0.45">
      <c r="C56" s="126"/>
      <c r="D56" s="126"/>
      <c r="E56" s="126"/>
      <c r="F56" s="126"/>
      <c r="G56" s="126"/>
      <c r="H56" s="126"/>
      <c r="I56" s="126"/>
      <c r="J56" s="126"/>
      <c r="K56" s="90"/>
    </row>
    <row r="57" spans="1:11" ht="22.5" customHeight="1" x14ac:dyDescent="0.45">
      <c r="C57" s="126"/>
      <c r="D57" s="126"/>
      <c r="E57" s="126"/>
      <c r="F57" s="126"/>
      <c r="G57" s="126"/>
      <c r="H57" s="126"/>
      <c r="I57" s="126"/>
      <c r="J57" s="126"/>
      <c r="K57" s="90"/>
    </row>
    <row r="58" spans="1:11" ht="22.5" customHeight="1" x14ac:dyDescent="0.45">
      <c r="K58" s="90"/>
    </row>
    <row r="61" spans="1:11" ht="22.5" customHeight="1" x14ac:dyDescent="0.45"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1" ht="22.5" customHeight="1" x14ac:dyDescent="0.45">
      <c r="C62" s="126"/>
      <c r="D62" s="126"/>
      <c r="E62" s="126"/>
      <c r="F62" s="126"/>
      <c r="G62" s="126"/>
      <c r="H62" s="126"/>
      <c r="I62" s="126"/>
      <c r="J62" s="126"/>
      <c r="K62" s="126"/>
    </row>
    <row r="63" spans="1:11" ht="22.5" customHeight="1" x14ac:dyDescent="0.45">
      <c r="C63" s="126"/>
      <c r="D63" s="126"/>
      <c r="E63" s="126"/>
      <c r="F63" s="126"/>
      <c r="G63" s="126"/>
      <c r="H63" s="126"/>
      <c r="I63" s="126"/>
      <c r="J63" s="126"/>
      <c r="K63" s="126"/>
    </row>
    <row r="64" spans="1:11" ht="22.5" customHeight="1" x14ac:dyDescent="0.45">
      <c r="C64" s="126"/>
      <c r="D64" s="126"/>
      <c r="E64" s="126"/>
      <c r="F64" s="126"/>
      <c r="G64" s="126"/>
      <c r="H64" s="126"/>
      <c r="I64" s="126"/>
      <c r="J64" s="126"/>
      <c r="K64" s="126"/>
    </row>
    <row r="65" spans="3:11" ht="22.5" customHeight="1" x14ac:dyDescent="0.45">
      <c r="C65" s="126"/>
      <c r="D65" s="126"/>
      <c r="E65" s="126"/>
      <c r="F65" s="126"/>
      <c r="G65" s="126"/>
      <c r="H65" s="126"/>
      <c r="I65" s="126"/>
      <c r="J65" s="126"/>
      <c r="K65" s="126"/>
    </row>
    <row r="66" spans="3:11" ht="22.5" customHeight="1" x14ac:dyDescent="0.45">
      <c r="C66" s="126"/>
      <c r="D66" s="126"/>
      <c r="E66" s="126"/>
      <c r="F66" s="126"/>
      <c r="G66" s="126"/>
      <c r="H66" s="126"/>
      <c r="I66" s="126"/>
      <c r="J66" s="126"/>
      <c r="K66" s="126"/>
    </row>
    <row r="67" spans="3:11" ht="22.5" customHeight="1" x14ac:dyDescent="0.45">
      <c r="C67" s="126"/>
      <c r="D67" s="126"/>
      <c r="E67" s="126"/>
      <c r="F67" s="126"/>
      <c r="G67" s="126"/>
      <c r="H67" s="126"/>
      <c r="I67" s="126"/>
      <c r="J67" s="126"/>
      <c r="K67" s="126"/>
    </row>
    <row r="68" spans="3:11" ht="22.5" customHeight="1" x14ac:dyDescent="0.45">
      <c r="C68" s="126"/>
      <c r="D68" s="126"/>
      <c r="E68" s="126"/>
      <c r="F68" s="126"/>
      <c r="G68" s="126"/>
      <c r="H68" s="126"/>
      <c r="I68" s="126"/>
      <c r="J68" s="126"/>
      <c r="K68" s="126"/>
    </row>
    <row r="69" spans="3:11" ht="22.5" customHeight="1" x14ac:dyDescent="0.45">
      <c r="C69" s="126"/>
      <c r="D69" s="126"/>
      <c r="E69" s="126"/>
      <c r="F69" s="126"/>
      <c r="G69" s="126"/>
      <c r="H69" s="126"/>
      <c r="I69" s="126"/>
      <c r="J69" s="126"/>
      <c r="K69" s="126"/>
    </row>
    <row r="70" spans="3:11" ht="22.5" customHeight="1" x14ac:dyDescent="0.45">
      <c r="C70" s="126"/>
      <c r="D70" s="126"/>
      <c r="E70" s="126"/>
      <c r="F70" s="126"/>
      <c r="G70" s="126"/>
      <c r="H70" s="126"/>
      <c r="I70" s="126"/>
      <c r="J70" s="126"/>
      <c r="K70" s="126"/>
    </row>
    <row r="71" spans="3:11" ht="22.5" customHeight="1" x14ac:dyDescent="0.45">
      <c r="C71" s="126"/>
      <c r="D71" s="126"/>
      <c r="E71" s="126"/>
      <c r="F71" s="126"/>
      <c r="G71" s="126"/>
      <c r="H71" s="126"/>
      <c r="I71" s="126"/>
      <c r="J71" s="126"/>
      <c r="K71" s="126"/>
    </row>
    <row r="72" spans="3:11" ht="22.5" customHeight="1" x14ac:dyDescent="0.45">
      <c r="C72" s="126"/>
      <c r="D72" s="126"/>
      <c r="E72" s="126"/>
      <c r="F72" s="126"/>
      <c r="G72" s="126"/>
      <c r="H72" s="126"/>
      <c r="I72" s="126"/>
      <c r="J72" s="126"/>
      <c r="K72" s="126"/>
    </row>
    <row r="73" spans="3:11" ht="22.5" customHeight="1" x14ac:dyDescent="0.45">
      <c r="C73" s="126"/>
      <c r="D73" s="126"/>
      <c r="E73" s="126"/>
      <c r="F73" s="126"/>
      <c r="G73" s="126"/>
      <c r="H73" s="126"/>
      <c r="I73" s="126"/>
      <c r="J73" s="126"/>
      <c r="K73" s="126"/>
    </row>
    <row r="74" spans="3:11" ht="22.5" customHeight="1" x14ac:dyDescent="0.45">
      <c r="C74" s="126"/>
      <c r="D74" s="126"/>
      <c r="E74" s="126"/>
      <c r="F74" s="126"/>
      <c r="G74" s="126"/>
      <c r="H74" s="126"/>
      <c r="I74" s="126"/>
      <c r="J74" s="126"/>
      <c r="K74" s="126"/>
    </row>
    <row r="75" spans="3:11" ht="22.5" customHeight="1" x14ac:dyDescent="0.45">
      <c r="C75" s="126"/>
      <c r="D75" s="126"/>
      <c r="E75" s="126"/>
      <c r="F75" s="126"/>
      <c r="G75" s="126"/>
      <c r="H75" s="126"/>
      <c r="I75" s="126"/>
      <c r="J75" s="126"/>
      <c r="K75" s="126"/>
    </row>
    <row r="76" spans="3:11" ht="22.5" customHeight="1" x14ac:dyDescent="0.45">
      <c r="C76" s="126"/>
      <c r="D76" s="126"/>
      <c r="E76" s="126"/>
      <c r="F76" s="126"/>
      <c r="G76" s="126"/>
      <c r="H76" s="126"/>
      <c r="I76" s="126"/>
      <c r="J76" s="126"/>
      <c r="K76" s="126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0D86-84C1-4C81-8F64-ED33EF374617}">
  <dimension ref="B1:N51"/>
  <sheetViews>
    <sheetView showGridLines="0" view="pageBreakPreview" zoomScale="80" zoomScaleNormal="70" zoomScaleSheetLayoutView="80" workbookViewId="0">
      <selection activeCell="H54" sqref="H54"/>
    </sheetView>
  </sheetViews>
  <sheetFormatPr defaultRowHeight="16.2" x14ac:dyDescent="0.45"/>
  <cols>
    <col min="1" max="1" width="1.69921875" style="168" customWidth="1"/>
    <col min="2" max="2" width="28.09765625" style="166" customWidth="1"/>
    <col min="3" max="12" width="11.19921875" style="166" customWidth="1"/>
    <col min="13" max="16384" width="8.796875" style="168"/>
  </cols>
  <sheetData>
    <row r="1" spans="2:14" ht="30" customHeight="1" x14ac:dyDescent="0.45">
      <c r="B1" s="164" t="s">
        <v>76</v>
      </c>
      <c r="C1" s="165"/>
      <c r="D1" s="165"/>
      <c r="G1" s="167"/>
      <c r="H1" s="165"/>
      <c r="I1" s="165"/>
      <c r="J1" s="165"/>
      <c r="K1" s="165"/>
      <c r="L1" s="165"/>
    </row>
    <row r="2" spans="2:14" ht="30" customHeight="1" x14ac:dyDescent="0.4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14" ht="30" customHeight="1" x14ac:dyDescent="0.45">
      <c r="B3" s="169" t="s">
        <v>39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2:14" ht="30" customHeight="1" x14ac:dyDescent="0.45">
      <c r="B4" s="171"/>
      <c r="C4" s="172" t="s">
        <v>55</v>
      </c>
      <c r="D4" s="173"/>
      <c r="E4" s="174"/>
      <c r="F4" s="174"/>
      <c r="G4" s="174"/>
      <c r="H4" s="174"/>
      <c r="I4" s="174"/>
      <c r="J4" s="174"/>
      <c r="K4" s="172" t="s">
        <v>56</v>
      </c>
      <c r="L4" s="175"/>
    </row>
    <row r="5" spans="2:14" ht="30" customHeight="1" x14ac:dyDescent="0.45">
      <c r="B5" s="176"/>
      <c r="C5" s="177"/>
      <c r="D5" s="178"/>
      <c r="E5" s="179" t="s">
        <v>57</v>
      </c>
      <c r="F5" s="180"/>
      <c r="G5" s="179" t="s">
        <v>58</v>
      </c>
      <c r="H5" s="181"/>
      <c r="I5" s="181"/>
      <c r="J5" s="180"/>
      <c r="K5" s="177"/>
      <c r="L5" s="182"/>
    </row>
    <row r="6" spans="2:14" ht="30" customHeight="1" x14ac:dyDescent="0.45">
      <c r="B6" s="176"/>
      <c r="C6" s="247" t="s">
        <v>59</v>
      </c>
      <c r="D6" s="247" t="s">
        <v>60</v>
      </c>
      <c r="E6" s="247" t="s">
        <v>59</v>
      </c>
      <c r="F6" s="247" t="s">
        <v>60</v>
      </c>
      <c r="G6" s="247" t="s">
        <v>59</v>
      </c>
      <c r="H6" s="247" t="s">
        <v>60</v>
      </c>
      <c r="I6" s="243" t="s">
        <v>61</v>
      </c>
      <c r="J6" s="183"/>
      <c r="K6" s="245" t="s">
        <v>62</v>
      </c>
      <c r="L6" s="245" t="s">
        <v>63</v>
      </c>
    </row>
    <row r="7" spans="2:14" ht="30" customHeight="1" x14ac:dyDescent="0.45">
      <c r="B7" s="184"/>
      <c r="C7" s="248"/>
      <c r="D7" s="248"/>
      <c r="E7" s="248"/>
      <c r="F7" s="248"/>
      <c r="G7" s="248"/>
      <c r="H7" s="248"/>
      <c r="I7" s="244"/>
      <c r="J7" s="185" t="s">
        <v>8</v>
      </c>
      <c r="K7" s="246"/>
      <c r="L7" s="246"/>
    </row>
    <row r="8" spans="2:14" ht="30" customHeight="1" x14ac:dyDescent="0.45">
      <c r="B8" s="186"/>
      <c r="C8" s="187" t="s">
        <v>64</v>
      </c>
      <c r="D8" s="187" t="s">
        <v>10</v>
      </c>
      <c r="E8" s="187" t="s">
        <v>64</v>
      </c>
      <c r="F8" s="187" t="s">
        <v>10</v>
      </c>
      <c r="G8" s="187" t="s">
        <v>64</v>
      </c>
      <c r="H8" s="187" t="s">
        <v>10</v>
      </c>
      <c r="I8" s="187" t="s">
        <v>10</v>
      </c>
      <c r="J8" s="187" t="s">
        <v>65</v>
      </c>
      <c r="K8" s="188" t="s">
        <v>10</v>
      </c>
      <c r="L8" s="188" t="s">
        <v>10</v>
      </c>
    </row>
    <row r="9" spans="2:14" ht="30" customHeight="1" x14ac:dyDescent="0.45">
      <c r="B9" s="189" t="s">
        <v>12</v>
      </c>
      <c r="C9" s="190">
        <v>362829</v>
      </c>
      <c r="D9" s="191">
        <v>-1.3</v>
      </c>
      <c r="E9" s="192">
        <v>254488</v>
      </c>
      <c r="F9" s="191">
        <v>-0.3</v>
      </c>
      <c r="G9" s="190">
        <v>108341</v>
      </c>
      <c r="H9" s="193">
        <v>-3.3</v>
      </c>
      <c r="I9" s="193">
        <v>29.9</v>
      </c>
      <c r="J9" s="193">
        <v>-0.6</v>
      </c>
      <c r="K9" s="194">
        <v>1.47</v>
      </c>
      <c r="L9" s="194">
        <v>1.57</v>
      </c>
    </row>
    <row r="10" spans="2:14" ht="30" customHeight="1" x14ac:dyDescent="0.45">
      <c r="B10" s="189" t="s">
        <v>13</v>
      </c>
      <c r="C10" s="190">
        <v>20599</v>
      </c>
      <c r="D10" s="191">
        <v>1</v>
      </c>
      <c r="E10" s="192">
        <v>20176</v>
      </c>
      <c r="F10" s="191">
        <v>5.8</v>
      </c>
      <c r="G10" s="190">
        <v>423</v>
      </c>
      <c r="H10" s="193">
        <v>-68.5</v>
      </c>
      <c r="I10" s="193">
        <v>2.1</v>
      </c>
      <c r="J10" s="193">
        <v>-4.5</v>
      </c>
      <c r="K10" s="194">
        <v>0.61</v>
      </c>
      <c r="L10" s="194">
        <v>0.08</v>
      </c>
    </row>
    <row r="11" spans="2:14" ht="30" customHeight="1" x14ac:dyDescent="0.45">
      <c r="B11" s="189" t="s">
        <v>14</v>
      </c>
      <c r="C11" s="190">
        <v>47721</v>
      </c>
      <c r="D11" s="191">
        <v>-3.2</v>
      </c>
      <c r="E11" s="192">
        <v>43989</v>
      </c>
      <c r="F11" s="191">
        <v>0</v>
      </c>
      <c r="G11" s="190">
        <v>3732</v>
      </c>
      <c r="H11" s="193">
        <v>-29.5</v>
      </c>
      <c r="I11" s="193">
        <v>7.8</v>
      </c>
      <c r="J11" s="193">
        <v>-2.9</v>
      </c>
      <c r="K11" s="194">
        <v>1.44</v>
      </c>
      <c r="L11" s="194">
        <v>1.39</v>
      </c>
    </row>
    <row r="12" spans="2:14" ht="30" customHeight="1" x14ac:dyDescent="0.45">
      <c r="B12" s="189" t="s">
        <v>15</v>
      </c>
      <c r="C12" s="190">
        <v>1334</v>
      </c>
      <c r="D12" s="191">
        <v>-31.6</v>
      </c>
      <c r="E12" s="192">
        <v>1011</v>
      </c>
      <c r="F12" s="191">
        <v>-44.2</v>
      </c>
      <c r="G12" s="190">
        <v>323</v>
      </c>
      <c r="H12" s="193">
        <v>137.30000000000001</v>
      </c>
      <c r="I12" s="193">
        <v>24.2</v>
      </c>
      <c r="J12" s="193">
        <v>17.2</v>
      </c>
      <c r="K12" s="194">
        <v>7.0000000000000007E-2</v>
      </c>
      <c r="L12" s="194">
        <v>1.26</v>
      </c>
    </row>
    <row r="13" spans="2:14" ht="30" customHeight="1" x14ac:dyDescent="0.45">
      <c r="B13" s="189" t="s">
        <v>16</v>
      </c>
      <c r="C13" s="190">
        <v>2807</v>
      </c>
      <c r="D13" s="191">
        <v>-38.700000000000003</v>
      </c>
      <c r="E13" s="192">
        <v>2651</v>
      </c>
      <c r="F13" s="191">
        <v>-40.299999999999997</v>
      </c>
      <c r="G13" s="190">
        <v>156</v>
      </c>
      <c r="H13" s="193">
        <v>10.199999999999999</v>
      </c>
      <c r="I13" s="193">
        <v>5.6</v>
      </c>
      <c r="J13" s="193">
        <v>2.5</v>
      </c>
      <c r="K13" s="194">
        <v>0.43</v>
      </c>
      <c r="L13" s="194">
        <v>0.82</v>
      </c>
    </row>
    <row r="14" spans="2:14" ht="30" customHeight="1" x14ac:dyDescent="0.45">
      <c r="B14" s="189" t="s">
        <v>17</v>
      </c>
      <c r="C14" s="190">
        <v>19603</v>
      </c>
      <c r="D14" s="191">
        <v>9.4</v>
      </c>
      <c r="E14" s="192">
        <v>18351</v>
      </c>
      <c r="F14" s="191">
        <v>19.100000000000001</v>
      </c>
      <c r="G14" s="190">
        <v>1252</v>
      </c>
      <c r="H14" s="193">
        <v>-50.9</v>
      </c>
      <c r="I14" s="193">
        <v>6.4</v>
      </c>
      <c r="J14" s="193">
        <v>-7.8</v>
      </c>
      <c r="K14" s="194">
        <v>0.8</v>
      </c>
      <c r="L14" s="194">
        <v>1.46</v>
      </c>
    </row>
    <row r="15" spans="2:14" ht="30" customHeight="1" x14ac:dyDescent="0.45">
      <c r="B15" s="189" t="s">
        <v>18</v>
      </c>
      <c r="C15" s="190">
        <v>73600</v>
      </c>
      <c r="D15" s="191">
        <v>-0.7</v>
      </c>
      <c r="E15" s="192">
        <v>40001</v>
      </c>
      <c r="F15" s="191">
        <v>7.6</v>
      </c>
      <c r="G15" s="190">
        <v>33599</v>
      </c>
      <c r="H15" s="193">
        <v>-9.1</v>
      </c>
      <c r="I15" s="193">
        <v>45.7</v>
      </c>
      <c r="J15" s="193">
        <v>-4.2</v>
      </c>
      <c r="K15" s="194">
        <v>1.6</v>
      </c>
      <c r="L15" s="194">
        <v>2.2999999999999998</v>
      </c>
      <c r="N15" s="168" t="s">
        <v>19</v>
      </c>
    </row>
    <row r="16" spans="2:14" ht="30" customHeight="1" x14ac:dyDescent="0.45">
      <c r="B16" s="189" t="s">
        <v>20</v>
      </c>
      <c r="C16" s="190">
        <v>8890</v>
      </c>
      <c r="D16" s="191">
        <v>3.7</v>
      </c>
      <c r="E16" s="192">
        <v>8419</v>
      </c>
      <c r="F16" s="191">
        <v>4.3</v>
      </c>
      <c r="G16" s="190">
        <v>471</v>
      </c>
      <c r="H16" s="193">
        <v>-5.8</v>
      </c>
      <c r="I16" s="193">
        <v>5.3</v>
      </c>
      <c r="J16" s="193">
        <v>-0.5</v>
      </c>
      <c r="K16" s="194">
        <v>0.28000000000000003</v>
      </c>
      <c r="L16" s="194">
        <v>0</v>
      </c>
    </row>
    <row r="17" spans="2:12" ht="30" customHeight="1" x14ac:dyDescent="0.45">
      <c r="B17" s="189" t="s">
        <v>21</v>
      </c>
      <c r="C17" s="190">
        <v>2913</v>
      </c>
      <c r="D17" s="191">
        <v>-23</v>
      </c>
      <c r="E17" s="192">
        <v>2395</v>
      </c>
      <c r="F17" s="191">
        <v>-17</v>
      </c>
      <c r="G17" s="190">
        <v>518</v>
      </c>
      <c r="H17" s="193">
        <v>-42.4</v>
      </c>
      <c r="I17" s="193">
        <v>17.8</v>
      </c>
      <c r="J17" s="193">
        <v>-6</v>
      </c>
      <c r="K17" s="194">
        <v>1.79</v>
      </c>
      <c r="L17" s="194">
        <v>3.44</v>
      </c>
    </row>
    <row r="18" spans="2:12" ht="30" customHeight="1" x14ac:dyDescent="0.45">
      <c r="B18" s="189" t="s">
        <v>22</v>
      </c>
      <c r="C18" s="190">
        <v>7507</v>
      </c>
      <c r="D18" s="191">
        <v>0.7</v>
      </c>
      <c r="E18" s="192">
        <v>6932</v>
      </c>
      <c r="F18" s="191">
        <v>10.5</v>
      </c>
      <c r="G18" s="190">
        <v>575</v>
      </c>
      <c r="H18" s="193">
        <v>-51.3</v>
      </c>
      <c r="I18" s="193">
        <v>7.7</v>
      </c>
      <c r="J18" s="193">
        <v>-8.1</v>
      </c>
      <c r="K18" s="194">
        <v>0.01</v>
      </c>
      <c r="L18" s="194">
        <v>0.32</v>
      </c>
    </row>
    <row r="19" spans="2:12" ht="30" customHeight="1" x14ac:dyDescent="0.45">
      <c r="B19" s="189" t="s">
        <v>23</v>
      </c>
      <c r="C19" s="190">
        <v>30805</v>
      </c>
      <c r="D19" s="191">
        <v>6</v>
      </c>
      <c r="E19" s="192">
        <v>9835</v>
      </c>
      <c r="F19" s="191">
        <v>109.4</v>
      </c>
      <c r="G19" s="190">
        <v>20970</v>
      </c>
      <c r="H19" s="193">
        <v>-13.9</v>
      </c>
      <c r="I19" s="193">
        <v>68.099999999999994</v>
      </c>
      <c r="J19" s="193">
        <v>-15.7</v>
      </c>
      <c r="K19" s="194">
        <v>2.79</v>
      </c>
      <c r="L19" s="194">
        <v>4.33</v>
      </c>
    </row>
    <row r="20" spans="2:12" ht="30" customHeight="1" x14ac:dyDescent="0.45">
      <c r="B20" s="189" t="s">
        <v>24</v>
      </c>
      <c r="C20" s="190">
        <v>9905</v>
      </c>
      <c r="D20" s="191">
        <v>-4.0999999999999996</v>
      </c>
      <c r="E20" s="192">
        <v>5082</v>
      </c>
      <c r="F20" s="191">
        <v>-33.9</v>
      </c>
      <c r="G20" s="190">
        <v>4823</v>
      </c>
      <c r="H20" s="193">
        <v>82.6</v>
      </c>
      <c r="I20" s="193">
        <v>48.7</v>
      </c>
      <c r="J20" s="193">
        <v>23.1</v>
      </c>
      <c r="K20" s="194">
        <v>3.62</v>
      </c>
      <c r="L20" s="194">
        <v>2.36</v>
      </c>
    </row>
    <row r="21" spans="2:12" ht="30" customHeight="1" x14ac:dyDescent="0.45">
      <c r="B21" s="189" t="s">
        <v>25</v>
      </c>
      <c r="C21" s="190">
        <v>27796</v>
      </c>
      <c r="D21" s="191">
        <v>1</v>
      </c>
      <c r="E21" s="192">
        <v>20119</v>
      </c>
      <c r="F21" s="191">
        <v>4.8</v>
      </c>
      <c r="G21" s="190">
        <v>7677</v>
      </c>
      <c r="H21" s="193">
        <v>-7.9</v>
      </c>
      <c r="I21" s="193">
        <v>27.6</v>
      </c>
      <c r="J21" s="193">
        <v>-2.7</v>
      </c>
      <c r="K21" s="194">
        <v>2.25</v>
      </c>
      <c r="L21" s="194">
        <v>7.0000000000000007E-2</v>
      </c>
    </row>
    <row r="22" spans="2:12" ht="30" customHeight="1" x14ac:dyDescent="0.45">
      <c r="B22" s="189" t="s">
        <v>26</v>
      </c>
      <c r="C22" s="190">
        <v>80805</v>
      </c>
      <c r="D22" s="191">
        <v>-2.1</v>
      </c>
      <c r="E22" s="192">
        <v>58359</v>
      </c>
      <c r="F22" s="191">
        <v>-8.5</v>
      </c>
      <c r="G22" s="190">
        <v>22446</v>
      </c>
      <c r="H22" s="193">
        <v>19.3</v>
      </c>
      <c r="I22" s="193">
        <v>27.8</v>
      </c>
      <c r="J22" s="193">
        <v>5</v>
      </c>
      <c r="K22" s="194">
        <v>0.94</v>
      </c>
      <c r="L22" s="194">
        <v>0.95</v>
      </c>
    </row>
    <row r="23" spans="2:12" ht="30" customHeight="1" x14ac:dyDescent="0.45">
      <c r="B23" s="189" t="s">
        <v>27</v>
      </c>
      <c r="C23" s="190">
        <v>2317</v>
      </c>
      <c r="D23" s="191">
        <v>-36.4</v>
      </c>
      <c r="E23" s="192">
        <v>1178</v>
      </c>
      <c r="F23" s="191">
        <v>-58.7</v>
      </c>
      <c r="G23" s="190">
        <v>1139</v>
      </c>
      <c r="H23" s="193">
        <v>45.9</v>
      </c>
      <c r="I23" s="193">
        <v>49.2</v>
      </c>
      <c r="J23" s="193">
        <v>27.7</v>
      </c>
      <c r="K23" s="194">
        <v>0.52</v>
      </c>
      <c r="L23" s="194">
        <v>0.52</v>
      </c>
    </row>
    <row r="24" spans="2:12" ht="30" customHeight="1" x14ac:dyDescent="0.45">
      <c r="B24" s="195" t="s">
        <v>28</v>
      </c>
      <c r="C24" s="196">
        <v>26227</v>
      </c>
      <c r="D24" s="197">
        <v>0.6</v>
      </c>
      <c r="E24" s="198">
        <v>15990</v>
      </c>
      <c r="F24" s="197">
        <v>-11</v>
      </c>
      <c r="G24" s="196">
        <v>10237</v>
      </c>
      <c r="H24" s="199">
        <v>26.3</v>
      </c>
      <c r="I24" s="199">
        <v>39</v>
      </c>
      <c r="J24" s="199">
        <v>7.9</v>
      </c>
      <c r="K24" s="200">
        <v>1.77</v>
      </c>
      <c r="L24" s="200">
        <v>1.76</v>
      </c>
    </row>
    <row r="25" spans="2:12" ht="30" customHeight="1" x14ac:dyDescent="0.45">
      <c r="C25" s="201"/>
      <c r="D25" s="202"/>
      <c r="E25" s="202"/>
      <c r="F25" s="202"/>
      <c r="G25" s="203"/>
      <c r="H25" s="203"/>
      <c r="I25" s="201"/>
      <c r="J25" s="202"/>
      <c r="K25" s="203"/>
      <c r="L25" s="201"/>
    </row>
    <row r="26" spans="2:12" ht="30" customHeight="1" x14ac:dyDescent="0.45">
      <c r="B26" s="169" t="s">
        <v>50</v>
      </c>
      <c r="C26" s="170"/>
      <c r="D26" s="204"/>
      <c r="E26" s="204"/>
      <c r="F26" s="204"/>
      <c r="G26" s="170"/>
      <c r="H26" s="170"/>
      <c r="I26" s="170"/>
      <c r="J26" s="204"/>
      <c r="K26" s="170"/>
      <c r="L26" s="170"/>
    </row>
    <row r="27" spans="2:12" ht="30" customHeight="1" x14ac:dyDescent="0.45">
      <c r="B27" s="205"/>
      <c r="C27" s="172" t="s">
        <v>55</v>
      </c>
      <c r="D27" s="173"/>
      <c r="E27" s="206"/>
      <c r="F27" s="206"/>
      <c r="G27" s="174"/>
      <c r="H27" s="174"/>
      <c r="I27" s="174"/>
      <c r="J27" s="206"/>
      <c r="K27" s="172" t="s">
        <v>56</v>
      </c>
      <c r="L27" s="175"/>
    </row>
    <row r="28" spans="2:12" ht="30" customHeight="1" x14ac:dyDescent="0.45">
      <c r="B28" s="176"/>
      <c r="C28" s="207"/>
      <c r="D28" s="208"/>
      <c r="E28" s="179" t="s">
        <v>57</v>
      </c>
      <c r="F28" s="180"/>
      <c r="G28" s="179" t="s">
        <v>58</v>
      </c>
      <c r="H28" s="181"/>
      <c r="I28" s="181"/>
      <c r="J28" s="180"/>
      <c r="K28" s="177"/>
      <c r="L28" s="182"/>
    </row>
    <row r="29" spans="2:12" ht="30" customHeight="1" x14ac:dyDescent="0.45">
      <c r="B29" s="176"/>
      <c r="C29" s="247" t="s">
        <v>59</v>
      </c>
      <c r="D29" s="247" t="s">
        <v>60</v>
      </c>
      <c r="E29" s="247" t="s">
        <v>59</v>
      </c>
      <c r="F29" s="247" t="s">
        <v>60</v>
      </c>
      <c r="G29" s="247" t="s">
        <v>59</v>
      </c>
      <c r="H29" s="247" t="s">
        <v>60</v>
      </c>
      <c r="I29" s="243" t="s">
        <v>61</v>
      </c>
      <c r="J29" s="209"/>
      <c r="K29" s="241" t="s">
        <v>62</v>
      </c>
      <c r="L29" s="241" t="s">
        <v>63</v>
      </c>
    </row>
    <row r="30" spans="2:12" ht="30" customHeight="1" x14ac:dyDescent="0.45">
      <c r="B30" s="184"/>
      <c r="C30" s="248"/>
      <c r="D30" s="248"/>
      <c r="E30" s="248"/>
      <c r="F30" s="248"/>
      <c r="G30" s="248"/>
      <c r="H30" s="248"/>
      <c r="I30" s="244"/>
      <c r="J30" s="185" t="s">
        <v>8</v>
      </c>
      <c r="K30" s="242"/>
      <c r="L30" s="242"/>
    </row>
    <row r="31" spans="2:12" ht="30" customHeight="1" x14ac:dyDescent="0.45">
      <c r="B31" s="186"/>
      <c r="C31" s="187" t="s">
        <v>64</v>
      </c>
      <c r="D31" s="187" t="s">
        <v>10</v>
      </c>
      <c r="E31" s="187" t="s">
        <v>64</v>
      </c>
      <c r="F31" s="187" t="s">
        <v>10</v>
      </c>
      <c r="G31" s="187" t="s">
        <v>64</v>
      </c>
      <c r="H31" s="187" t="s">
        <v>10</v>
      </c>
      <c r="I31" s="187" t="s">
        <v>10</v>
      </c>
      <c r="J31" s="187" t="s">
        <v>65</v>
      </c>
      <c r="K31" s="188" t="s">
        <v>10</v>
      </c>
      <c r="L31" s="188" t="s">
        <v>10</v>
      </c>
    </row>
    <row r="32" spans="2:12" ht="30" customHeight="1" x14ac:dyDescent="0.45">
      <c r="B32" s="189" t="s">
        <v>12</v>
      </c>
      <c r="C32" s="190">
        <v>193025</v>
      </c>
      <c r="D32" s="191">
        <v>-1.8</v>
      </c>
      <c r="E32" s="192">
        <v>144875</v>
      </c>
      <c r="F32" s="191">
        <v>-2.8</v>
      </c>
      <c r="G32" s="190">
        <v>48150</v>
      </c>
      <c r="H32" s="193">
        <v>1.5</v>
      </c>
      <c r="I32" s="193">
        <v>24.9</v>
      </c>
      <c r="J32" s="193">
        <v>0.8</v>
      </c>
      <c r="K32" s="194">
        <v>1.47</v>
      </c>
      <c r="L32" s="194">
        <v>1.08</v>
      </c>
    </row>
    <row r="33" spans="2:12" ht="30" customHeight="1" x14ac:dyDescent="0.45">
      <c r="B33" s="189" t="s">
        <v>13</v>
      </c>
      <c r="C33" s="190">
        <v>6451</v>
      </c>
      <c r="D33" s="191">
        <v>2.2999999999999998</v>
      </c>
      <c r="E33" s="192">
        <v>6378</v>
      </c>
      <c r="F33" s="191">
        <v>4.2</v>
      </c>
      <c r="G33" s="190">
        <v>73</v>
      </c>
      <c r="H33" s="193">
        <v>-62</v>
      </c>
      <c r="I33" s="193">
        <v>1.1000000000000001</v>
      </c>
      <c r="J33" s="193">
        <v>-1.9</v>
      </c>
      <c r="K33" s="194">
        <v>0.97</v>
      </c>
      <c r="L33" s="194">
        <v>0.25</v>
      </c>
    </row>
    <row r="34" spans="2:12" ht="30" customHeight="1" x14ac:dyDescent="0.45">
      <c r="B34" s="189" t="s">
        <v>14</v>
      </c>
      <c r="C34" s="190">
        <v>39384</v>
      </c>
      <c r="D34" s="191">
        <v>-2.8</v>
      </c>
      <c r="E34" s="192">
        <v>36921</v>
      </c>
      <c r="F34" s="191">
        <v>-2.4</v>
      </c>
      <c r="G34" s="190">
        <v>2463</v>
      </c>
      <c r="H34" s="193">
        <v>-8.4</v>
      </c>
      <c r="I34" s="193">
        <v>6.3</v>
      </c>
      <c r="J34" s="193">
        <v>-0.3</v>
      </c>
      <c r="K34" s="194">
        <v>0.78</v>
      </c>
      <c r="L34" s="194">
        <v>0.91</v>
      </c>
    </row>
    <row r="35" spans="2:12" ht="30" customHeight="1" x14ac:dyDescent="0.45">
      <c r="B35" s="189" t="s">
        <v>15</v>
      </c>
      <c r="C35" s="190">
        <v>1334</v>
      </c>
      <c r="D35" s="191">
        <v>4.4000000000000004</v>
      </c>
      <c r="E35" s="192">
        <v>1011</v>
      </c>
      <c r="F35" s="191">
        <v>-14.5</v>
      </c>
      <c r="G35" s="190">
        <v>323</v>
      </c>
      <c r="H35" s="193">
        <v>239.1</v>
      </c>
      <c r="I35" s="193">
        <v>24.2</v>
      </c>
      <c r="J35" s="193">
        <v>16.8</v>
      </c>
      <c r="K35" s="194">
        <v>7.0000000000000007E-2</v>
      </c>
      <c r="L35" s="194">
        <v>1.26</v>
      </c>
    </row>
    <row r="36" spans="2:12" ht="30" customHeight="1" x14ac:dyDescent="0.45">
      <c r="B36" s="189" t="s">
        <v>16</v>
      </c>
      <c r="C36" s="190">
        <v>2036</v>
      </c>
      <c r="D36" s="191">
        <v>-43.4</v>
      </c>
      <c r="E36" s="192">
        <v>1880</v>
      </c>
      <c r="F36" s="191">
        <v>-45.7</v>
      </c>
      <c r="G36" s="190">
        <v>156</v>
      </c>
      <c r="H36" s="193">
        <v>10.6</v>
      </c>
      <c r="I36" s="193">
        <v>7.7</v>
      </c>
      <c r="J36" s="193">
        <v>3.8</v>
      </c>
      <c r="K36" s="194">
        <v>0.59</v>
      </c>
      <c r="L36" s="194">
        <v>1.1200000000000001</v>
      </c>
    </row>
    <row r="37" spans="2:12" ht="30" customHeight="1" x14ac:dyDescent="0.45">
      <c r="B37" s="189" t="s">
        <v>17</v>
      </c>
      <c r="C37" s="190">
        <v>12842</v>
      </c>
      <c r="D37" s="191">
        <v>17.899999999999999</v>
      </c>
      <c r="E37" s="192">
        <v>12387</v>
      </c>
      <c r="F37" s="191">
        <v>20.9</v>
      </c>
      <c r="G37" s="190">
        <v>455</v>
      </c>
      <c r="H37" s="193">
        <v>-30.7</v>
      </c>
      <c r="I37" s="193">
        <v>3.5</v>
      </c>
      <c r="J37" s="193">
        <v>-2.5</v>
      </c>
      <c r="K37" s="194">
        <v>1.24</v>
      </c>
      <c r="L37" s="194">
        <v>0.51</v>
      </c>
    </row>
    <row r="38" spans="2:12" ht="30" customHeight="1" x14ac:dyDescent="0.45">
      <c r="B38" s="189" t="s">
        <v>18</v>
      </c>
      <c r="C38" s="190">
        <v>26405</v>
      </c>
      <c r="D38" s="191">
        <v>0.2</v>
      </c>
      <c r="E38" s="192">
        <v>11160</v>
      </c>
      <c r="F38" s="191">
        <v>13.6</v>
      </c>
      <c r="G38" s="190">
        <v>15245</v>
      </c>
      <c r="H38" s="193">
        <v>-7.7</v>
      </c>
      <c r="I38" s="193">
        <v>57.7</v>
      </c>
      <c r="J38" s="193">
        <v>-5</v>
      </c>
      <c r="K38" s="194">
        <v>1.93</v>
      </c>
      <c r="L38" s="194">
        <v>1.54</v>
      </c>
    </row>
    <row r="39" spans="2:12" ht="30" customHeight="1" x14ac:dyDescent="0.45">
      <c r="B39" s="189" t="s">
        <v>20</v>
      </c>
      <c r="C39" s="190">
        <v>3987</v>
      </c>
      <c r="D39" s="191">
        <v>-1</v>
      </c>
      <c r="E39" s="192">
        <v>3817</v>
      </c>
      <c r="F39" s="191">
        <v>-4</v>
      </c>
      <c r="G39" s="190">
        <v>170</v>
      </c>
      <c r="H39" s="193">
        <v>220</v>
      </c>
      <c r="I39" s="193">
        <v>4.3</v>
      </c>
      <c r="J39" s="193">
        <v>3</v>
      </c>
      <c r="K39" s="194">
        <v>0.63</v>
      </c>
      <c r="L39" s="194">
        <v>0</v>
      </c>
    </row>
    <row r="40" spans="2:12" ht="30" customHeight="1" x14ac:dyDescent="0.45">
      <c r="B40" s="189" t="s">
        <v>21</v>
      </c>
      <c r="C40" s="190">
        <v>780</v>
      </c>
      <c r="D40" s="191">
        <v>-54.3</v>
      </c>
      <c r="E40" s="192">
        <v>459</v>
      </c>
      <c r="F40" s="191">
        <v>-61</v>
      </c>
      <c r="G40" s="190">
        <v>321</v>
      </c>
      <c r="H40" s="193">
        <v>-39.5</v>
      </c>
      <c r="I40" s="193">
        <v>41.2</v>
      </c>
      <c r="J40" s="193">
        <v>10.199999999999999</v>
      </c>
      <c r="K40" s="194">
        <v>0.76</v>
      </c>
      <c r="L40" s="194">
        <v>2.4</v>
      </c>
    </row>
    <row r="41" spans="2:12" ht="30" customHeight="1" x14ac:dyDescent="0.45">
      <c r="B41" s="189" t="s">
        <v>22</v>
      </c>
      <c r="C41" s="190">
        <v>2885</v>
      </c>
      <c r="D41" s="191">
        <v>-4.2</v>
      </c>
      <c r="E41" s="192">
        <v>2723</v>
      </c>
      <c r="F41" s="191">
        <v>-5.4</v>
      </c>
      <c r="G41" s="190">
        <v>162</v>
      </c>
      <c r="H41" s="193">
        <v>18.600000000000001</v>
      </c>
      <c r="I41" s="193">
        <v>5.6</v>
      </c>
      <c r="J41" s="193">
        <v>1.1000000000000001</v>
      </c>
      <c r="K41" s="194">
        <v>0.03</v>
      </c>
      <c r="L41" s="194">
        <v>0.83</v>
      </c>
    </row>
    <row r="42" spans="2:12" ht="30" customHeight="1" x14ac:dyDescent="0.45">
      <c r="B42" s="189" t="s">
        <v>23</v>
      </c>
      <c r="C42" s="190">
        <v>7321</v>
      </c>
      <c r="D42" s="191">
        <v>7.9</v>
      </c>
      <c r="E42" s="192">
        <v>1952</v>
      </c>
      <c r="F42" s="191">
        <v>77</v>
      </c>
      <c r="G42" s="190">
        <v>5369</v>
      </c>
      <c r="H42" s="193">
        <v>-5.5</v>
      </c>
      <c r="I42" s="193">
        <v>73.3</v>
      </c>
      <c r="J42" s="193">
        <v>-10.4</v>
      </c>
      <c r="K42" s="194">
        <v>2.68</v>
      </c>
      <c r="L42" s="194">
        <v>2.58</v>
      </c>
    </row>
    <row r="43" spans="2:12" ht="30" customHeight="1" x14ac:dyDescent="0.45">
      <c r="B43" s="189" t="s">
        <v>24</v>
      </c>
      <c r="C43" s="190">
        <v>4479</v>
      </c>
      <c r="D43" s="191">
        <v>-0.5</v>
      </c>
      <c r="E43" s="192">
        <v>2356</v>
      </c>
      <c r="F43" s="191">
        <v>-38.4</v>
      </c>
      <c r="G43" s="190">
        <v>2123</v>
      </c>
      <c r="H43" s="193">
        <v>212.6</v>
      </c>
      <c r="I43" s="193">
        <v>47.4</v>
      </c>
      <c r="J43" s="193">
        <v>32.299999999999997</v>
      </c>
      <c r="K43" s="194">
        <v>1.89</v>
      </c>
      <c r="L43" s="194">
        <v>2.1800000000000002</v>
      </c>
    </row>
    <row r="44" spans="2:12" ht="30" customHeight="1" x14ac:dyDescent="0.45">
      <c r="B44" s="189" t="s">
        <v>25</v>
      </c>
      <c r="C44" s="190">
        <v>18723</v>
      </c>
      <c r="D44" s="191">
        <v>2.2999999999999998</v>
      </c>
      <c r="E44" s="192">
        <v>16392</v>
      </c>
      <c r="F44" s="191">
        <v>13.4</v>
      </c>
      <c r="G44" s="190">
        <v>2331</v>
      </c>
      <c r="H44" s="193">
        <v>-39.4</v>
      </c>
      <c r="I44" s="193">
        <v>12.4</v>
      </c>
      <c r="J44" s="193">
        <v>-8.6</v>
      </c>
      <c r="K44" s="194">
        <v>3.38</v>
      </c>
      <c r="L44" s="194">
        <v>0.1</v>
      </c>
    </row>
    <row r="45" spans="2:12" ht="30" customHeight="1" x14ac:dyDescent="0.45">
      <c r="B45" s="189" t="s">
        <v>26</v>
      </c>
      <c r="C45" s="190">
        <v>46218</v>
      </c>
      <c r="D45" s="191">
        <v>-2.5</v>
      </c>
      <c r="E45" s="192">
        <v>34231</v>
      </c>
      <c r="F45" s="191">
        <v>-10.1</v>
      </c>
      <c r="G45" s="190">
        <v>11987</v>
      </c>
      <c r="H45" s="193">
        <v>29.2</v>
      </c>
      <c r="I45" s="193">
        <v>25.9</v>
      </c>
      <c r="J45" s="193">
        <v>6.3</v>
      </c>
      <c r="K45" s="194">
        <v>1.06</v>
      </c>
      <c r="L45" s="194">
        <v>0.93</v>
      </c>
    </row>
    <row r="46" spans="2:12" ht="30" customHeight="1" x14ac:dyDescent="0.45">
      <c r="B46" s="189" t="s">
        <v>27</v>
      </c>
      <c r="C46" s="190" t="s">
        <v>30</v>
      </c>
      <c r="D46" s="191" t="s">
        <v>30</v>
      </c>
      <c r="E46" s="192" t="s">
        <v>30</v>
      </c>
      <c r="F46" s="191" t="s">
        <v>30</v>
      </c>
      <c r="G46" s="190" t="s">
        <v>30</v>
      </c>
      <c r="H46" s="193" t="s">
        <v>30</v>
      </c>
      <c r="I46" s="193" t="s">
        <v>30</v>
      </c>
      <c r="J46" s="193" t="s">
        <v>30</v>
      </c>
      <c r="K46" s="194" t="s">
        <v>30</v>
      </c>
      <c r="L46" s="194" t="s">
        <v>30</v>
      </c>
    </row>
    <row r="47" spans="2:12" ht="30" customHeight="1" x14ac:dyDescent="0.45">
      <c r="B47" s="195" t="s">
        <v>28</v>
      </c>
      <c r="C47" s="196">
        <v>19497</v>
      </c>
      <c r="D47" s="197">
        <v>-1.2</v>
      </c>
      <c r="E47" s="198">
        <v>12539</v>
      </c>
      <c r="F47" s="197">
        <v>-2.2999999999999998</v>
      </c>
      <c r="G47" s="196">
        <v>6958</v>
      </c>
      <c r="H47" s="199">
        <v>0.7</v>
      </c>
      <c r="I47" s="199">
        <v>35.700000000000003</v>
      </c>
      <c r="J47" s="199">
        <v>0.7</v>
      </c>
      <c r="K47" s="200">
        <v>1.84</v>
      </c>
      <c r="L47" s="200">
        <v>2.0099999999999998</v>
      </c>
    </row>
    <row r="48" spans="2:12" ht="30" customHeight="1" x14ac:dyDescent="0.45">
      <c r="B48" s="165" t="s">
        <v>66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</row>
    <row r="49" spans="2:12" ht="30" customHeight="1" x14ac:dyDescent="0.45">
      <c r="B49" s="165" t="s">
        <v>67</v>
      </c>
      <c r="C49" s="201"/>
      <c r="D49" s="203"/>
      <c r="E49" s="203"/>
      <c r="F49" s="203"/>
      <c r="G49" s="165"/>
      <c r="H49" s="165"/>
      <c r="I49" s="165"/>
      <c r="J49" s="165"/>
      <c r="K49" s="165"/>
      <c r="L49" s="165"/>
    </row>
    <row r="50" spans="2:12" ht="24.75" customHeight="1" x14ac:dyDescent="0.45"/>
    <row r="51" spans="2:12" ht="24.75" customHeight="1" x14ac:dyDescent="0.45"/>
  </sheetData>
  <mergeCells count="18">
    <mergeCell ref="H29:H30"/>
    <mergeCell ref="I29:I30"/>
    <mergeCell ref="C6:C7"/>
    <mergeCell ref="D6:D7"/>
    <mergeCell ref="E6:E7"/>
    <mergeCell ref="F6:F7"/>
    <mergeCell ref="G6:G7"/>
    <mergeCell ref="H6:H7"/>
    <mergeCell ref="C29:C30"/>
    <mergeCell ref="D29:D30"/>
    <mergeCell ref="E29:E30"/>
    <mergeCell ref="F29:F30"/>
    <mergeCell ref="G29:G30"/>
    <mergeCell ref="K29:K30"/>
    <mergeCell ref="L29:L30"/>
    <mergeCell ref="I6:I7"/>
    <mergeCell ref="K6:K7"/>
    <mergeCell ref="L6:L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 scaleWithDoc="0" alignWithMargins="0">
    <oddFooter>&amp;C- 10 -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表１ </vt:lpstr>
      <vt:lpstr>表２(1)</vt:lpstr>
      <vt:lpstr>表２(2)</vt:lpstr>
      <vt:lpstr>表３</vt:lpstr>
      <vt:lpstr>表４(1)</vt:lpstr>
      <vt:lpstr>表４(2)</vt:lpstr>
      <vt:lpstr>表５ </vt:lpstr>
      <vt:lpstr>'表１ '!Print_Area</vt:lpstr>
      <vt:lpstr>'表２(1)'!Print_Area</vt:lpstr>
      <vt:lpstr>'表２(2)'!Print_Area</vt:lpstr>
      <vt:lpstr>表３!Print_Area</vt:lpstr>
      <vt:lpstr>'表４(1)'!Print_Area</vt:lpstr>
      <vt:lpstr>'表４(2)'!Print_Area</vt:lpstr>
      <vt:lpstr>'表５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cp:lastPrinted>2026-01-23T07:25:34Z</cp:lastPrinted>
  <dcterms:created xsi:type="dcterms:W3CDTF">2025-12-17T05:32:49Z</dcterms:created>
  <dcterms:modified xsi:type="dcterms:W3CDTF">2026-01-23T07:25:39Z</dcterms:modified>
</cp:coreProperties>
</file>