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X:\06_通所系事業所規模・サービス提供体制強化加算・特定事業所加算\R05\03事業所規模区分（通所）\HP用書類\"/>
    </mc:Choice>
  </mc:AlternateContent>
  <xr:revisionPtr revIDLastSave="0" documentId="8_{00008DE9-FAE4-44D5-BFDE-7955E37D398F}" xr6:coauthVersionLast="47" xr6:coauthVersionMax="47" xr10:uidLastSave="{00000000-0000-0000-0000-000000000000}"/>
  <bookViews>
    <workbookView xWindow="-108" yWindow="-108" windowWidth="23256" windowHeight="12576" xr2:uid="{F0927674-5308-421A-A36B-2F576A428EE6}"/>
  </bookViews>
  <sheets>
    <sheet name="別紙61（県様式）" sheetId="1" r:id="rId1"/>
  </sheets>
  <externalReferences>
    <externalReference r:id="rId2"/>
    <externalReference r:id="rId3"/>
    <externalReference r:id="rId4"/>
  </externalReferences>
  <definedNames>
    <definedName name="ｋ">#N/A</definedName>
    <definedName name="_xlnm.Print_Area" localSheetId="0">'別紙61（県様式）'!$A$1:$N$54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5" i="1" l="1"/>
  <c r="D44" i="1"/>
  <c r="J41" i="1"/>
  <c r="J42" i="1" s="1"/>
  <c r="I41" i="1"/>
  <c r="I42" i="1" s="1"/>
  <c r="N40" i="1"/>
  <c r="M40" i="1"/>
  <c r="L40" i="1"/>
  <c r="K40" i="1"/>
  <c r="J40" i="1"/>
  <c r="I40" i="1"/>
  <c r="H40" i="1"/>
  <c r="G40" i="1"/>
  <c r="F40" i="1"/>
  <c r="E40" i="1"/>
  <c r="D40" i="1"/>
  <c r="N36" i="1"/>
  <c r="N41" i="1" s="1"/>
  <c r="N42" i="1" s="1"/>
  <c r="M36" i="1"/>
  <c r="M41" i="1" s="1"/>
  <c r="M42" i="1" s="1"/>
  <c r="L36" i="1"/>
  <c r="L41" i="1" s="1"/>
  <c r="L42" i="1" s="1"/>
  <c r="K36" i="1"/>
  <c r="K41" i="1" s="1"/>
  <c r="K42" i="1" s="1"/>
  <c r="J36" i="1"/>
  <c r="I36" i="1"/>
  <c r="H36" i="1"/>
  <c r="H41" i="1" s="1"/>
  <c r="H42" i="1" s="1"/>
  <c r="G36" i="1"/>
  <c r="G41" i="1" s="1"/>
  <c r="G42" i="1" s="1"/>
  <c r="F36" i="1"/>
  <c r="F41" i="1" s="1"/>
  <c r="F42" i="1" s="1"/>
  <c r="E36" i="1"/>
  <c r="E41" i="1" s="1"/>
  <c r="E42" i="1" s="1"/>
  <c r="D36" i="1"/>
  <c r="D41" i="1" s="1"/>
  <c r="D42" i="1" s="1"/>
  <c r="D13" i="1"/>
  <c r="D15" i="1" s="1"/>
  <c r="D21" i="1" s="1"/>
</calcChain>
</file>

<file path=xl/sharedStrings.xml><?xml version="1.0" encoding="utf-8"?>
<sst xmlns="http://schemas.openxmlformats.org/spreadsheetml/2006/main" count="110" uniqueCount="77">
  <si>
    <t>通所介護事業所における施設等の区分に係る届出書</t>
    <rPh sb="0" eb="2">
      <t>ツウショ</t>
    </rPh>
    <rPh sb="2" eb="4">
      <t>カイゴ</t>
    </rPh>
    <rPh sb="4" eb="7">
      <t>ジギョウショ</t>
    </rPh>
    <rPh sb="11" eb="13">
      <t>シセツ</t>
    </rPh>
    <rPh sb="13" eb="14">
      <t>トウ</t>
    </rPh>
    <rPh sb="15" eb="17">
      <t>クブン</t>
    </rPh>
    <rPh sb="18" eb="19">
      <t>カカ</t>
    </rPh>
    <rPh sb="20" eb="23">
      <t>トドケデショ</t>
    </rPh>
    <phoneticPr fontId="2"/>
  </si>
  <si>
    <t>・・・</t>
    <phoneticPr fontId="2"/>
  </si>
  <si>
    <t>直接入力</t>
    <rPh sb="0" eb="2">
      <t>チョクセツ</t>
    </rPh>
    <rPh sb="2" eb="4">
      <t>ニュウリョク</t>
    </rPh>
    <phoneticPr fontId="2"/>
  </si>
  <si>
    <t>自動計算</t>
    <rPh sb="0" eb="2">
      <t>ジドウ</t>
    </rPh>
    <rPh sb="2" eb="4">
      <t>ケイサン</t>
    </rPh>
    <phoneticPr fontId="2"/>
  </si>
  <si>
    <t>事業所名</t>
    <rPh sb="0" eb="3">
      <t>ジギョウショ</t>
    </rPh>
    <rPh sb="3" eb="4">
      <t>メイ</t>
    </rPh>
    <phoneticPr fontId="2"/>
  </si>
  <si>
    <t>Ⅰ</t>
    <phoneticPr fontId="2"/>
  </si>
  <si>
    <t>□</t>
    <phoneticPr fontId="2"/>
  </si>
  <si>
    <t>新たに事業を開始し、又は再開した事業者</t>
    <rPh sb="0" eb="1">
      <t>アラ</t>
    </rPh>
    <rPh sb="3" eb="5">
      <t>ジギョウ</t>
    </rPh>
    <rPh sb="6" eb="8">
      <t>カイシ</t>
    </rPh>
    <rPh sb="10" eb="11">
      <t>マタ</t>
    </rPh>
    <rPh sb="12" eb="14">
      <t>サイカイ</t>
    </rPh>
    <rPh sb="16" eb="19">
      <t>ジギョウシャ</t>
    </rPh>
    <phoneticPr fontId="2"/>
  </si>
  <si>
    <t>前年度（４月～２月）の実績が６月に満たない場合</t>
    <rPh sb="0" eb="3">
      <t>ゼンネンド</t>
    </rPh>
    <rPh sb="5" eb="6">
      <t>ガツ</t>
    </rPh>
    <rPh sb="8" eb="9">
      <t>ガツ</t>
    </rPh>
    <rPh sb="11" eb="13">
      <t>ジッセキ</t>
    </rPh>
    <rPh sb="15" eb="16">
      <t>ツキ</t>
    </rPh>
    <rPh sb="17" eb="18">
      <t>ミ</t>
    </rPh>
    <rPh sb="21" eb="23">
      <t>バアイ</t>
    </rPh>
    <phoneticPr fontId="2"/>
  </si>
  <si>
    <t>前年度（４月～２月）の実績が６月以上ある事業者が、年度が変わる際に定員を概ね２５％以上</t>
    <rPh sb="16" eb="18">
      <t>イジョウ</t>
    </rPh>
    <rPh sb="20" eb="23">
      <t>ジギョウシャ</t>
    </rPh>
    <rPh sb="25" eb="27">
      <t>ネンド</t>
    </rPh>
    <rPh sb="28" eb="29">
      <t>カ</t>
    </rPh>
    <rPh sb="31" eb="32">
      <t>サイ</t>
    </rPh>
    <phoneticPr fontId="2"/>
  </si>
  <si>
    <t>変更する場合</t>
  </si>
  <si>
    <t>①</t>
    <phoneticPr fontId="2"/>
  </si>
  <si>
    <t>利用定員</t>
    <rPh sb="0" eb="2">
      <t>リヨウ</t>
    </rPh>
    <rPh sb="2" eb="4">
      <t>テイイン</t>
    </rPh>
    <phoneticPr fontId="2"/>
  </si>
  <si>
    <t>②</t>
    <phoneticPr fontId="2"/>
  </si>
  <si>
    <t>①×0.9</t>
    <phoneticPr fontId="2"/>
  </si>
  <si>
    <t>③</t>
    <phoneticPr fontId="2"/>
  </si>
  <si>
    <t>予定される１月当たりの
営業日数</t>
    <rPh sb="0" eb="2">
      <t>ヨテイ</t>
    </rPh>
    <rPh sb="6" eb="7">
      <t>ツキ</t>
    </rPh>
    <rPh sb="7" eb="8">
      <t>ア</t>
    </rPh>
    <rPh sb="12" eb="14">
      <t>エイギョウ</t>
    </rPh>
    <rPh sb="14" eb="16">
      <t>ニッスウ</t>
    </rPh>
    <phoneticPr fontId="2"/>
  </si>
  <si>
    <t>④</t>
    <phoneticPr fontId="2"/>
  </si>
  <si>
    <t>平均利用延人員数
②×③</t>
    <rPh sb="0" eb="2">
      <t>ヘイキン</t>
    </rPh>
    <rPh sb="2" eb="4">
      <t>リヨウ</t>
    </rPh>
    <rPh sb="4" eb="5">
      <t>ノ</t>
    </rPh>
    <rPh sb="5" eb="8">
      <t>ジンインスウ</t>
    </rPh>
    <phoneticPr fontId="2"/>
  </si>
  <si>
    <t>※</t>
  </si>
  <si>
    <t>③の予定される１月当たりの営業日数は、運営規程に定めた営業日に基づき積算した向こう１年間の営業日数の合計を１２で除した数とすること。</t>
    <rPh sb="2" eb="4">
      <t>ヨテイ</t>
    </rPh>
    <rPh sb="8" eb="9">
      <t>ツキ</t>
    </rPh>
    <rPh sb="9" eb="10">
      <t>ア</t>
    </rPh>
    <rPh sb="13" eb="15">
      <t>エイギョウ</t>
    </rPh>
    <rPh sb="15" eb="17">
      <t>ニッスウ</t>
    </rPh>
    <rPh sb="19" eb="21">
      <t>ウンエイ</t>
    </rPh>
    <rPh sb="21" eb="23">
      <t>キテイ</t>
    </rPh>
    <rPh sb="24" eb="25">
      <t>サダ</t>
    </rPh>
    <rPh sb="27" eb="30">
      <t>エイギョウビ</t>
    </rPh>
    <rPh sb="31" eb="32">
      <t>モト</t>
    </rPh>
    <rPh sb="34" eb="36">
      <t>セキサン</t>
    </rPh>
    <rPh sb="38" eb="39">
      <t>ム</t>
    </rPh>
    <rPh sb="42" eb="44">
      <t>ネンカン</t>
    </rPh>
    <rPh sb="45" eb="47">
      <t>エイギョウ</t>
    </rPh>
    <rPh sb="47" eb="49">
      <t>ニッスウ</t>
    </rPh>
    <rPh sb="50" eb="52">
      <t>ゴウケイ</t>
    </rPh>
    <rPh sb="56" eb="57">
      <t>ジョ</t>
    </rPh>
    <rPh sb="59" eb="60">
      <t>カズ</t>
    </rPh>
    <phoneticPr fontId="2"/>
  </si>
  <si>
    <t>計算の過程で発生した小数点の端数処理は行わないこと。</t>
    <phoneticPr fontId="2"/>
  </si>
  <si>
    <t>８月１３日から１５日及び１２月２９日から１月３日を除き、毎日通所介護事業を実施予定としている事業所については、以下の計算式を適用する。</t>
    <rPh sb="4" eb="5">
      <t>ニチ</t>
    </rPh>
    <rPh sb="10" eb="11">
      <t>オヨ</t>
    </rPh>
    <rPh sb="25" eb="26">
      <t>ノゾ</t>
    </rPh>
    <rPh sb="28" eb="30">
      <t>マイニチ</t>
    </rPh>
    <rPh sb="30" eb="32">
      <t>ツウショ</t>
    </rPh>
    <rPh sb="32" eb="34">
      <t>カイゴ</t>
    </rPh>
    <rPh sb="34" eb="36">
      <t>ジギョウ</t>
    </rPh>
    <rPh sb="37" eb="39">
      <t>ジッシ</t>
    </rPh>
    <rPh sb="39" eb="41">
      <t>ヨテイ</t>
    </rPh>
    <rPh sb="46" eb="49">
      <t>ジギョウショ</t>
    </rPh>
    <phoneticPr fontId="2"/>
  </si>
  <si>
    <t>⑤</t>
    <phoneticPr fontId="2"/>
  </si>
  <si>
    <t>平均利用延人員数
④×6/7</t>
    <rPh sb="0" eb="2">
      <t>ヘイキン</t>
    </rPh>
    <rPh sb="2" eb="4">
      <t>リヨウ</t>
    </rPh>
    <rPh sb="4" eb="5">
      <t>ノ</t>
    </rPh>
    <rPh sb="5" eb="8">
      <t>ジンインスウ</t>
    </rPh>
    <phoneticPr fontId="2"/>
  </si>
  <si>
    <t>　【事業所規模による区分】</t>
    <rPh sb="2" eb="5">
      <t>ジギョウショ</t>
    </rPh>
    <rPh sb="5" eb="7">
      <t>キボ</t>
    </rPh>
    <rPh sb="10" eb="12">
      <t>クブン</t>
    </rPh>
    <phoneticPr fontId="2"/>
  </si>
  <si>
    <t>通常規模型事業所</t>
    <rPh sb="0" eb="2">
      <t>ツウジョウ</t>
    </rPh>
    <rPh sb="2" eb="4">
      <t>キボ</t>
    </rPh>
    <rPh sb="4" eb="5">
      <t>ガタ</t>
    </rPh>
    <rPh sb="5" eb="8">
      <t>ジギョウショ</t>
    </rPh>
    <phoneticPr fontId="2"/>
  </si>
  <si>
    <t>：</t>
    <phoneticPr fontId="2"/>
  </si>
  <si>
    <t>④又は⑤の平均利用延人員数が７５０人以内の場合</t>
    <rPh sb="1" eb="2">
      <t>マタ</t>
    </rPh>
    <rPh sb="17" eb="18">
      <t>ニン</t>
    </rPh>
    <rPh sb="18" eb="20">
      <t>イナイ</t>
    </rPh>
    <rPh sb="21" eb="23">
      <t>バアイ</t>
    </rPh>
    <phoneticPr fontId="2"/>
  </si>
  <si>
    <t>大規模型事業所（Ⅰ）</t>
    <rPh sb="0" eb="3">
      <t>ダイキボ</t>
    </rPh>
    <rPh sb="3" eb="4">
      <t>ガタ</t>
    </rPh>
    <rPh sb="4" eb="7">
      <t>ジギョウショ</t>
    </rPh>
    <phoneticPr fontId="2"/>
  </si>
  <si>
    <t>④又は⑤の平均利用延人員数が７５０人超９００人以内の場合</t>
    <rPh sb="1" eb="2">
      <t>マタ</t>
    </rPh>
    <rPh sb="18" eb="19">
      <t>チョウ</t>
    </rPh>
    <rPh sb="22" eb="23">
      <t>ニン</t>
    </rPh>
    <rPh sb="23" eb="25">
      <t>イナイ</t>
    </rPh>
    <rPh sb="26" eb="28">
      <t>バアイ</t>
    </rPh>
    <phoneticPr fontId="2"/>
  </si>
  <si>
    <t>大規模型事業所（Ⅱ）</t>
    <rPh sb="0" eb="3">
      <t>ダイキボ</t>
    </rPh>
    <rPh sb="3" eb="4">
      <t>ガタ</t>
    </rPh>
    <rPh sb="4" eb="7">
      <t>ジギョウショ</t>
    </rPh>
    <phoneticPr fontId="2"/>
  </si>
  <si>
    <t>④又は⑤の平均利用延人員数が９００人超の場合</t>
    <rPh sb="1" eb="2">
      <t>マタ</t>
    </rPh>
    <rPh sb="5" eb="7">
      <t>ヘイキン</t>
    </rPh>
    <rPh sb="7" eb="9">
      <t>リヨウ</t>
    </rPh>
    <rPh sb="9" eb="12">
      <t>ノベジンイン</t>
    </rPh>
    <rPh sb="12" eb="13">
      <t>カズ</t>
    </rPh>
    <rPh sb="17" eb="18">
      <t>ニン</t>
    </rPh>
    <rPh sb="18" eb="19">
      <t>チョウ</t>
    </rPh>
    <rPh sb="20" eb="22">
      <t>バアイ</t>
    </rPh>
    <phoneticPr fontId="2"/>
  </si>
  <si>
    <t>Ⅱ</t>
    <phoneticPr fontId="2"/>
  </si>
  <si>
    <t>Ⅰ以外の場合</t>
    <rPh sb="1" eb="3">
      <t>イガイ</t>
    </rPh>
    <rPh sb="4" eb="6">
      <t>バアイ</t>
    </rPh>
    <phoneticPr fontId="2"/>
  </si>
  <si>
    <t>４月</t>
    <rPh sb="1" eb="2">
      <t>ガツ</t>
    </rPh>
    <phoneticPr fontId="2"/>
  </si>
  <si>
    <t>５月</t>
    <rPh sb="1" eb="2">
      <t>ガツ</t>
    </rPh>
    <phoneticPr fontId="2"/>
  </si>
  <si>
    <t>６月</t>
  </si>
  <si>
    <t>７月</t>
  </si>
  <si>
    <t>８月</t>
  </si>
  <si>
    <t>９月</t>
  </si>
  <si>
    <t>10月</t>
    <phoneticPr fontId="2"/>
  </si>
  <si>
    <t>11月</t>
    <phoneticPr fontId="2"/>
  </si>
  <si>
    <t>12月</t>
    <phoneticPr fontId="2"/>
  </si>
  <si>
    <t>１月</t>
  </si>
  <si>
    <t>２月</t>
  </si>
  <si>
    <t>通
所
介
護</t>
    <rPh sb="0" eb="1">
      <t>トオル</t>
    </rPh>
    <rPh sb="2" eb="3">
      <t>ショ</t>
    </rPh>
    <rPh sb="4" eb="5">
      <t>カイ</t>
    </rPh>
    <rPh sb="6" eb="7">
      <t>マモル</t>
    </rPh>
    <phoneticPr fontId="2"/>
  </si>
  <si>
    <t>月別利用延人員数
２時間以上５時間未満</t>
    <rPh sb="0" eb="2">
      <t>ツキベツ</t>
    </rPh>
    <rPh sb="2" eb="4">
      <t>リヨウ</t>
    </rPh>
    <rPh sb="4" eb="5">
      <t>ノ</t>
    </rPh>
    <rPh sb="7" eb="8">
      <t>スウ</t>
    </rPh>
    <rPh sb="10" eb="12">
      <t>ジカン</t>
    </rPh>
    <rPh sb="12" eb="14">
      <t>イジョウ</t>
    </rPh>
    <rPh sb="15" eb="17">
      <t>ジカン</t>
    </rPh>
    <rPh sb="17" eb="19">
      <t>ミマン</t>
    </rPh>
    <phoneticPr fontId="2"/>
  </si>
  <si>
    <t>月別利用延人員数
５時間以上７時間未満</t>
    <rPh sb="0" eb="2">
      <t>ツキベツ</t>
    </rPh>
    <rPh sb="2" eb="4">
      <t>リヨウ</t>
    </rPh>
    <rPh sb="4" eb="7">
      <t>ノベジンイン</t>
    </rPh>
    <rPh sb="7" eb="8">
      <t>スウ</t>
    </rPh>
    <rPh sb="10" eb="12">
      <t>ジカン</t>
    </rPh>
    <rPh sb="12" eb="14">
      <t>イジョウ</t>
    </rPh>
    <rPh sb="15" eb="17">
      <t>ジカン</t>
    </rPh>
    <rPh sb="17" eb="19">
      <t>ミマン</t>
    </rPh>
    <phoneticPr fontId="2"/>
  </si>
  <si>
    <t>月別利用延人員数
７時間以上</t>
    <rPh sb="0" eb="2">
      <t>ツキベツ</t>
    </rPh>
    <rPh sb="2" eb="4">
      <t>リヨウ</t>
    </rPh>
    <rPh sb="4" eb="7">
      <t>ノベジンイン</t>
    </rPh>
    <rPh sb="7" eb="8">
      <t>スウ</t>
    </rPh>
    <rPh sb="10" eb="12">
      <t>ジカン</t>
    </rPh>
    <rPh sb="12" eb="14">
      <t>イジョウ</t>
    </rPh>
    <phoneticPr fontId="2"/>
  </si>
  <si>
    <t>月別利用延人員数合計
①×0.5＋②×0.75＋③</t>
    <rPh sb="0" eb="2">
      <t>ツキベツ</t>
    </rPh>
    <rPh sb="2" eb="4">
      <t>リヨウ</t>
    </rPh>
    <rPh sb="4" eb="7">
      <t>ノベジンイン</t>
    </rPh>
    <rPh sb="7" eb="8">
      <t>スウ</t>
    </rPh>
    <rPh sb="8" eb="10">
      <t>ゴウケイ</t>
    </rPh>
    <phoneticPr fontId="2"/>
  </si>
  <si>
    <t xml:space="preserve">
第
一
号
通
所
事
業</t>
    <rPh sb="1" eb="2">
      <t>ダイ</t>
    </rPh>
    <rPh sb="3" eb="4">
      <t>イチ</t>
    </rPh>
    <rPh sb="5" eb="6">
      <t>ゴウ</t>
    </rPh>
    <rPh sb="7" eb="8">
      <t>ツウ</t>
    </rPh>
    <rPh sb="9" eb="10">
      <t>ショ</t>
    </rPh>
    <rPh sb="11" eb="12">
      <t>コト</t>
    </rPh>
    <rPh sb="13" eb="14">
      <t>ギョウ</t>
    </rPh>
    <phoneticPr fontId="2"/>
  </si>
  <si>
    <t>月別利用延人員数
５時間未満</t>
    <rPh sb="0" eb="2">
      <t>ツキベツ</t>
    </rPh>
    <rPh sb="2" eb="4">
      <t>リヨウ</t>
    </rPh>
    <rPh sb="4" eb="7">
      <t>ノベジンイン</t>
    </rPh>
    <rPh sb="7" eb="8">
      <t>スウ</t>
    </rPh>
    <rPh sb="10" eb="12">
      <t>ジカン</t>
    </rPh>
    <rPh sb="12" eb="14">
      <t>ミマン</t>
    </rPh>
    <phoneticPr fontId="2"/>
  </si>
  <si>
    <t>⑥</t>
    <phoneticPr fontId="2"/>
  </si>
  <si>
    <t>⑦</t>
    <phoneticPr fontId="2"/>
  </si>
  <si>
    <t>⑧</t>
    <phoneticPr fontId="2"/>
  </si>
  <si>
    <t>月別利用延人員数合計
⑤×0.5＋⑥×0.75＋⑦</t>
    <rPh sb="0" eb="2">
      <t>ツキベツ</t>
    </rPh>
    <rPh sb="2" eb="4">
      <t>リヨウ</t>
    </rPh>
    <rPh sb="4" eb="7">
      <t>ノベジンイン</t>
    </rPh>
    <rPh sb="7" eb="8">
      <t>スウ</t>
    </rPh>
    <rPh sb="8" eb="10">
      <t>ゴウケイ</t>
    </rPh>
    <phoneticPr fontId="2"/>
  </si>
  <si>
    <t>全
体
集
計</t>
    <rPh sb="0" eb="1">
      <t>ゼン</t>
    </rPh>
    <rPh sb="2" eb="3">
      <t>カラダ</t>
    </rPh>
    <rPh sb="4" eb="5">
      <t>シュウ</t>
    </rPh>
    <rPh sb="6" eb="7">
      <t>ケイ</t>
    </rPh>
    <phoneticPr fontId="2"/>
  </si>
  <si>
    <t>⑨</t>
    <phoneticPr fontId="2"/>
  </si>
  <si>
    <t>全体月別利用延人員数
④＋⑧</t>
    <rPh sb="0" eb="2">
      <t>ゼンタイ</t>
    </rPh>
    <rPh sb="2" eb="4">
      <t>ツキベツ</t>
    </rPh>
    <rPh sb="4" eb="6">
      <t>リヨウ</t>
    </rPh>
    <rPh sb="6" eb="9">
      <t>ノベジンイン</t>
    </rPh>
    <rPh sb="9" eb="10">
      <t>スウ</t>
    </rPh>
    <phoneticPr fontId="2"/>
  </si>
  <si>
    <t>⑩</t>
    <phoneticPr fontId="2"/>
  </si>
  <si>
    <r>
      <t xml:space="preserve">⑨×6/7
</t>
    </r>
    <r>
      <rPr>
        <sz val="6"/>
        <rFont val="ＭＳ Ｐゴシック"/>
        <family val="3"/>
        <charset val="128"/>
      </rPr>
      <t>※毎日事業を実施した月のみ
※小数点第三位を四捨五入</t>
    </r>
    <rPh sb="9" eb="11">
      <t>ジギョウ</t>
    </rPh>
    <rPh sb="12" eb="14">
      <t>ジッシ</t>
    </rPh>
    <rPh sb="16" eb="17">
      <t>ツキ</t>
    </rPh>
    <phoneticPr fontId="2"/>
  </si>
  <si>
    <t>⑪</t>
    <phoneticPr fontId="2"/>
  </si>
  <si>
    <t>最終月別利用延人員数
⑨又は⑩</t>
    <rPh sb="0" eb="2">
      <t>サイシュウ</t>
    </rPh>
    <rPh sb="2" eb="4">
      <t>ツキベツ</t>
    </rPh>
    <rPh sb="4" eb="6">
      <t>リヨウ</t>
    </rPh>
    <rPh sb="6" eb="9">
      <t>ノベジンイン</t>
    </rPh>
    <rPh sb="9" eb="10">
      <t>スウ</t>
    </rPh>
    <rPh sb="12" eb="13">
      <t>マタ</t>
    </rPh>
    <phoneticPr fontId="2"/>
  </si>
  <si>
    <t>←⑨or⑩をコピーして、値で貼り付け</t>
    <rPh sb="12" eb="13">
      <t>アタイ</t>
    </rPh>
    <rPh sb="14" eb="15">
      <t>ハ</t>
    </rPh>
    <rPh sb="16" eb="17">
      <t>ツ</t>
    </rPh>
    <phoneticPr fontId="2"/>
  </si>
  <si>
    <t>⑫</t>
    <phoneticPr fontId="2"/>
  </si>
  <si>
    <t>最終利用延人員数
（⑪の４月～２月合計）</t>
    <rPh sb="0" eb="2">
      <t>サイシュウ</t>
    </rPh>
    <rPh sb="2" eb="4">
      <t>リヨウ</t>
    </rPh>
    <rPh sb="4" eb="7">
      <t>ノベジンイン</t>
    </rPh>
    <rPh sb="7" eb="8">
      <t>スウ</t>
    </rPh>
    <rPh sb="13" eb="14">
      <t>ガツ</t>
    </rPh>
    <rPh sb="16" eb="17">
      <t>ガツ</t>
    </rPh>
    <rPh sb="17" eb="19">
      <t>ゴウケイ</t>
    </rPh>
    <phoneticPr fontId="2"/>
  </si>
  <si>
    <t>⑬</t>
    <phoneticPr fontId="2"/>
  </si>
  <si>
    <t>平均利用延人員数
⑫÷算定月数</t>
    <rPh sb="0" eb="2">
      <t>ヘイキン</t>
    </rPh>
    <rPh sb="2" eb="4">
      <t>リヨウ</t>
    </rPh>
    <rPh sb="4" eb="5">
      <t>ノ</t>
    </rPh>
    <rPh sb="5" eb="8">
      <t>ジンインスウ</t>
    </rPh>
    <rPh sb="11" eb="13">
      <t>サンテイ</t>
    </rPh>
    <rPh sb="13" eb="15">
      <t>ツキスウ</t>
    </rPh>
    <phoneticPr fontId="2"/>
  </si>
  <si>
    <t>※</t>
    <phoneticPr fontId="2"/>
  </si>
  <si>
    <t>第一号通所事業の月別利用延人員数について、同時にサービスの提供を受けた者の最大数を営業日ごとに加える方法による場合は、⑦に一括計上すること。</t>
    <rPh sb="0" eb="1">
      <t>ダイ</t>
    </rPh>
    <rPh sb="1" eb="3">
      <t>イチゴウ</t>
    </rPh>
    <rPh sb="3" eb="5">
      <t>ツウショ</t>
    </rPh>
    <rPh sb="5" eb="7">
      <t>ジギョウ</t>
    </rPh>
    <rPh sb="8" eb="10">
      <t>ツキベツ</t>
    </rPh>
    <rPh sb="10" eb="12">
      <t>リヨウ</t>
    </rPh>
    <rPh sb="12" eb="15">
      <t>ノベジンイン</t>
    </rPh>
    <rPh sb="15" eb="16">
      <t>カズ</t>
    </rPh>
    <rPh sb="21" eb="23">
      <t>ドウジ</t>
    </rPh>
    <rPh sb="29" eb="31">
      <t>テイキョウ</t>
    </rPh>
    <rPh sb="32" eb="33">
      <t>ウ</t>
    </rPh>
    <rPh sb="35" eb="36">
      <t>モノ</t>
    </rPh>
    <rPh sb="37" eb="40">
      <t>サイダイスウ</t>
    </rPh>
    <rPh sb="41" eb="44">
      <t>エイギョウビ</t>
    </rPh>
    <rPh sb="47" eb="48">
      <t>クワ</t>
    </rPh>
    <rPh sb="50" eb="52">
      <t>ホウホウ</t>
    </rPh>
    <rPh sb="55" eb="57">
      <t>バアイ</t>
    </rPh>
    <rPh sb="61" eb="63">
      <t>イッカツ</t>
    </rPh>
    <rPh sb="63" eb="65">
      <t>ケイジョウ</t>
    </rPh>
    <phoneticPr fontId="2"/>
  </si>
  <si>
    <t>⑩は１２月２９日から１月３日まで及び８月１３日から１５日までを除いて毎日（土日を含む）事業を実施した月のみ計算すること。</t>
    <rPh sb="4" eb="5">
      <t>ガツ</t>
    </rPh>
    <rPh sb="7" eb="8">
      <t>ニチ</t>
    </rPh>
    <rPh sb="11" eb="12">
      <t>ガツ</t>
    </rPh>
    <rPh sb="13" eb="14">
      <t>ニチ</t>
    </rPh>
    <rPh sb="16" eb="17">
      <t>オヨ</t>
    </rPh>
    <rPh sb="19" eb="20">
      <t>ガツ</t>
    </rPh>
    <rPh sb="22" eb="23">
      <t>ニチ</t>
    </rPh>
    <rPh sb="27" eb="28">
      <t>ニチ</t>
    </rPh>
    <rPh sb="31" eb="32">
      <t>ノゾ</t>
    </rPh>
    <rPh sb="34" eb="36">
      <t>マイニチ</t>
    </rPh>
    <rPh sb="37" eb="39">
      <t>ドニチ</t>
    </rPh>
    <rPh sb="40" eb="41">
      <t>フク</t>
    </rPh>
    <rPh sb="43" eb="45">
      <t>ジギョウ</t>
    </rPh>
    <rPh sb="46" eb="48">
      <t>ジッシ</t>
    </rPh>
    <rPh sb="50" eb="51">
      <t>ツキ</t>
    </rPh>
    <rPh sb="53" eb="55">
      <t>ケイサン</t>
    </rPh>
    <phoneticPr fontId="2"/>
  </si>
  <si>
    <t>⑩を除いて、計算の過程で発生した小数点の端数処理は行わないこと。</t>
    <rPh sb="2" eb="3">
      <t>ノゾ</t>
    </rPh>
    <rPh sb="6" eb="8">
      <t>ケイサン</t>
    </rPh>
    <rPh sb="9" eb="11">
      <t>カテイ</t>
    </rPh>
    <rPh sb="12" eb="14">
      <t>ハッセイ</t>
    </rPh>
    <rPh sb="16" eb="19">
      <t>ショウスウテン</t>
    </rPh>
    <rPh sb="20" eb="22">
      <t>タンスウ</t>
    </rPh>
    <rPh sb="22" eb="24">
      <t>ショリ</t>
    </rPh>
    <rPh sb="25" eb="26">
      <t>オコナ</t>
    </rPh>
    <phoneticPr fontId="2"/>
  </si>
  <si>
    <t>⑬の平均利用延人員数が７５０人以内の場合</t>
    <rPh sb="14" eb="15">
      <t>ニン</t>
    </rPh>
    <rPh sb="15" eb="17">
      <t>イナイ</t>
    </rPh>
    <rPh sb="18" eb="20">
      <t>バアイ</t>
    </rPh>
    <phoneticPr fontId="2"/>
  </si>
  <si>
    <t>⑬の平均利用延人員数が７５０人超９００人以内の場合</t>
    <rPh sb="15" eb="16">
      <t>チョウ</t>
    </rPh>
    <rPh sb="19" eb="20">
      <t>ニン</t>
    </rPh>
    <rPh sb="20" eb="22">
      <t>イナイ</t>
    </rPh>
    <rPh sb="23" eb="25">
      <t>バアイ</t>
    </rPh>
    <phoneticPr fontId="2"/>
  </si>
  <si>
    <t>⑬の平均利用延人員数が９００人超の場合</t>
    <rPh sb="2" eb="4">
      <t>ヘイキン</t>
    </rPh>
    <rPh sb="4" eb="6">
      <t>リヨウ</t>
    </rPh>
    <rPh sb="6" eb="9">
      <t>ノベジンイン</t>
    </rPh>
    <rPh sb="9" eb="10">
      <t>カズ</t>
    </rPh>
    <rPh sb="14" eb="15">
      <t>ニン</t>
    </rPh>
    <rPh sb="15" eb="16">
      <t>チョウ</t>
    </rPh>
    <rPh sb="17" eb="19">
      <t>バアイ</t>
    </rPh>
    <phoneticPr fontId="2"/>
  </si>
  <si>
    <r>
      <t>（別紙６１）</t>
    </r>
    <r>
      <rPr>
        <sz val="9"/>
        <rFont val="ＭＳ Ｐゴシック"/>
        <family val="3"/>
        <charset val="128"/>
      </rPr>
      <t>（県様式）</t>
    </r>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</si>
</sst>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5" x14ac:knownFonts="1">
    <font>
      <sz val="11"/>
      <name val="ＭＳ Ｐゴシック"/>
      <family val="3"/>
      <charset val="128"/>
    </font>
    <font>
      <sz val="9"/>
      <name val="ＭＳ Ｐゴシック"/>
      <family val="3"/>
      <charset val="128"/>
    </font>
    <font>
      <sz val="6"/>
      <name val="ＭＳ Ｐゴシック"/>
      <family val="3"/>
      <charset val="128"/>
    </font>
    <font>
      <sz val="14"/>
      <name val="ＭＳ Ｐゴシック"/>
      <family val="3"/>
      <charset val="128"/>
    </font>
    <font>
      <sz val="11"/>
      <color indexed="8"/>
      <name val="ＭＳ Ｐ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7" tint="0.39997558519241921"/>
        <bgColor indexed="64"/>
      </patternFill>
    </fill>
  </fills>
  <borders count="6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style="medium">
        <color indexed="64"/>
      </bottom>
      <diagonal/>
    </border>
  </borders>
  <cellStyleXfs count="1">
    <xf numFmtId="0" fontId="0" fillId="0" borderId="0"/>
  </cellStyleXfs>
  <cellXfs count="106">
    <xf numFmtId="0" fontId="0" fillId="0" borderId="0" xfId="0"/>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0" fillId="2" borderId="0" xfId="0" applyFill="1" applyAlignment="1">
      <alignment horizontal="left" vertical="center"/>
    </xf>
    <xf numFmtId="0" fontId="1" fillId="3" borderId="0" xfId="0" applyFont="1" applyFill="1" applyAlignment="1">
      <alignment vertical="center"/>
    </xf>
    <xf numFmtId="0" fontId="1" fillId="0" borderId="0" xfId="0" applyFont="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center" vertical="center"/>
    </xf>
    <xf numFmtId="0" fontId="0" fillId="2" borderId="5" xfId="0" applyFill="1"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2" borderId="0" xfId="0" applyFill="1" applyAlignment="1">
      <alignment horizontal="center"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left" vertical="top"/>
    </xf>
    <xf numFmtId="0" fontId="0" fillId="0" borderId="10" xfId="0" applyBorder="1" applyAlignment="1">
      <alignment horizontal="left" vertical="center"/>
    </xf>
    <xf numFmtId="0" fontId="0" fillId="0" borderId="11" xfId="0" applyBorder="1" applyAlignment="1">
      <alignment horizontal="left" vertical="center"/>
    </xf>
    <xf numFmtId="0" fontId="1" fillId="0" borderId="0" xfId="0" applyFont="1" applyAlignment="1">
      <alignment horizontal="left" vertical="center"/>
    </xf>
    <xf numFmtId="0" fontId="1" fillId="0" borderId="12" xfId="0" applyFont="1" applyBorder="1" applyAlignment="1">
      <alignment horizontal="center" vertical="center"/>
    </xf>
    <xf numFmtId="0" fontId="1" fillId="0" borderId="13" xfId="0" applyFont="1" applyBorder="1" applyAlignment="1">
      <alignment horizontal="left"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0" borderId="0" xfId="0" applyFont="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left" vertical="center"/>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0" borderId="17" xfId="0" applyFont="1" applyBorder="1" applyAlignment="1">
      <alignment horizontal="left" vertical="center" wrapText="1"/>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left" vertical="center" wrapText="1"/>
    </xf>
    <xf numFmtId="0" fontId="1" fillId="3" borderId="22" xfId="0" applyFont="1" applyFill="1" applyBorder="1" applyAlignment="1">
      <alignment horizontal="center" vertical="center"/>
    </xf>
    <xf numFmtId="0" fontId="1" fillId="3" borderId="23" xfId="0" applyFont="1" applyFill="1" applyBorder="1" applyAlignment="1">
      <alignment horizontal="center" vertical="center"/>
    </xf>
    <xf numFmtId="0" fontId="1" fillId="0" borderId="0" xfId="0" applyFont="1" applyAlignment="1">
      <alignment horizontal="center" vertical="top"/>
    </xf>
    <xf numFmtId="0" fontId="1" fillId="0" borderId="0" xfId="0" applyFont="1" applyAlignment="1">
      <alignment horizontal="left" vertical="top"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vertical="center" wrapText="1" shrinkToFit="1"/>
    </xf>
    <xf numFmtId="0" fontId="0" fillId="0" borderId="0" xfId="0" applyAlignment="1">
      <alignment horizontal="right" vertical="center" shrinkToFit="1"/>
    </xf>
    <xf numFmtId="0" fontId="0" fillId="0" borderId="0" xfId="0" applyAlignment="1">
      <alignment vertical="center" wrapText="1" shrinkToFit="1"/>
    </xf>
    <xf numFmtId="0" fontId="4" fillId="0" borderId="0" xfId="0" applyFont="1" applyAlignment="1">
      <alignment vertical="center"/>
    </xf>
    <xf numFmtId="0" fontId="1" fillId="0" borderId="24" xfId="0" applyFont="1" applyBorder="1" applyAlignment="1">
      <alignment horizontal="center" vertical="center"/>
    </xf>
    <xf numFmtId="0" fontId="1" fillId="0" borderId="2" xfId="0" applyFont="1" applyBorder="1" applyAlignment="1">
      <alignment horizontal="left" vertical="center" wrapText="1"/>
    </xf>
    <xf numFmtId="0" fontId="1" fillId="3" borderId="25" xfId="0" applyFont="1" applyFill="1" applyBorder="1" applyAlignment="1">
      <alignment horizontal="center" vertical="center"/>
    </xf>
    <xf numFmtId="0" fontId="1" fillId="3" borderId="26" xfId="0" applyFont="1" applyFill="1" applyBorder="1" applyAlignment="1">
      <alignment horizontal="center"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2" borderId="33" xfId="0" applyFill="1" applyBorder="1" applyAlignment="1">
      <alignment horizontal="center" vertical="center"/>
    </xf>
    <xf numFmtId="0" fontId="0" fillId="0" borderId="33" xfId="0"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left" vertical="center"/>
    </xf>
    <xf numFmtId="0" fontId="0" fillId="0" borderId="1" xfId="0" applyBorder="1" applyAlignment="1">
      <alignment horizontal="center" vertical="center"/>
    </xf>
    <xf numFmtId="0" fontId="0" fillId="2" borderId="2" xfId="0" applyFill="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wrapText="1"/>
    </xf>
    <xf numFmtId="0" fontId="1" fillId="0" borderId="39" xfId="0" applyFont="1" applyBorder="1" applyAlignment="1">
      <alignment horizontal="center" vertical="center"/>
    </xf>
    <xf numFmtId="0" fontId="1" fillId="0" borderId="40" xfId="0" applyFont="1" applyBorder="1" applyAlignment="1">
      <alignment vertical="center" wrapText="1"/>
    </xf>
    <xf numFmtId="0" fontId="1" fillId="2" borderId="41" xfId="0" applyFont="1" applyFill="1" applyBorder="1" applyAlignment="1">
      <alignment horizontal="center" vertical="center"/>
    </xf>
    <xf numFmtId="0" fontId="1" fillId="2" borderId="42" xfId="0" applyFont="1" applyFill="1" applyBorder="1" applyAlignment="1">
      <alignment horizontal="center" vertical="center"/>
    </xf>
    <xf numFmtId="0" fontId="1" fillId="0" borderId="43" xfId="0" applyFont="1" applyBorder="1" applyAlignment="1">
      <alignment horizontal="center" vertical="center" wrapText="1"/>
    </xf>
    <xf numFmtId="0" fontId="1" fillId="0" borderId="44" xfId="0" applyFont="1" applyBorder="1" applyAlignment="1">
      <alignment horizontal="center" vertical="center"/>
    </xf>
    <xf numFmtId="0" fontId="1" fillId="0" borderId="45" xfId="0" applyFont="1" applyBorder="1" applyAlignment="1">
      <alignment vertical="center" wrapText="1"/>
    </xf>
    <xf numFmtId="0" fontId="1" fillId="2" borderId="46" xfId="0" applyFont="1" applyFill="1" applyBorder="1" applyAlignment="1">
      <alignment horizontal="center" vertical="center"/>
    </xf>
    <xf numFmtId="0" fontId="1" fillId="2" borderId="47" xfId="0" applyFont="1" applyFill="1" applyBorder="1" applyAlignment="1">
      <alignment horizontal="center" vertical="center"/>
    </xf>
    <xf numFmtId="0" fontId="1" fillId="0" borderId="48" xfId="0" applyFont="1" applyBorder="1" applyAlignment="1">
      <alignment horizontal="center" vertical="center" wrapText="1"/>
    </xf>
    <xf numFmtId="0" fontId="1" fillId="0" borderId="49" xfId="0" applyFont="1" applyBorder="1" applyAlignment="1">
      <alignment horizontal="center" vertical="center"/>
    </xf>
    <xf numFmtId="0" fontId="1" fillId="0" borderId="50" xfId="0" applyFont="1" applyBorder="1" applyAlignment="1">
      <alignment vertical="center" wrapText="1"/>
    </xf>
    <xf numFmtId="0" fontId="1" fillId="3" borderId="51" xfId="0" applyFont="1" applyFill="1" applyBorder="1" applyAlignment="1">
      <alignment horizontal="center" vertical="center"/>
    </xf>
    <xf numFmtId="0" fontId="1" fillId="3" borderId="41" xfId="0" applyFont="1" applyFill="1" applyBorder="1" applyAlignment="1">
      <alignment horizontal="center" vertical="center"/>
    </xf>
    <xf numFmtId="0" fontId="1" fillId="0" borderId="43" xfId="0" applyFont="1" applyBorder="1" applyAlignment="1">
      <alignment horizontal="center" vertical="center"/>
    </xf>
    <xf numFmtId="176" fontId="1" fillId="3" borderId="46" xfId="0" applyNumberFormat="1" applyFont="1" applyFill="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vertical="center" wrapText="1"/>
    </xf>
    <xf numFmtId="0" fontId="1" fillId="2" borderId="54" xfId="0" applyFont="1" applyFill="1" applyBorder="1" applyAlignment="1">
      <alignment horizontal="center" vertical="center"/>
    </xf>
    <xf numFmtId="0" fontId="1" fillId="2" borderId="55"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vertical="center" wrapText="1"/>
    </xf>
    <xf numFmtId="2" fontId="1" fillId="3" borderId="59" xfId="0" applyNumberFormat="1" applyFont="1" applyFill="1" applyBorder="1" applyAlignment="1">
      <alignment horizontal="center" vertical="center"/>
    </xf>
    <xf numFmtId="2" fontId="1" fillId="3" borderId="60" xfId="0" applyNumberFormat="1" applyFont="1" applyFill="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21" xfId="0" applyFont="1" applyBorder="1" applyAlignment="1">
      <alignment vertical="center" wrapText="1"/>
    </xf>
    <xf numFmtId="2" fontId="1" fillId="3" borderId="22" xfId="0" applyNumberFormat="1" applyFont="1" applyFill="1" applyBorder="1" applyAlignment="1">
      <alignment horizontal="center" vertical="center"/>
    </xf>
    <xf numFmtId="2" fontId="1" fillId="3" borderId="23" xfId="0" applyNumberFormat="1" applyFont="1" applyFill="1" applyBorder="1" applyAlignment="1">
      <alignment horizontal="center" vertical="center"/>
    </xf>
    <xf numFmtId="0" fontId="1" fillId="0" borderId="5" xfId="0" applyFont="1" applyBorder="1" applyAlignment="1">
      <alignment horizontal="left" vertical="top" wrapText="1"/>
    </xf>
    <xf numFmtId="0" fontId="1" fillId="0" borderId="0" xfId="0" applyFont="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ED7E8-9E05-47D7-9CE2-0D5D0AE5DDFA}">
  <dimension ref="A1:P55"/>
  <sheetViews>
    <sheetView tabSelected="1" view="pageBreakPreview" zoomScaleNormal="100" zoomScaleSheetLayoutView="100" workbookViewId="0"/>
  </sheetViews>
  <sheetFormatPr defaultColWidth="9" defaultRowHeight="30" customHeight="1" x14ac:dyDescent="0.2"/>
  <cols>
    <col min="1" max="1" width="4.44140625" style="31" bestFit="1" customWidth="1"/>
    <col min="2" max="2" width="3" style="31" bestFit="1" customWidth="1"/>
    <col min="3" max="3" width="19.109375" style="7" bestFit="1" customWidth="1"/>
    <col min="4" max="14" width="6.77734375" style="7" customWidth="1"/>
    <col min="15" max="16384" width="9" style="7"/>
  </cols>
  <sheetData>
    <row r="1" spans="1:14" s="3" customFormat="1" ht="30" customHeight="1" x14ac:dyDescent="0.2">
      <c r="A1" s="1" t="s">
        <v>76</v>
      </c>
      <c r="B1" s="2"/>
    </row>
    <row r="2" spans="1:14" s="3" customFormat="1" ht="30" customHeight="1" x14ac:dyDescent="0.2">
      <c r="A2" s="4" t="s">
        <v>0</v>
      </c>
      <c r="B2" s="4"/>
      <c r="C2" s="4"/>
      <c r="D2" s="4"/>
      <c r="E2" s="4"/>
      <c r="F2" s="4"/>
      <c r="G2" s="4"/>
      <c r="H2" s="4"/>
      <c r="I2" s="4"/>
      <c r="J2" s="4"/>
      <c r="K2" s="4"/>
      <c r="L2" s="4"/>
      <c r="M2" s="4"/>
      <c r="N2" s="4"/>
    </row>
    <row r="3" spans="1:14" s="3" customFormat="1" ht="30" customHeight="1" x14ac:dyDescent="0.2">
      <c r="A3" s="2"/>
      <c r="B3" s="2"/>
      <c r="C3" s="2"/>
      <c r="D3" s="2"/>
      <c r="E3" s="2"/>
      <c r="F3" s="2"/>
      <c r="G3" s="2"/>
      <c r="H3" s="2"/>
      <c r="I3" s="2"/>
      <c r="J3" s="2"/>
      <c r="K3" s="5"/>
      <c r="L3" s="2" t="s">
        <v>1</v>
      </c>
      <c r="M3" s="1" t="s">
        <v>2</v>
      </c>
      <c r="N3" s="1"/>
    </row>
    <row r="4" spans="1:14" s="3" customFormat="1" ht="30" customHeight="1" thickBot="1" x14ac:dyDescent="0.25">
      <c r="A4" s="2"/>
      <c r="B4" s="2"/>
      <c r="C4" s="2"/>
      <c r="D4" s="2"/>
      <c r="E4" s="2"/>
      <c r="F4" s="2"/>
      <c r="G4" s="2"/>
      <c r="H4" s="2"/>
      <c r="I4" s="2"/>
      <c r="J4" s="2"/>
      <c r="K4" s="6"/>
      <c r="L4" s="2" t="s">
        <v>1</v>
      </c>
      <c r="M4" s="3" t="s">
        <v>3</v>
      </c>
      <c r="N4" s="7"/>
    </row>
    <row r="5" spans="1:14" s="3" customFormat="1" ht="30" customHeight="1" thickBot="1" x14ac:dyDescent="0.25">
      <c r="A5" s="2"/>
      <c r="B5" s="2"/>
      <c r="C5" s="2"/>
      <c r="D5" s="2"/>
      <c r="E5" s="8" t="s">
        <v>4</v>
      </c>
      <c r="F5" s="9"/>
      <c r="G5" s="10"/>
      <c r="H5" s="11"/>
      <c r="I5" s="12"/>
      <c r="J5" s="12"/>
      <c r="K5" s="12"/>
      <c r="L5" s="12"/>
      <c r="M5" s="13"/>
      <c r="N5" s="2"/>
    </row>
    <row r="6" spans="1:14" s="3" customFormat="1" ht="30" customHeight="1" thickBot="1" x14ac:dyDescent="0.25">
      <c r="A6" s="2"/>
      <c r="B6" s="2"/>
      <c r="C6" s="2"/>
      <c r="D6" s="2"/>
      <c r="E6" s="2"/>
      <c r="F6" s="2"/>
      <c r="G6" s="2"/>
      <c r="H6" s="2"/>
      <c r="I6" s="2"/>
      <c r="J6" s="2"/>
      <c r="K6" s="2"/>
      <c r="L6" s="2"/>
      <c r="M6" s="2"/>
      <c r="N6" s="2"/>
    </row>
    <row r="7" spans="1:14" s="1" customFormat="1" ht="30" customHeight="1" x14ac:dyDescent="0.2">
      <c r="A7" s="14" t="s">
        <v>5</v>
      </c>
      <c r="B7" s="15" t="s">
        <v>6</v>
      </c>
      <c r="C7" s="16" t="s">
        <v>7</v>
      </c>
      <c r="D7" s="16"/>
      <c r="E7" s="16"/>
      <c r="F7" s="16"/>
      <c r="G7" s="16"/>
      <c r="H7" s="16"/>
      <c r="I7" s="16"/>
      <c r="J7" s="16"/>
      <c r="K7" s="16"/>
      <c r="L7" s="16"/>
      <c r="M7" s="16"/>
      <c r="N7" s="17"/>
    </row>
    <row r="8" spans="1:14" s="1" customFormat="1" ht="30" customHeight="1" x14ac:dyDescent="0.2">
      <c r="A8" s="18"/>
      <c r="B8" s="19" t="s">
        <v>6</v>
      </c>
      <c r="C8" s="1" t="s">
        <v>8</v>
      </c>
      <c r="N8" s="20"/>
    </row>
    <row r="9" spans="1:14" s="1" customFormat="1" ht="30" customHeight="1" x14ac:dyDescent="0.2">
      <c r="A9" s="18"/>
      <c r="B9" s="19" t="s">
        <v>6</v>
      </c>
      <c r="C9" s="1" t="s">
        <v>9</v>
      </c>
      <c r="N9" s="20"/>
    </row>
    <row r="10" spans="1:14" s="1" customFormat="1" ht="22.5" customHeight="1" thickBot="1" x14ac:dyDescent="0.25">
      <c r="A10" s="21"/>
      <c r="B10" s="22"/>
      <c r="C10" s="23" t="s">
        <v>10</v>
      </c>
      <c r="D10" s="24"/>
      <c r="E10" s="24"/>
      <c r="F10" s="24"/>
      <c r="G10" s="24"/>
      <c r="H10" s="24"/>
      <c r="I10" s="24"/>
      <c r="J10" s="24"/>
      <c r="K10" s="24"/>
      <c r="L10" s="24"/>
      <c r="M10" s="24"/>
      <c r="N10" s="25"/>
    </row>
    <row r="11" spans="1:14" s="1" customFormat="1" ht="18.75" customHeight="1" thickBot="1" x14ac:dyDescent="0.25">
      <c r="B11" s="2"/>
    </row>
    <row r="12" spans="1:14" s="26" customFormat="1" ht="30" customHeight="1" x14ac:dyDescent="0.2">
      <c r="B12" s="27" t="s">
        <v>11</v>
      </c>
      <c r="C12" s="28" t="s">
        <v>12</v>
      </c>
      <c r="D12" s="29"/>
      <c r="E12" s="29"/>
      <c r="F12" s="29"/>
      <c r="G12" s="29"/>
      <c r="H12" s="29"/>
      <c r="I12" s="29"/>
      <c r="J12" s="29"/>
      <c r="K12" s="29"/>
      <c r="L12" s="30"/>
      <c r="M12" s="31"/>
    </row>
    <row r="13" spans="1:14" s="26" customFormat="1" ht="30" customHeight="1" x14ac:dyDescent="0.2">
      <c r="B13" s="32" t="s">
        <v>13</v>
      </c>
      <c r="C13" s="33" t="s">
        <v>14</v>
      </c>
      <c r="D13" s="34">
        <f>D12*0.9</f>
        <v>0</v>
      </c>
      <c r="E13" s="34"/>
      <c r="F13" s="34"/>
      <c r="G13" s="34"/>
      <c r="H13" s="34"/>
      <c r="I13" s="34"/>
      <c r="J13" s="34"/>
      <c r="K13" s="34"/>
      <c r="L13" s="35"/>
      <c r="M13" s="31"/>
    </row>
    <row r="14" spans="1:14" s="26" customFormat="1" ht="30" customHeight="1" x14ac:dyDescent="0.2">
      <c r="B14" s="32" t="s">
        <v>15</v>
      </c>
      <c r="C14" s="36" t="s">
        <v>16</v>
      </c>
      <c r="D14" s="37"/>
      <c r="E14" s="37"/>
      <c r="F14" s="37"/>
      <c r="G14" s="37"/>
      <c r="H14" s="37"/>
      <c r="I14" s="37"/>
      <c r="J14" s="37"/>
      <c r="K14" s="37"/>
      <c r="L14" s="38"/>
      <c r="M14" s="31"/>
    </row>
    <row r="15" spans="1:14" s="26" customFormat="1" ht="30" customHeight="1" thickBot="1" x14ac:dyDescent="0.25">
      <c r="B15" s="39" t="s">
        <v>17</v>
      </c>
      <c r="C15" s="40" t="s">
        <v>18</v>
      </c>
      <c r="D15" s="41">
        <f>D13*D14</f>
        <v>0</v>
      </c>
      <c r="E15" s="41"/>
      <c r="F15" s="41"/>
      <c r="G15" s="41"/>
      <c r="H15" s="41"/>
      <c r="I15" s="41"/>
      <c r="J15" s="41"/>
      <c r="K15" s="41"/>
      <c r="L15" s="42"/>
      <c r="M15" s="31"/>
    </row>
    <row r="16" spans="1:14" s="26" customFormat="1" ht="22.5" customHeight="1" x14ac:dyDescent="0.2">
      <c r="B16" s="43" t="s">
        <v>19</v>
      </c>
      <c r="C16" s="44" t="s">
        <v>20</v>
      </c>
      <c r="D16" s="44"/>
      <c r="E16" s="44"/>
      <c r="F16" s="44"/>
      <c r="G16" s="44"/>
      <c r="H16" s="44"/>
      <c r="I16" s="44"/>
      <c r="J16" s="44"/>
      <c r="K16" s="44"/>
      <c r="L16" s="44"/>
      <c r="M16" s="44"/>
      <c r="N16" s="44"/>
    </row>
    <row r="17" spans="1:16" s="26" customFormat="1" ht="15" customHeight="1" x14ac:dyDescent="0.2">
      <c r="B17" s="31" t="s">
        <v>19</v>
      </c>
      <c r="C17" s="45" t="s">
        <v>21</v>
      </c>
      <c r="D17" s="45"/>
      <c r="E17" s="45"/>
      <c r="F17" s="45"/>
      <c r="G17" s="45"/>
      <c r="H17" s="45"/>
      <c r="I17" s="45"/>
      <c r="J17" s="45"/>
      <c r="K17" s="45"/>
      <c r="L17" s="45"/>
      <c r="M17" s="45"/>
      <c r="N17" s="45"/>
    </row>
    <row r="18" spans="1:16" s="1" customFormat="1" ht="30" customHeight="1" x14ac:dyDescent="0.2"/>
    <row r="19" spans="1:16" ht="30" customHeight="1" x14ac:dyDescent="0.2">
      <c r="A19" s="7"/>
      <c r="B19" s="46" t="s">
        <v>22</v>
      </c>
      <c r="C19" s="46"/>
      <c r="D19" s="46"/>
      <c r="E19" s="46"/>
      <c r="F19" s="46"/>
      <c r="G19" s="46"/>
      <c r="H19" s="46"/>
      <c r="I19" s="46"/>
      <c r="J19" s="46"/>
      <c r="K19" s="46"/>
      <c r="L19" s="46"/>
      <c r="M19" s="46"/>
      <c r="N19" s="46"/>
      <c r="O19" s="47"/>
      <c r="P19" s="47"/>
    </row>
    <row r="20" spans="1:16" s="3" customFormat="1" ht="7.5" customHeight="1" thickBot="1" x14ac:dyDescent="0.25">
      <c r="B20" s="48"/>
      <c r="C20" s="49"/>
      <c r="D20" s="49"/>
      <c r="E20" s="49"/>
      <c r="F20" s="49"/>
      <c r="G20" s="49"/>
      <c r="H20" s="49"/>
      <c r="I20" s="49"/>
      <c r="J20" s="49"/>
      <c r="K20" s="49"/>
      <c r="L20" s="49"/>
      <c r="M20" s="49"/>
      <c r="N20" s="49"/>
      <c r="O20" s="49"/>
      <c r="P20" s="49"/>
    </row>
    <row r="21" spans="1:16" s="50" customFormat="1" ht="30" customHeight="1" thickBot="1" x14ac:dyDescent="0.25">
      <c r="B21" s="51" t="s">
        <v>23</v>
      </c>
      <c r="C21" s="52" t="s">
        <v>24</v>
      </c>
      <c r="D21" s="53">
        <f>D15*6/7</f>
        <v>0</v>
      </c>
      <c r="E21" s="53"/>
      <c r="F21" s="53"/>
      <c r="G21" s="53"/>
      <c r="H21" s="53"/>
      <c r="I21" s="53"/>
      <c r="J21" s="53"/>
      <c r="K21" s="53"/>
      <c r="L21" s="54"/>
    </row>
    <row r="22" spans="1:16" s="1" customFormat="1" ht="30" customHeight="1" x14ac:dyDescent="0.2"/>
    <row r="23" spans="1:16" s="1" customFormat="1" ht="30" customHeight="1" thickBot="1" x14ac:dyDescent="0.25"/>
    <row r="24" spans="1:16" s="1" customFormat="1" ht="30" customHeight="1" thickTop="1" x14ac:dyDescent="0.2">
      <c r="A24" s="55" t="s">
        <v>25</v>
      </c>
      <c r="B24" s="56"/>
      <c r="C24" s="56"/>
      <c r="D24" s="56"/>
      <c r="E24" s="56"/>
      <c r="F24" s="56"/>
      <c r="G24" s="56"/>
      <c r="H24" s="56"/>
      <c r="I24" s="56"/>
      <c r="J24" s="56"/>
      <c r="K24" s="56"/>
      <c r="L24" s="56"/>
      <c r="M24" s="56"/>
      <c r="N24" s="57"/>
    </row>
    <row r="25" spans="1:16" s="1" customFormat="1" ht="30" customHeight="1" x14ac:dyDescent="0.2">
      <c r="A25" s="58"/>
      <c r="B25" s="19" t="s">
        <v>6</v>
      </c>
      <c r="C25" s="1" t="s">
        <v>26</v>
      </c>
      <c r="D25" s="2" t="s">
        <v>27</v>
      </c>
      <c r="E25" s="1" t="s">
        <v>28</v>
      </c>
      <c r="N25" s="59"/>
    </row>
    <row r="26" spans="1:16" s="1" customFormat="1" ht="30" customHeight="1" x14ac:dyDescent="0.2">
      <c r="A26" s="58"/>
      <c r="B26" s="19" t="s">
        <v>6</v>
      </c>
      <c r="C26" s="1" t="s">
        <v>29</v>
      </c>
      <c r="D26" s="2" t="s">
        <v>27</v>
      </c>
      <c r="E26" s="1" t="s">
        <v>30</v>
      </c>
      <c r="N26" s="59"/>
    </row>
    <row r="27" spans="1:16" s="1" customFormat="1" ht="30" customHeight="1" thickBot="1" x14ac:dyDescent="0.25">
      <c r="A27" s="60"/>
      <c r="B27" s="61" t="s">
        <v>6</v>
      </c>
      <c r="C27" s="62" t="s">
        <v>31</v>
      </c>
      <c r="D27" s="63" t="s">
        <v>27</v>
      </c>
      <c r="E27" s="62" t="s">
        <v>32</v>
      </c>
      <c r="F27" s="62"/>
      <c r="G27" s="62"/>
      <c r="H27" s="62"/>
      <c r="I27" s="62"/>
      <c r="J27" s="62"/>
      <c r="K27" s="62"/>
      <c r="L27" s="62"/>
      <c r="M27" s="62"/>
      <c r="N27" s="64"/>
    </row>
    <row r="28" spans="1:16" s="1" customFormat="1" ht="11.25" customHeight="1" thickTop="1" thickBot="1" x14ac:dyDescent="0.25">
      <c r="B28" s="2"/>
      <c r="D28" s="2"/>
    </row>
    <row r="29" spans="1:16" s="1" customFormat="1" ht="30" customHeight="1" thickBot="1" x14ac:dyDescent="0.25">
      <c r="A29" s="65" t="s">
        <v>33</v>
      </c>
      <c r="B29" s="66" t="s">
        <v>6</v>
      </c>
      <c r="C29" s="67" t="s">
        <v>34</v>
      </c>
      <c r="D29" s="67"/>
      <c r="E29" s="67"/>
      <c r="F29" s="67"/>
      <c r="G29" s="67"/>
      <c r="H29" s="67"/>
      <c r="I29" s="67"/>
      <c r="J29" s="67"/>
      <c r="K29" s="67"/>
      <c r="L29" s="67"/>
      <c r="M29" s="67"/>
      <c r="N29" s="68"/>
    </row>
    <row r="30" spans="1:16" s="1" customFormat="1" ht="30" customHeight="1" x14ac:dyDescent="0.2">
      <c r="B30" s="2"/>
      <c r="D30" s="5"/>
      <c r="E30" s="2" t="s">
        <v>1</v>
      </c>
      <c r="F30" s="1" t="s">
        <v>2</v>
      </c>
    </row>
    <row r="31" spans="1:16" ht="30" customHeight="1" thickBot="1" x14ac:dyDescent="0.25">
      <c r="D31" s="6"/>
      <c r="E31" s="2" t="s">
        <v>1</v>
      </c>
      <c r="F31" s="3" t="s">
        <v>3</v>
      </c>
    </row>
    <row r="32" spans="1:16" s="31" customFormat="1" ht="30" customHeight="1" thickBot="1" x14ac:dyDescent="0.25">
      <c r="A32" s="69"/>
      <c r="B32" s="70"/>
      <c r="C32" s="70"/>
      <c r="D32" s="71" t="s">
        <v>35</v>
      </c>
      <c r="E32" s="71" t="s">
        <v>36</v>
      </c>
      <c r="F32" s="71" t="s">
        <v>37</v>
      </c>
      <c r="G32" s="71" t="s">
        <v>38</v>
      </c>
      <c r="H32" s="71" t="s">
        <v>39</v>
      </c>
      <c r="I32" s="71" t="s">
        <v>40</v>
      </c>
      <c r="J32" s="71" t="s">
        <v>41</v>
      </c>
      <c r="K32" s="71" t="s">
        <v>42</v>
      </c>
      <c r="L32" s="71" t="s">
        <v>43</v>
      </c>
      <c r="M32" s="71" t="s">
        <v>44</v>
      </c>
      <c r="N32" s="72" t="s">
        <v>45</v>
      </c>
    </row>
    <row r="33" spans="1:15" ht="30" customHeight="1" x14ac:dyDescent="0.2">
      <c r="A33" s="73" t="s">
        <v>46</v>
      </c>
      <c r="B33" s="74" t="s">
        <v>11</v>
      </c>
      <c r="C33" s="75" t="s">
        <v>47</v>
      </c>
      <c r="D33" s="76"/>
      <c r="E33" s="76"/>
      <c r="F33" s="76"/>
      <c r="G33" s="76"/>
      <c r="H33" s="76"/>
      <c r="I33" s="76"/>
      <c r="J33" s="76"/>
      <c r="K33" s="76"/>
      <c r="L33" s="76"/>
      <c r="M33" s="76"/>
      <c r="N33" s="77"/>
    </row>
    <row r="34" spans="1:15" ht="30" customHeight="1" x14ac:dyDescent="0.2">
      <c r="A34" s="78"/>
      <c r="B34" s="79" t="s">
        <v>13</v>
      </c>
      <c r="C34" s="80" t="s">
        <v>48</v>
      </c>
      <c r="D34" s="81"/>
      <c r="E34" s="81"/>
      <c r="F34" s="81"/>
      <c r="G34" s="81"/>
      <c r="H34" s="81"/>
      <c r="I34" s="81"/>
      <c r="J34" s="81"/>
      <c r="K34" s="81"/>
      <c r="L34" s="81"/>
      <c r="M34" s="81"/>
      <c r="N34" s="82"/>
    </row>
    <row r="35" spans="1:15" ht="30" customHeight="1" x14ac:dyDescent="0.2">
      <c r="A35" s="78"/>
      <c r="B35" s="79" t="s">
        <v>15</v>
      </c>
      <c r="C35" s="80" t="s">
        <v>49</v>
      </c>
      <c r="D35" s="81"/>
      <c r="E35" s="81"/>
      <c r="F35" s="81"/>
      <c r="G35" s="81"/>
      <c r="H35" s="81"/>
      <c r="I35" s="81"/>
      <c r="J35" s="81"/>
      <c r="K35" s="81"/>
      <c r="L35" s="81"/>
      <c r="M35" s="81"/>
      <c r="N35" s="82"/>
    </row>
    <row r="36" spans="1:15" ht="30" customHeight="1" thickBot="1" x14ac:dyDescent="0.25">
      <c r="A36" s="83"/>
      <c r="B36" s="84" t="s">
        <v>17</v>
      </c>
      <c r="C36" s="85" t="s">
        <v>50</v>
      </c>
      <c r="D36" s="86">
        <f>D33*0.5+D34*0.75+D35</f>
        <v>0</v>
      </c>
      <c r="E36" s="86">
        <f t="shared" ref="E36:N36" si="0">E33*0.5+E34*0.75+E35</f>
        <v>0</v>
      </c>
      <c r="F36" s="86">
        <f t="shared" si="0"/>
        <v>0</v>
      </c>
      <c r="G36" s="86">
        <f t="shared" si="0"/>
        <v>0</v>
      </c>
      <c r="H36" s="86">
        <f t="shared" si="0"/>
        <v>0</v>
      </c>
      <c r="I36" s="86">
        <f t="shared" si="0"/>
        <v>0</v>
      </c>
      <c r="J36" s="86">
        <f t="shared" si="0"/>
        <v>0</v>
      </c>
      <c r="K36" s="86">
        <f t="shared" si="0"/>
        <v>0</v>
      </c>
      <c r="L36" s="86">
        <f t="shared" si="0"/>
        <v>0</v>
      </c>
      <c r="M36" s="86">
        <f t="shared" si="0"/>
        <v>0</v>
      </c>
      <c r="N36" s="86">
        <f t="shared" si="0"/>
        <v>0</v>
      </c>
    </row>
    <row r="37" spans="1:15" ht="30" customHeight="1" x14ac:dyDescent="0.2">
      <c r="A37" s="73" t="s">
        <v>51</v>
      </c>
      <c r="B37" s="74" t="s">
        <v>23</v>
      </c>
      <c r="C37" s="75" t="s">
        <v>52</v>
      </c>
      <c r="D37" s="76"/>
      <c r="E37" s="76"/>
      <c r="F37" s="76"/>
      <c r="G37" s="76"/>
      <c r="H37" s="76"/>
      <c r="I37" s="76"/>
      <c r="J37" s="76"/>
      <c r="K37" s="76"/>
      <c r="L37" s="76"/>
      <c r="M37" s="76"/>
      <c r="N37" s="77"/>
    </row>
    <row r="38" spans="1:15" ht="30" customHeight="1" x14ac:dyDescent="0.2">
      <c r="A38" s="78"/>
      <c r="B38" s="79" t="s">
        <v>53</v>
      </c>
      <c r="C38" s="80" t="s">
        <v>48</v>
      </c>
      <c r="D38" s="81"/>
      <c r="E38" s="81"/>
      <c r="F38" s="81"/>
      <c r="G38" s="81"/>
      <c r="H38" s="81"/>
      <c r="I38" s="81"/>
      <c r="J38" s="81"/>
      <c r="K38" s="81"/>
      <c r="L38" s="81"/>
      <c r="M38" s="81"/>
      <c r="N38" s="82"/>
    </row>
    <row r="39" spans="1:15" ht="30" customHeight="1" x14ac:dyDescent="0.2">
      <c r="A39" s="78"/>
      <c r="B39" s="79" t="s">
        <v>54</v>
      </c>
      <c r="C39" s="80" t="s">
        <v>49</v>
      </c>
      <c r="D39" s="81"/>
      <c r="E39" s="81"/>
      <c r="F39" s="81"/>
      <c r="G39" s="81"/>
      <c r="H39" s="81"/>
      <c r="I39" s="81"/>
      <c r="J39" s="81"/>
      <c r="K39" s="81"/>
      <c r="L39" s="81"/>
      <c r="M39" s="81"/>
      <c r="N39" s="82"/>
    </row>
    <row r="40" spans="1:15" ht="30" customHeight="1" thickBot="1" x14ac:dyDescent="0.25">
      <c r="A40" s="83"/>
      <c r="B40" s="84" t="s">
        <v>55</v>
      </c>
      <c r="C40" s="85" t="s">
        <v>56</v>
      </c>
      <c r="D40" s="86">
        <f>D37*0.5+D38*0.75+D39</f>
        <v>0</v>
      </c>
      <c r="E40" s="86">
        <f t="shared" ref="E40:N40" si="1">E37*0.5+E38*0.75+E39</f>
        <v>0</v>
      </c>
      <c r="F40" s="86">
        <f t="shared" si="1"/>
        <v>0</v>
      </c>
      <c r="G40" s="86">
        <f t="shared" si="1"/>
        <v>0</v>
      </c>
      <c r="H40" s="86">
        <f t="shared" si="1"/>
        <v>0</v>
      </c>
      <c r="I40" s="86">
        <f t="shared" si="1"/>
        <v>0</v>
      </c>
      <c r="J40" s="86">
        <f t="shared" si="1"/>
        <v>0</v>
      </c>
      <c r="K40" s="86">
        <f t="shared" si="1"/>
        <v>0</v>
      </c>
      <c r="L40" s="86">
        <f t="shared" si="1"/>
        <v>0</v>
      </c>
      <c r="M40" s="86">
        <f t="shared" si="1"/>
        <v>0</v>
      </c>
      <c r="N40" s="86">
        <f t="shared" si="1"/>
        <v>0</v>
      </c>
    </row>
    <row r="41" spans="1:15" ht="30" customHeight="1" x14ac:dyDescent="0.2">
      <c r="A41" s="73" t="s">
        <v>57</v>
      </c>
      <c r="B41" s="74" t="s">
        <v>58</v>
      </c>
      <c r="C41" s="75" t="s">
        <v>59</v>
      </c>
      <c r="D41" s="87">
        <f>D36+D40</f>
        <v>0</v>
      </c>
      <c r="E41" s="87">
        <f t="shared" ref="E41:M41" si="2">E36+E40</f>
        <v>0</v>
      </c>
      <c r="F41" s="87">
        <f t="shared" si="2"/>
        <v>0</v>
      </c>
      <c r="G41" s="87">
        <f t="shared" si="2"/>
        <v>0</v>
      </c>
      <c r="H41" s="87">
        <f t="shared" si="2"/>
        <v>0</v>
      </c>
      <c r="I41" s="87">
        <f t="shared" si="2"/>
        <v>0</v>
      </c>
      <c r="J41" s="87">
        <f t="shared" si="2"/>
        <v>0</v>
      </c>
      <c r="K41" s="87">
        <f t="shared" si="2"/>
        <v>0</v>
      </c>
      <c r="L41" s="87">
        <f t="shared" si="2"/>
        <v>0</v>
      </c>
      <c r="M41" s="87">
        <f t="shared" si="2"/>
        <v>0</v>
      </c>
      <c r="N41" s="87">
        <f>N36+N40</f>
        <v>0</v>
      </c>
    </row>
    <row r="42" spans="1:15" ht="30" customHeight="1" x14ac:dyDescent="0.2">
      <c r="A42" s="88"/>
      <c r="B42" s="79" t="s">
        <v>60</v>
      </c>
      <c r="C42" s="80" t="s">
        <v>61</v>
      </c>
      <c r="D42" s="89">
        <f>D41*6/7</f>
        <v>0</v>
      </c>
      <c r="E42" s="89">
        <f t="shared" ref="E42:N42" si="3">E41*6/7</f>
        <v>0</v>
      </c>
      <c r="F42" s="89">
        <f t="shared" si="3"/>
        <v>0</v>
      </c>
      <c r="G42" s="89">
        <f t="shared" si="3"/>
        <v>0</v>
      </c>
      <c r="H42" s="89">
        <f t="shared" si="3"/>
        <v>0</v>
      </c>
      <c r="I42" s="89">
        <f t="shared" si="3"/>
        <v>0</v>
      </c>
      <c r="J42" s="89">
        <f t="shared" si="3"/>
        <v>0</v>
      </c>
      <c r="K42" s="89">
        <f t="shared" si="3"/>
        <v>0</v>
      </c>
      <c r="L42" s="89">
        <f t="shared" si="3"/>
        <v>0</v>
      </c>
      <c r="M42" s="89">
        <f t="shared" si="3"/>
        <v>0</v>
      </c>
      <c r="N42" s="89">
        <f t="shared" si="3"/>
        <v>0</v>
      </c>
    </row>
    <row r="43" spans="1:15" ht="30" customHeight="1" x14ac:dyDescent="0.2">
      <c r="A43" s="88"/>
      <c r="B43" s="90" t="s">
        <v>62</v>
      </c>
      <c r="C43" s="91" t="s">
        <v>63</v>
      </c>
      <c r="D43" s="92"/>
      <c r="E43" s="92"/>
      <c r="F43" s="92"/>
      <c r="G43" s="92"/>
      <c r="H43" s="92"/>
      <c r="I43" s="92"/>
      <c r="J43" s="92"/>
      <c r="K43" s="92"/>
      <c r="L43" s="92"/>
      <c r="M43" s="92"/>
      <c r="N43" s="93"/>
      <c r="O43" s="7" t="s">
        <v>64</v>
      </c>
    </row>
    <row r="44" spans="1:15" ht="30" customHeight="1" x14ac:dyDescent="0.2">
      <c r="A44" s="94"/>
      <c r="B44" s="95" t="s">
        <v>65</v>
      </c>
      <c r="C44" s="96" t="s">
        <v>66</v>
      </c>
      <c r="D44" s="97">
        <f>SUM(D43:N43)</f>
        <v>0</v>
      </c>
      <c r="E44" s="97"/>
      <c r="F44" s="97"/>
      <c r="G44" s="97"/>
      <c r="H44" s="97"/>
      <c r="I44" s="97"/>
      <c r="J44" s="97"/>
      <c r="K44" s="97"/>
      <c r="L44" s="97"/>
      <c r="M44" s="97"/>
      <c r="N44" s="98"/>
    </row>
    <row r="45" spans="1:15" ht="30" customHeight="1" thickBot="1" x14ac:dyDescent="0.25">
      <c r="A45" s="99"/>
      <c r="B45" s="100" t="s">
        <v>67</v>
      </c>
      <c r="C45" s="101" t="s">
        <v>68</v>
      </c>
      <c r="D45" s="102">
        <f>D44/11</f>
        <v>0</v>
      </c>
      <c r="E45" s="102"/>
      <c r="F45" s="102"/>
      <c r="G45" s="102"/>
      <c r="H45" s="102"/>
      <c r="I45" s="102"/>
      <c r="J45" s="102"/>
      <c r="K45" s="102"/>
      <c r="L45" s="102"/>
      <c r="M45" s="102"/>
      <c r="N45" s="103"/>
    </row>
    <row r="46" spans="1:15" s="105" customFormat="1" ht="22.5" customHeight="1" x14ac:dyDescent="0.2">
      <c r="A46" s="43" t="s">
        <v>69</v>
      </c>
      <c r="B46" s="104" t="s">
        <v>70</v>
      </c>
      <c r="C46" s="104"/>
      <c r="D46" s="104"/>
      <c r="E46" s="104"/>
      <c r="F46" s="104"/>
      <c r="G46" s="104"/>
      <c r="H46" s="104"/>
      <c r="I46" s="104"/>
      <c r="J46" s="104"/>
      <c r="K46" s="104"/>
      <c r="L46" s="104"/>
      <c r="M46" s="104"/>
      <c r="N46" s="104"/>
    </row>
    <row r="47" spans="1:15" s="105" customFormat="1" ht="24.6" customHeight="1" x14ac:dyDescent="0.2">
      <c r="A47" s="43" t="s">
        <v>69</v>
      </c>
      <c r="B47" s="44" t="s">
        <v>71</v>
      </c>
      <c r="C47" s="44"/>
      <c r="D47" s="44"/>
      <c r="E47" s="44"/>
      <c r="F47" s="44"/>
      <c r="G47" s="44"/>
      <c r="H47" s="44"/>
      <c r="I47" s="44"/>
      <c r="J47" s="44"/>
      <c r="K47" s="44"/>
      <c r="L47" s="44"/>
      <c r="M47" s="44"/>
      <c r="N47" s="44"/>
    </row>
    <row r="48" spans="1:15" s="105" customFormat="1" ht="15" customHeight="1" x14ac:dyDescent="0.2">
      <c r="A48" s="43" t="s">
        <v>69</v>
      </c>
      <c r="B48" s="44" t="s">
        <v>72</v>
      </c>
      <c r="C48" s="44"/>
      <c r="D48" s="44"/>
      <c r="E48" s="44"/>
      <c r="F48" s="44"/>
      <c r="G48" s="44"/>
      <c r="H48" s="44"/>
      <c r="I48" s="44"/>
      <c r="J48" s="44"/>
      <c r="K48" s="44"/>
      <c r="L48" s="44"/>
      <c r="M48" s="44"/>
      <c r="N48" s="44"/>
    </row>
    <row r="50" spans="1:14" ht="30" customHeight="1" thickBot="1" x14ac:dyDescent="0.25"/>
    <row r="51" spans="1:14" s="1" customFormat="1" ht="30" customHeight="1" thickTop="1" x14ac:dyDescent="0.2">
      <c r="A51" s="55" t="s">
        <v>25</v>
      </c>
      <c r="B51" s="56"/>
      <c r="C51" s="56"/>
      <c r="D51" s="56"/>
      <c r="E51" s="56"/>
      <c r="F51" s="56"/>
      <c r="G51" s="56"/>
      <c r="H51" s="56"/>
      <c r="I51" s="56"/>
      <c r="J51" s="56"/>
      <c r="K51" s="56"/>
      <c r="L51" s="56"/>
      <c r="M51" s="56"/>
      <c r="N51" s="57"/>
    </row>
    <row r="52" spans="1:14" s="1" customFormat="1" ht="30" customHeight="1" x14ac:dyDescent="0.2">
      <c r="A52" s="58"/>
      <c r="B52" s="19" t="s">
        <v>6</v>
      </c>
      <c r="C52" s="1" t="s">
        <v>26</v>
      </c>
      <c r="D52" s="2" t="s">
        <v>27</v>
      </c>
      <c r="E52" s="1" t="s">
        <v>73</v>
      </c>
      <c r="N52" s="59"/>
    </row>
    <row r="53" spans="1:14" s="1" customFormat="1" ht="30" customHeight="1" x14ac:dyDescent="0.2">
      <c r="A53" s="58"/>
      <c r="B53" s="19" t="s">
        <v>6</v>
      </c>
      <c r="C53" s="1" t="s">
        <v>29</v>
      </c>
      <c r="D53" s="2" t="s">
        <v>27</v>
      </c>
      <c r="E53" s="1" t="s">
        <v>74</v>
      </c>
      <c r="N53" s="59"/>
    </row>
    <row r="54" spans="1:14" s="1" customFormat="1" ht="30" customHeight="1" thickBot="1" x14ac:dyDescent="0.25">
      <c r="A54" s="60"/>
      <c r="B54" s="61" t="s">
        <v>6</v>
      </c>
      <c r="C54" s="62" t="s">
        <v>31</v>
      </c>
      <c r="D54" s="63" t="s">
        <v>27</v>
      </c>
      <c r="E54" s="62" t="s">
        <v>75</v>
      </c>
      <c r="F54" s="62"/>
      <c r="G54" s="62"/>
      <c r="H54" s="62"/>
      <c r="I54" s="62"/>
      <c r="J54" s="62"/>
      <c r="K54" s="62"/>
      <c r="L54" s="62"/>
      <c r="M54" s="62"/>
      <c r="N54" s="64"/>
    </row>
    <row r="55" spans="1:14" ht="30" customHeight="1" thickTop="1" x14ac:dyDescent="0.2"/>
  </sheetData>
  <mergeCells count="20">
    <mergeCell ref="B47:N47"/>
    <mergeCell ref="B48:N48"/>
    <mergeCell ref="A33:A36"/>
    <mergeCell ref="A37:A40"/>
    <mergeCell ref="A41:A45"/>
    <mergeCell ref="D44:N44"/>
    <mergeCell ref="D45:N45"/>
    <mergeCell ref="B46:N46"/>
    <mergeCell ref="D15:L15"/>
    <mergeCell ref="C16:N16"/>
    <mergeCell ref="C17:N17"/>
    <mergeCell ref="B19:N19"/>
    <mergeCell ref="D21:L21"/>
    <mergeCell ref="A32:C32"/>
    <mergeCell ref="A2:N2"/>
    <mergeCell ref="E5:G5"/>
    <mergeCell ref="H5:M5"/>
    <mergeCell ref="D12:L12"/>
    <mergeCell ref="D13:L13"/>
    <mergeCell ref="D14:L14"/>
  </mergeCells>
  <phoneticPr fontId="2"/>
  <pageMargins left="0.78740157480314965" right="0.39370078740157483" top="0.98425196850393704" bottom="0.78740157480314965" header="0.31496062992125984" footer="0.31496062992125984"/>
  <pageSetup paperSize="9" scale="91" orientation="portrait" r:id="rId1"/>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別紙61（県様式）</vt:lpstr>
      <vt:lpstr>'別紙61（県様式）'!Print_Area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鳥越 光</dc:creator>
  <cp:lastModifiedBy>鳥越 光</cp:lastModifiedBy>
  <dcterms:created xsi:type="dcterms:W3CDTF">2024-03-21T06:49:34Z</dcterms:created>
  <dcterms:modified xsi:type="dcterms:W3CDTF">2024-03-21T06:53:39Z</dcterms:modified>
</cp:coreProperties>
</file>