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73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060001\Desktop\"/>
    </mc:Choice>
  </mc:AlternateContent>
  <xr:revisionPtr revIDLastSave="0" documentId="13_ncr:1_{11BD292B-2E5E-4A84-8CD0-D6B0B6166730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発表様式" sheetId="27" r:id="rId1"/>
  </sheets>
  <definedNames>
    <definedName name="_xlnm.Print_Area" localSheetId="0">発表様式!$A$1:$F$40</definedName>
    <definedName name="_xlnm.Print_Are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8" i="27" l="1"/>
  <c r="D38" i="27"/>
  <c r="F38" i="27" l="1"/>
  <c r="E13" i="27"/>
  <c r="F13" i="27"/>
  <c r="E14" i="27"/>
  <c r="F14" i="27"/>
  <c r="E15" i="27"/>
  <c r="F15" i="27"/>
  <c r="E16" i="27"/>
  <c r="F16" i="27"/>
  <c r="E17" i="27"/>
  <c r="F17" i="27"/>
  <c r="E18" i="27"/>
  <c r="F18" i="27"/>
  <c r="E19" i="27"/>
  <c r="F19" i="27"/>
  <c r="E20" i="27"/>
  <c r="F20" i="27"/>
  <c r="E21" i="27"/>
  <c r="F21" i="27"/>
  <c r="E22" i="27"/>
  <c r="F22" i="27"/>
  <c r="E23" i="27"/>
  <c r="F23" i="27"/>
  <c r="E24" i="27"/>
  <c r="F24" i="27"/>
  <c r="E25" i="27"/>
  <c r="F25" i="27"/>
  <c r="E26" i="27"/>
  <c r="F26" i="27"/>
  <c r="E27" i="27"/>
  <c r="F27" i="27"/>
  <c r="E28" i="27"/>
  <c r="F28" i="27"/>
  <c r="E29" i="27"/>
  <c r="F29" i="27"/>
  <c r="E30" i="27"/>
  <c r="F30" i="27"/>
  <c r="E31" i="27"/>
  <c r="F31" i="27"/>
  <c r="E32" i="27"/>
  <c r="F32" i="27"/>
  <c r="E33" i="27"/>
  <c r="F33" i="27"/>
  <c r="E34" i="27"/>
  <c r="F34" i="27"/>
  <c r="E35" i="27"/>
  <c r="F35" i="27"/>
  <c r="E36" i="27"/>
  <c r="F36" i="27"/>
  <c r="E37" i="27"/>
  <c r="F37" i="27"/>
  <c r="F12" i="27"/>
  <c r="E12" i="27"/>
  <c r="E38" i="27" l="1"/>
</calcChain>
</file>

<file path=xl/sharedStrings.xml><?xml version="1.0" encoding="utf-8"?>
<sst xmlns="http://schemas.openxmlformats.org/spreadsheetml/2006/main" count="48" uniqueCount="48">
  <si>
    <t>西米良村</t>
  </si>
  <si>
    <t>高千穂町</t>
  </si>
  <si>
    <t>日之影町</t>
  </si>
  <si>
    <t>五ヶ瀬町</t>
    <phoneticPr fontId="2"/>
  </si>
  <si>
    <t>県　計</t>
    <rPh sb="0" eb="1">
      <t>ケン</t>
    </rPh>
    <rPh sb="2" eb="3">
      <t>ケイ</t>
    </rPh>
    <phoneticPr fontId="2"/>
  </si>
  <si>
    <t>期日前投票者数</t>
    <rPh sb="0" eb="2">
      <t>キジツ</t>
    </rPh>
    <rPh sb="2" eb="3">
      <t>ゼン</t>
    </rPh>
    <rPh sb="3" eb="6">
      <t>トウヒョウシャ</t>
    </rPh>
    <rPh sb="6" eb="7">
      <t>スウ</t>
    </rPh>
    <phoneticPr fontId="2"/>
  </si>
  <si>
    <t>単位：人</t>
    <rPh sb="0" eb="2">
      <t>タンイ</t>
    </rPh>
    <rPh sb="3" eb="4">
      <t>ニン</t>
    </rPh>
    <phoneticPr fontId="2"/>
  </si>
  <si>
    <t>市　町　村</t>
    <rPh sb="0" eb="1">
      <t>シ</t>
    </rPh>
    <rPh sb="2" eb="3">
      <t>マチ</t>
    </rPh>
    <rPh sb="4" eb="5">
      <t>ムラ</t>
    </rPh>
    <phoneticPr fontId="2"/>
  </si>
  <si>
    <t>増　減　数</t>
    <rPh sb="0" eb="1">
      <t>ゾウ</t>
    </rPh>
    <rPh sb="2" eb="3">
      <t>ゲン</t>
    </rPh>
    <rPh sb="4" eb="5">
      <t>スウ</t>
    </rPh>
    <phoneticPr fontId="2"/>
  </si>
  <si>
    <t>増　減　率</t>
    <rPh sb="0" eb="1">
      <t>ゾウ</t>
    </rPh>
    <rPh sb="2" eb="3">
      <t>ゲン</t>
    </rPh>
    <rPh sb="4" eb="5">
      <t>リツ</t>
    </rPh>
    <phoneticPr fontId="2"/>
  </si>
  <si>
    <t>A</t>
    <phoneticPr fontId="2"/>
  </si>
  <si>
    <t>B</t>
    <phoneticPr fontId="2"/>
  </si>
  <si>
    <t>宮崎市</t>
    <rPh sb="0" eb="3">
      <t>ミヤザキシ</t>
    </rPh>
    <phoneticPr fontId="2"/>
  </si>
  <si>
    <t>都城市</t>
    <rPh sb="0" eb="3">
      <t>ミヤコノジョウシ</t>
    </rPh>
    <phoneticPr fontId="2"/>
  </si>
  <si>
    <t>延岡市</t>
  </si>
  <si>
    <t>日南市</t>
  </si>
  <si>
    <t>小林市</t>
  </si>
  <si>
    <t>日向市</t>
  </si>
  <si>
    <t>串間市</t>
  </si>
  <si>
    <t>西都市</t>
  </si>
  <si>
    <t>えびの市</t>
  </si>
  <si>
    <t>三股町</t>
  </si>
  <si>
    <t>高原町</t>
  </si>
  <si>
    <t>国富町</t>
  </si>
  <si>
    <t>綾町</t>
  </si>
  <si>
    <t>高鍋町</t>
  </si>
  <si>
    <t>新富町</t>
  </si>
  <si>
    <t>木城町</t>
  </si>
  <si>
    <t>川南町</t>
  </si>
  <si>
    <t>都農町</t>
  </si>
  <si>
    <t>門川町</t>
  </si>
  <si>
    <t>諸塚村</t>
  </si>
  <si>
    <t>椎葉村</t>
  </si>
  <si>
    <t>美郷町</t>
  </si>
  <si>
    <t>参　　　　考</t>
    <rPh sb="0" eb="1">
      <t>サン</t>
    </rPh>
    <rPh sb="5" eb="6">
      <t>コウ</t>
    </rPh>
    <phoneticPr fontId="2"/>
  </si>
  <si>
    <t>C = A - B</t>
    <phoneticPr fontId="2"/>
  </si>
  <si>
    <t>D = A / B</t>
    <phoneticPr fontId="2"/>
  </si>
  <si>
    <t>（16日間）</t>
    <rPh sb="3" eb="5">
      <t>ニチカン</t>
    </rPh>
    <phoneticPr fontId="2"/>
  </si>
  <si>
    <t>口蹄疫発生</t>
    <rPh sb="0" eb="3">
      <t>コウテイエキ</t>
    </rPh>
    <rPh sb="3" eb="5">
      <t>ハッセイ</t>
    </rPh>
    <phoneticPr fontId="2"/>
  </si>
  <si>
    <t>様式　３</t>
    <rPh sb="0" eb="2">
      <t>ヨウシキ</t>
    </rPh>
    <phoneticPr fontId="2"/>
  </si>
  <si>
    <t>第２５回参議院議員通常選挙(選挙区)　期日前投票者数</t>
    <rPh sb="0" eb="1">
      <t>ダイ</t>
    </rPh>
    <rPh sb="3" eb="4">
      <t>カイ</t>
    </rPh>
    <rPh sb="4" eb="7">
      <t>サンギイン</t>
    </rPh>
    <rPh sb="7" eb="9">
      <t>ギイン</t>
    </rPh>
    <rPh sb="9" eb="11">
      <t>ツウジョウ</t>
    </rPh>
    <rPh sb="11" eb="13">
      <t>センキョ</t>
    </rPh>
    <rPh sb="14" eb="17">
      <t>センキョク</t>
    </rPh>
    <rPh sb="19" eb="21">
      <t>キジツ</t>
    </rPh>
    <rPh sb="21" eb="22">
      <t>ゼン</t>
    </rPh>
    <rPh sb="22" eb="25">
      <t>トウヒョウシャ</t>
    </rPh>
    <rPh sb="25" eb="26">
      <t>スウ</t>
    </rPh>
    <phoneticPr fontId="2"/>
  </si>
  <si>
    <t>令和元年７月２０日（土）現在（最終）</t>
    <rPh sb="0" eb="2">
      <t>レイワ</t>
    </rPh>
    <rPh sb="2" eb="4">
      <t>ガンネン</t>
    </rPh>
    <rPh sb="10" eb="11">
      <t>ド</t>
    </rPh>
    <rPh sb="15" eb="17">
      <t>サイシュウ</t>
    </rPh>
    <phoneticPr fontId="2"/>
  </si>
  <si>
    <t>前回(平成28年）</t>
    <rPh sb="0" eb="2">
      <t>ゼンカイ</t>
    </rPh>
    <rPh sb="3" eb="5">
      <t>ヘイセイ</t>
    </rPh>
    <rPh sb="7" eb="8">
      <t>ネン</t>
    </rPh>
    <phoneticPr fontId="2"/>
  </si>
  <si>
    <t>7月5日～7月20日</t>
    <rPh sb="1" eb="2">
      <t>ガツ</t>
    </rPh>
    <rPh sb="3" eb="4">
      <t>ニチ</t>
    </rPh>
    <rPh sb="6" eb="7">
      <t>ニチ</t>
    </rPh>
    <phoneticPr fontId="2"/>
  </si>
  <si>
    <t>6月23日～7月9日</t>
    <rPh sb="1" eb="2">
      <t>ガツ</t>
    </rPh>
    <rPh sb="4" eb="5">
      <t>ニチ</t>
    </rPh>
    <rPh sb="7" eb="8">
      <t>ガツ</t>
    </rPh>
    <rPh sb="9" eb="10">
      <t>ニチ</t>
    </rPh>
    <phoneticPr fontId="2"/>
  </si>
  <si>
    <t>（17日間）</t>
    <rPh sb="3" eb="5">
      <t>ニチカン</t>
    </rPh>
    <phoneticPr fontId="2"/>
  </si>
  <si>
    <t>対前回同時期１％の増</t>
    <rPh sb="0" eb="1">
      <t>タイ</t>
    </rPh>
    <rPh sb="1" eb="3">
      <t>ゼンカイ</t>
    </rPh>
    <rPh sb="3" eb="6">
      <t>ドウジキ</t>
    </rPh>
    <rPh sb="9" eb="10">
      <t>ゾウ</t>
    </rPh>
    <phoneticPr fontId="2"/>
  </si>
  <si>
    <t>※前回は17日間、今回は16日間の集計であるため、同期間での比較はできない。</t>
    <rPh sb="1" eb="3">
      <t>ゼンカイ</t>
    </rPh>
    <rPh sb="6" eb="7">
      <t>ヒ</t>
    </rPh>
    <rPh sb="7" eb="8">
      <t>カン</t>
    </rPh>
    <rPh sb="9" eb="11">
      <t>コンカイ</t>
    </rPh>
    <rPh sb="14" eb="15">
      <t>ヒ</t>
    </rPh>
    <rPh sb="15" eb="16">
      <t>カン</t>
    </rPh>
    <rPh sb="17" eb="19">
      <t>シュウケイ</t>
    </rPh>
    <rPh sb="25" eb="28">
      <t>ドウキカン</t>
    </rPh>
    <rPh sb="30" eb="32">
      <t>ヒカク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</si>
</sst>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 "/>
    <numFmt numFmtId="177" formatCode="#,##0.00_ "/>
    <numFmt numFmtId="178" formatCode="#,##0;&quot;▲ &quot;#,##0"/>
    <numFmt numFmtId="179" formatCode="0_ "/>
  </numFmts>
  <fonts count="259" x14ac:knownFonts="1">
    <font>
      <sz val="12"/>
      <name val="Arial"/>
      <family val="2"/>
    </font>
    <font>
      <sz val="12"/>
      <name val="ＭＳ Ｐゴシック"/>
      <family val="3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2"/>
      <name val="Arial"/>
      <family val="2"/>
    </font>
    <font>
      <sz val="16"/>
      <name val="ＭＳ Ｐゴシック"/>
      <family val="3"/>
      <charset val="128"/>
    </font>
    <font>
      <sz val="16"/>
      <name val="Arial"/>
      <family val="2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ゴシック"/>
      <family val="3"/>
      <charset val="128"/>
    </font>
    <font>
      <sz val="14"/>
      <name val="Arial"/>
      <family val="2"/>
    </font>
    <font>
      <b/>
      <sz val="16"/>
      <name val="ＭＳ Ｐゴシック"/>
      <family val="3"/>
      <charset val="128"/>
    </font>
    <font>
      <sz val="16"/>
      <name val="ＭＳ Ｐゴシック"/>
      <family val="3"/>
    </font>
    <font>
      <b/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8"/>
      </top>
      <bottom/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8"/>
      </top>
      <bottom/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/>
      <diagonal/>
    </border>
    <border>
      <left/>
      <right/>
      <top/>
      <bottom style="thick">
        <color indexed="64"/>
      </bottom>
      <diagonal/>
    </border>
  </borders>
  <cellStyleXfs count="1">
    <xf numFmtId="0" fontId="0" fillId="0" borderId="0"/>
  </cellStyleXfs>
  <cellXfs count="314">
    <xf numFmtId="0" fontId="0" fillId="0" borderId="0" xfId="0"/>
    <xf numFmtId="49" fontId="1" fillId="0" borderId="0" xfId="0" applyNumberFormat="1" applyFont="1" applyAlignment="1">
      <alignment vertical="center"/>
    </xf>
    <xf numFmtId="49" fontId="0" fillId="0" borderId="0" xfId="0" applyNumberFormat="1" applyAlignment="1">
      <alignment vertical="center"/>
    </xf>
    <xf numFmtId="0" fontId="1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8" fillId="0" borderId="0" xfId="0" applyNumberFormat="1" applyFont="1" applyAlignment="1">
      <alignment vertical="center"/>
    </xf>
    <xf numFmtId="0" fontId="9" fillId="0" borderId="0" xfId="0" applyNumberFormat="1" applyFont="1" applyAlignment="1">
      <alignment vertical="center"/>
    </xf>
    <xf numFmtId="0" fontId="10" fillId="0" borderId="0" xfId="0" applyNumberFormat="1" applyFont="1" applyAlignment="1">
      <alignment vertical="center"/>
    </xf>
    <xf numFmtId="0" fontId="11" fillId="0" borderId="0" xfId="0" applyNumberFormat="1" applyFont="1" applyAlignment="1">
      <alignment vertical="center"/>
    </xf>
    <xf numFmtId="0" fontId="12" fillId="0" borderId="0" xfId="0" applyNumberFormat="1" applyFont="1" applyAlignment="1">
      <alignment vertical="center"/>
    </xf>
    <xf numFmtId="0" fontId="13" fillId="0" borderId="0" xfId="0" applyNumberFormat="1" applyFont="1" applyAlignment="1">
      <alignment vertical="center"/>
    </xf>
    <xf numFmtId="0" fontId="14" fillId="0" borderId="0" xfId="0" applyNumberFormat="1" applyFont="1" applyAlignment="1">
      <alignment vertical="center"/>
    </xf>
    <xf numFmtId="0" fontId="15" fillId="0" borderId="0" xfId="0" applyNumberFormat="1" applyFont="1" applyAlignment="1">
      <alignment vertical="center"/>
    </xf>
    <xf numFmtId="0" fontId="16" fillId="0" borderId="0" xfId="0" applyNumberFormat="1" applyFont="1" applyAlignment="1">
      <alignment vertical="center"/>
    </xf>
    <xf numFmtId="0" fontId="17" fillId="0" borderId="0" xfId="0" applyNumberFormat="1" applyFont="1" applyAlignment="1">
      <alignment vertical="center"/>
    </xf>
    <xf numFmtId="0" fontId="18" fillId="0" borderId="0" xfId="0" applyNumberFormat="1" applyFont="1" applyAlignment="1">
      <alignment vertical="center"/>
    </xf>
    <xf numFmtId="0" fontId="19" fillId="0" borderId="0" xfId="0" applyNumberFormat="1" applyFont="1" applyAlignment="1">
      <alignment vertical="center"/>
    </xf>
    <xf numFmtId="0" fontId="20" fillId="0" borderId="0" xfId="0" applyNumberFormat="1" applyFont="1" applyAlignment="1">
      <alignment vertical="center"/>
    </xf>
    <xf numFmtId="0" fontId="21" fillId="0" borderId="0" xfId="0" applyNumberFormat="1" applyFont="1" applyAlignment="1">
      <alignment vertical="center"/>
    </xf>
    <xf numFmtId="0" fontId="22" fillId="0" borderId="0" xfId="0" applyNumberFormat="1" applyFont="1" applyAlignment="1">
      <alignment vertical="center"/>
    </xf>
    <xf numFmtId="0" fontId="23" fillId="0" borderId="0" xfId="0" applyNumberFormat="1" applyFont="1" applyAlignment="1">
      <alignment vertical="center"/>
    </xf>
    <xf numFmtId="0" fontId="24" fillId="0" borderId="0" xfId="0" applyNumberFormat="1" applyFont="1" applyAlignment="1">
      <alignment vertical="center"/>
    </xf>
    <xf numFmtId="0" fontId="25" fillId="0" borderId="0" xfId="0" applyNumberFormat="1" applyFont="1" applyAlignment="1">
      <alignment vertical="center"/>
    </xf>
    <xf numFmtId="0" fontId="26" fillId="0" borderId="0" xfId="0" applyNumberFormat="1" applyFont="1" applyAlignment="1">
      <alignment vertical="center"/>
    </xf>
    <xf numFmtId="0" fontId="27" fillId="0" borderId="0" xfId="0" applyNumberFormat="1" applyFont="1" applyAlignment="1">
      <alignment vertical="center"/>
    </xf>
    <xf numFmtId="0" fontId="28" fillId="0" borderId="0" xfId="0" applyNumberFormat="1" applyFont="1" applyAlignment="1">
      <alignment vertical="center"/>
    </xf>
    <xf numFmtId="0" fontId="29" fillId="0" borderId="0" xfId="0" applyNumberFormat="1" applyFont="1" applyAlignment="1">
      <alignment vertical="center"/>
    </xf>
    <xf numFmtId="0" fontId="30" fillId="0" borderId="0" xfId="0" applyNumberFormat="1" applyFont="1" applyAlignment="1">
      <alignment vertical="center"/>
    </xf>
    <xf numFmtId="0" fontId="31" fillId="0" borderId="0" xfId="0" applyNumberFormat="1" applyFont="1" applyAlignment="1">
      <alignment vertical="center"/>
    </xf>
    <xf numFmtId="0" fontId="32" fillId="0" borderId="0" xfId="0" applyNumberFormat="1" applyFont="1" applyAlignment="1">
      <alignment vertical="center"/>
    </xf>
    <xf numFmtId="0" fontId="33" fillId="0" borderId="0" xfId="0" applyNumberFormat="1" applyFont="1" applyAlignment="1">
      <alignment vertical="center"/>
    </xf>
    <xf numFmtId="0" fontId="34" fillId="0" borderId="0" xfId="0" applyNumberFormat="1" applyFont="1" applyAlignment="1">
      <alignment vertical="center"/>
    </xf>
    <xf numFmtId="0" fontId="35" fillId="0" borderId="0" xfId="0" applyNumberFormat="1" applyFont="1" applyAlignment="1">
      <alignment vertical="center"/>
    </xf>
    <xf numFmtId="0" fontId="36" fillId="0" borderId="0" xfId="0" applyNumberFormat="1" applyFont="1" applyAlignment="1">
      <alignment vertical="center"/>
    </xf>
    <xf numFmtId="0" fontId="37" fillId="0" borderId="0" xfId="0" applyNumberFormat="1" applyFont="1" applyAlignment="1">
      <alignment vertical="center"/>
    </xf>
    <xf numFmtId="0" fontId="38" fillId="0" borderId="0" xfId="0" applyNumberFormat="1" applyFont="1" applyAlignment="1">
      <alignment vertical="center"/>
    </xf>
    <xf numFmtId="0" fontId="39" fillId="0" borderId="0" xfId="0" applyNumberFormat="1" applyFont="1" applyAlignment="1">
      <alignment vertical="center"/>
    </xf>
    <xf numFmtId="0" fontId="40" fillId="0" borderId="0" xfId="0" applyNumberFormat="1" applyFont="1" applyAlignment="1">
      <alignment vertical="center"/>
    </xf>
    <xf numFmtId="0" fontId="41" fillId="0" borderId="0" xfId="0" applyNumberFormat="1" applyFont="1" applyAlignment="1">
      <alignment vertical="center"/>
    </xf>
    <xf numFmtId="0" fontId="42" fillId="0" borderId="0" xfId="0" applyNumberFormat="1" applyFont="1" applyAlignment="1">
      <alignment vertical="center"/>
    </xf>
    <xf numFmtId="0" fontId="43" fillId="0" borderId="0" xfId="0" applyNumberFormat="1" applyFont="1" applyAlignment="1">
      <alignment vertical="center"/>
    </xf>
    <xf numFmtId="0" fontId="44" fillId="0" borderId="0" xfId="0" applyNumberFormat="1" applyFont="1" applyAlignment="1">
      <alignment vertical="center"/>
    </xf>
    <xf numFmtId="0" fontId="45" fillId="0" borderId="0" xfId="0" applyNumberFormat="1" applyFont="1" applyAlignment="1">
      <alignment vertical="center"/>
    </xf>
    <xf numFmtId="0" fontId="46" fillId="0" borderId="0" xfId="0" applyNumberFormat="1" applyFont="1" applyAlignment="1">
      <alignment vertical="center"/>
    </xf>
    <xf numFmtId="0" fontId="47" fillId="0" borderId="0" xfId="0" applyNumberFormat="1" applyFont="1" applyAlignment="1">
      <alignment vertical="center"/>
    </xf>
    <xf numFmtId="0" fontId="48" fillId="0" borderId="0" xfId="0" applyNumberFormat="1" applyFont="1" applyAlignment="1">
      <alignment vertical="center"/>
    </xf>
    <xf numFmtId="0" fontId="49" fillId="0" borderId="0" xfId="0" applyNumberFormat="1" applyFont="1" applyAlignment="1">
      <alignment vertical="center"/>
    </xf>
    <xf numFmtId="0" fontId="50" fillId="0" borderId="0" xfId="0" applyNumberFormat="1" applyFont="1" applyAlignment="1">
      <alignment vertical="center"/>
    </xf>
    <xf numFmtId="0" fontId="51" fillId="0" borderId="0" xfId="0" applyNumberFormat="1" applyFont="1" applyAlignment="1">
      <alignment vertical="center"/>
    </xf>
    <xf numFmtId="0" fontId="52" fillId="0" borderId="0" xfId="0" applyNumberFormat="1" applyFont="1" applyAlignment="1">
      <alignment vertical="center"/>
    </xf>
    <xf numFmtId="0" fontId="53" fillId="0" borderId="0" xfId="0" applyNumberFormat="1" applyFont="1" applyAlignment="1">
      <alignment vertical="center"/>
    </xf>
    <xf numFmtId="0" fontId="54" fillId="0" borderId="0" xfId="0" applyNumberFormat="1" applyFont="1" applyAlignment="1">
      <alignment vertical="center"/>
    </xf>
    <xf numFmtId="0" fontId="55" fillId="0" borderId="0" xfId="0" applyNumberFormat="1" applyFont="1" applyAlignment="1">
      <alignment vertical="center"/>
    </xf>
    <xf numFmtId="0" fontId="56" fillId="0" borderId="0" xfId="0" applyNumberFormat="1" applyFont="1" applyAlignment="1">
      <alignment vertical="center"/>
    </xf>
    <xf numFmtId="0" fontId="57" fillId="0" borderId="0" xfId="0" applyNumberFormat="1" applyFont="1" applyAlignment="1">
      <alignment vertical="center"/>
    </xf>
    <xf numFmtId="0" fontId="58" fillId="0" borderId="0" xfId="0" applyNumberFormat="1" applyFont="1" applyAlignment="1">
      <alignment vertical="center"/>
    </xf>
    <xf numFmtId="0" fontId="59" fillId="0" borderId="0" xfId="0" applyNumberFormat="1" applyFont="1" applyAlignment="1">
      <alignment vertical="center"/>
    </xf>
    <xf numFmtId="0" fontId="60" fillId="0" borderId="0" xfId="0" applyNumberFormat="1" applyFont="1" applyAlignment="1">
      <alignment vertical="center"/>
    </xf>
    <xf numFmtId="0" fontId="61" fillId="0" borderId="0" xfId="0" applyNumberFormat="1" applyFont="1" applyAlignment="1">
      <alignment vertical="center"/>
    </xf>
    <xf numFmtId="0" fontId="62" fillId="0" borderId="0" xfId="0" applyNumberFormat="1" applyFont="1" applyAlignment="1">
      <alignment vertical="center"/>
    </xf>
    <xf numFmtId="0" fontId="63" fillId="0" borderId="0" xfId="0" applyNumberFormat="1" applyFont="1" applyAlignment="1">
      <alignment vertical="center"/>
    </xf>
    <xf numFmtId="0" fontId="64" fillId="0" borderId="0" xfId="0" applyNumberFormat="1" applyFont="1" applyAlignment="1">
      <alignment vertical="center"/>
    </xf>
    <xf numFmtId="0" fontId="65" fillId="0" borderId="0" xfId="0" applyNumberFormat="1" applyFont="1" applyAlignment="1">
      <alignment vertical="center"/>
    </xf>
    <xf numFmtId="0" fontId="66" fillId="0" borderId="0" xfId="0" applyNumberFormat="1" applyFont="1" applyAlignment="1">
      <alignment vertical="center"/>
    </xf>
    <xf numFmtId="0" fontId="67" fillId="0" borderId="0" xfId="0" applyNumberFormat="1" applyFont="1" applyAlignment="1">
      <alignment vertical="center"/>
    </xf>
    <xf numFmtId="0" fontId="68" fillId="0" borderId="0" xfId="0" applyNumberFormat="1" applyFont="1" applyAlignment="1">
      <alignment vertical="center"/>
    </xf>
    <xf numFmtId="0" fontId="69" fillId="0" borderId="0" xfId="0" applyNumberFormat="1" applyFont="1" applyAlignment="1">
      <alignment vertical="center"/>
    </xf>
    <xf numFmtId="0" fontId="70" fillId="0" borderId="0" xfId="0" applyNumberFormat="1" applyFont="1" applyAlignment="1">
      <alignment vertical="center"/>
    </xf>
    <xf numFmtId="0" fontId="71" fillId="0" borderId="0" xfId="0" applyNumberFormat="1" applyFont="1" applyAlignment="1">
      <alignment vertical="center"/>
    </xf>
    <xf numFmtId="0" fontId="72" fillId="0" borderId="0" xfId="0" applyNumberFormat="1" applyFont="1" applyAlignment="1">
      <alignment vertical="center"/>
    </xf>
    <xf numFmtId="0" fontId="73" fillId="0" borderId="0" xfId="0" applyNumberFormat="1" applyFont="1" applyAlignment="1">
      <alignment vertical="center"/>
    </xf>
    <xf numFmtId="0" fontId="74" fillId="0" borderId="0" xfId="0" applyNumberFormat="1" applyFont="1" applyAlignment="1">
      <alignment vertical="center"/>
    </xf>
    <xf numFmtId="0" fontId="75" fillId="0" borderId="0" xfId="0" applyNumberFormat="1" applyFont="1" applyAlignment="1">
      <alignment vertical="center"/>
    </xf>
    <xf numFmtId="0" fontId="76" fillId="0" borderId="0" xfId="0" applyNumberFormat="1" applyFont="1" applyAlignment="1">
      <alignment vertical="center"/>
    </xf>
    <xf numFmtId="0" fontId="77" fillId="0" borderId="0" xfId="0" applyNumberFormat="1" applyFont="1" applyAlignment="1">
      <alignment vertical="center"/>
    </xf>
    <xf numFmtId="0" fontId="78" fillId="0" borderId="0" xfId="0" applyNumberFormat="1" applyFont="1" applyAlignment="1">
      <alignment vertical="center"/>
    </xf>
    <xf numFmtId="0" fontId="79" fillId="0" borderId="0" xfId="0" applyNumberFormat="1" applyFont="1" applyAlignment="1">
      <alignment vertical="center"/>
    </xf>
    <xf numFmtId="0" fontId="80" fillId="0" borderId="0" xfId="0" applyNumberFormat="1" applyFont="1" applyAlignment="1">
      <alignment vertical="center"/>
    </xf>
    <xf numFmtId="0" fontId="81" fillId="0" borderId="0" xfId="0" applyNumberFormat="1" applyFont="1" applyAlignment="1">
      <alignment vertical="center"/>
    </xf>
    <xf numFmtId="0" fontId="82" fillId="0" borderId="0" xfId="0" applyNumberFormat="1" applyFont="1" applyAlignment="1">
      <alignment vertical="center"/>
    </xf>
    <xf numFmtId="0" fontId="83" fillId="0" borderId="0" xfId="0" applyNumberFormat="1" applyFont="1" applyAlignment="1">
      <alignment vertical="center"/>
    </xf>
    <xf numFmtId="0" fontId="84" fillId="0" borderId="0" xfId="0" applyNumberFormat="1" applyFont="1" applyAlignment="1">
      <alignment vertical="center"/>
    </xf>
    <xf numFmtId="0" fontId="85" fillId="0" borderId="0" xfId="0" applyNumberFormat="1" applyFont="1" applyAlignment="1">
      <alignment vertical="center"/>
    </xf>
    <xf numFmtId="0" fontId="86" fillId="0" borderId="0" xfId="0" applyNumberFormat="1" applyFont="1" applyAlignment="1">
      <alignment vertical="center"/>
    </xf>
    <xf numFmtId="0" fontId="87" fillId="0" borderId="0" xfId="0" applyNumberFormat="1" applyFont="1" applyAlignment="1">
      <alignment vertical="center"/>
    </xf>
    <xf numFmtId="0" fontId="88" fillId="0" borderId="0" xfId="0" applyNumberFormat="1" applyFont="1" applyAlignment="1">
      <alignment vertical="center"/>
    </xf>
    <xf numFmtId="0" fontId="89" fillId="0" borderId="0" xfId="0" applyNumberFormat="1" applyFont="1" applyAlignment="1">
      <alignment vertical="center"/>
    </xf>
    <xf numFmtId="0" fontId="90" fillId="0" borderId="0" xfId="0" applyNumberFormat="1" applyFont="1" applyAlignment="1">
      <alignment vertical="center"/>
    </xf>
    <xf numFmtId="0" fontId="91" fillId="0" borderId="0" xfId="0" applyNumberFormat="1" applyFont="1" applyAlignment="1">
      <alignment vertical="center"/>
    </xf>
    <xf numFmtId="0" fontId="92" fillId="0" borderId="0" xfId="0" applyNumberFormat="1" applyFont="1" applyAlignment="1">
      <alignment vertical="center"/>
    </xf>
    <xf numFmtId="0" fontId="93" fillId="0" borderId="0" xfId="0" applyNumberFormat="1" applyFont="1" applyAlignment="1">
      <alignment vertical="center"/>
    </xf>
    <xf numFmtId="0" fontId="94" fillId="0" borderId="0" xfId="0" applyNumberFormat="1" applyFont="1" applyAlignment="1">
      <alignment vertical="center"/>
    </xf>
    <xf numFmtId="0" fontId="95" fillId="0" borderId="0" xfId="0" applyNumberFormat="1" applyFont="1" applyAlignment="1">
      <alignment vertical="center"/>
    </xf>
    <xf numFmtId="0" fontId="96" fillId="0" borderId="0" xfId="0" applyNumberFormat="1" applyFont="1" applyAlignment="1">
      <alignment vertical="center"/>
    </xf>
    <xf numFmtId="0" fontId="97" fillId="0" borderId="0" xfId="0" applyNumberFormat="1" applyFont="1" applyAlignment="1">
      <alignment vertical="center"/>
    </xf>
    <xf numFmtId="0" fontId="98" fillId="0" borderId="0" xfId="0" applyNumberFormat="1" applyFont="1" applyAlignment="1">
      <alignment vertical="center"/>
    </xf>
    <xf numFmtId="0" fontId="99" fillId="0" borderId="0" xfId="0" applyNumberFormat="1" applyFont="1" applyAlignment="1">
      <alignment vertical="center"/>
    </xf>
    <xf numFmtId="0" fontId="100" fillId="0" borderId="0" xfId="0" applyNumberFormat="1" applyFont="1" applyAlignment="1">
      <alignment vertical="center"/>
    </xf>
    <xf numFmtId="0" fontId="101" fillId="0" borderId="0" xfId="0" applyNumberFormat="1" applyFont="1" applyAlignment="1">
      <alignment vertical="center"/>
    </xf>
    <xf numFmtId="0" fontId="102" fillId="0" borderId="0" xfId="0" applyNumberFormat="1" applyFont="1" applyAlignment="1">
      <alignment vertical="center"/>
    </xf>
    <xf numFmtId="0" fontId="103" fillId="0" borderId="0" xfId="0" applyNumberFormat="1" applyFont="1" applyAlignment="1">
      <alignment vertical="center"/>
    </xf>
    <xf numFmtId="0" fontId="104" fillId="0" borderId="0" xfId="0" applyNumberFormat="1" applyFont="1" applyAlignment="1">
      <alignment vertical="center"/>
    </xf>
    <xf numFmtId="0" fontId="105" fillId="0" borderId="0" xfId="0" applyNumberFormat="1" applyFont="1" applyAlignment="1">
      <alignment vertical="center"/>
    </xf>
    <xf numFmtId="0" fontId="106" fillId="0" borderId="0" xfId="0" applyNumberFormat="1" applyFont="1" applyAlignment="1">
      <alignment vertical="center"/>
    </xf>
    <xf numFmtId="0" fontId="107" fillId="0" borderId="0" xfId="0" applyNumberFormat="1" applyFont="1" applyAlignment="1">
      <alignment vertical="center"/>
    </xf>
    <xf numFmtId="0" fontId="108" fillId="0" borderId="0" xfId="0" applyNumberFormat="1" applyFont="1" applyAlignment="1">
      <alignment vertical="center"/>
    </xf>
    <xf numFmtId="0" fontId="109" fillId="0" borderId="0" xfId="0" applyNumberFormat="1" applyFont="1" applyAlignment="1">
      <alignment vertical="center"/>
    </xf>
    <xf numFmtId="0" fontId="110" fillId="0" borderId="0" xfId="0" applyNumberFormat="1" applyFont="1" applyAlignment="1">
      <alignment vertical="center"/>
    </xf>
    <xf numFmtId="0" fontId="111" fillId="0" borderId="0" xfId="0" applyNumberFormat="1" applyFont="1" applyAlignment="1">
      <alignment vertical="center"/>
    </xf>
    <xf numFmtId="0" fontId="112" fillId="0" borderId="0" xfId="0" applyNumberFormat="1" applyFont="1" applyAlignment="1">
      <alignment vertical="center"/>
    </xf>
    <xf numFmtId="0" fontId="113" fillId="0" borderId="0" xfId="0" applyNumberFormat="1" applyFont="1" applyAlignment="1">
      <alignment vertical="center"/>
    </xf>
    <xf numFmtId="0" fontId="114" fillId="0" borderId="0" xfId="0" applyNumberFormat="1" applyFont="1" applyAlignment="1">
      <alignment vertical="center"/>
    </xf>
    <xf numFmtId="0" fontId="115" fillId="0" borderId="0" xfId="0" applyNumberFormat="1" applyFont="1" applyAlignment="1">
      <alignment vertical="center"/>
    </xf>
    <xf numFmtId="0" fontId="116" fillId="0" borderId="0" xfId="0" applyNumberFormat="1" applyFont="1" applyAlignment="1">
      <alignment vertical="center"/>
    </xf>
    <xf numFmtId="0" fontId="117" fillId="0" borderId="0" xfId="0" applyNumberFormat="1" applyFont="1" applyAlignment="1">
      <alignment vertical="center"/>
    </xf>
    <xf numFmtId="0" fontId="118" fillId="0" borderId="0" xfId="0" applyNumberFormat="1" applyFont="1" applyAlignment="1">
      <alignment vertical="center"/>
    </xf>
    <xf numFmtId="0" fontId="119" fillId="0" borderId="0" xfId="0" applyNumberFormat="1" applyFont="1" applyAlignment="1">
      <alignment vertical="center"/>
    </xf>
    <xf numFmtId="0" fontId="120" fillId="0" borderId="0" xfId="0" applyNumberFormat="1" applyFont="1" applyAlignment="1">
      <alignment vertical="center"/>
    </xf>
    <xf numFmtId="0" fontId="121" fillId="0" borderId="0" xfId="0" applyNumberFormat="1" applyFont="1" applyAlignment="1">
      <alignment vertical="center"/>
    </xf>
    <xf numFmtId="0" fontId="122" fillId="0" borderId="0" xfId="0" applyNumberFormat="1" applyFont="1" applyAlignment="1">
      <alignment vertical="center"/>
    </xf>
    <xf numFmtId="0" fontId="123" fillId="0" borderId="0" xfId="0" applyNumberFormat="1" applyFont="1" applyAlignment="1">
      <alignment vertical="center"/>
    </xf>
    <xf numFmtId="0" fontId="124" fillId="0" borderId="0" xfId="0" applyNumberFormat="1" applyFont="1" applyAlignment="1">
      <alignment vertical="center"/>
    </xf>
    <xf numFmtId="0" fontId="125" fillId="0" borderId="0" xfId="0" applyNumberFormat="1" applyFont="1" applyAlignment="1">
      <alignment vertical="center"/>
    </xf>
    <xf numFmtId="0" fontId="126" fillId="0" borderId="0" xfId="0" applyNumberFormat="1" applyFont="1" applyAlignment="1">
      <alignment vertical="center"/>
    </xf>
    <xf numFmtId="0" fontId="127" fillId="0" borderId="0" xfId="0" applyNumberFormat="1" applyFont="1" applyAlignment="1">
      <alignment vertical="center"/>
    </xf>
    <xf numFmtId="0" fontId="128" fillId="0" borderId="0" xfId="0" applyNumberFormat="1" applyFont="1" applyAlignment="1">
      <alignment vertical="center"/>
    </xf>
    <xf numFmtId="0" fontId="129" fillId="0" borderId="0" xfId="0" applyNumberFormat="1" applyFont="1" applyAlignment="1">
      <alignment vertical="center"/>
    </xf>
    <xf numFmtId="0" fontId="130" fillId="0" borderId="0" xfId="0" applyNumberFormat="1" applyFont="1" applyAlignment="1">
      <alignment vertical="center"/>
    </xf>
    <xf numFmtId="0" fontId="131" fillId="0" borderId="0" xfId="0" applyNumberFormat="1" applyFont="1" applyAlignment="1">
      <alignment vertical="center"/>
    </xf>
    <xf numFmtId="0" fontId="132" fillId="0" borderId="0" xfId="0" applyNumberFormat="1" applyFont="1" applyAlignment="1">
      <alignment vertical="center"/>
    </xf>
    <xf numFmtId="0" fontId="133" fillId="0" borderId="0" xfId="0" applyNumberFormat="1" applyFont="1" applyAlignment="1">
      <alignment vertical="center"/>
    </xf>
    <xf numFmtId="0" fontId="134" fillId="0" borderId="0" xfId="0" applyNumberFormat="1" applyFont="1" applyAlignment="1">
      <alignment vertical="center"/>
    </xf>
    <xf numFmtId="0" fontId="135" fillId="0" borderId="0" xfId="0" applyNumberFormat="1" applyFont="1" applyAlignment="1">
      <alignment vertical="center"/>
    </xf>
    <xf numFmtId="0" fontId="136" fillId="0" borderId="0" xfId="0" applyNumberFormat="1" applyFont="1" applyAlignment="1">
      <alignment vertical="center"/>
    </xf>
    <xf numFmtId="0" fontId="137" fillId="0" borderId="0" xfId="0" applyNumberFormat="1" applyFont="1" applyAlignment="1">
      <alignment vertical="center"/>
    </xf>
    <xf numFmtId="0" fontId="138" fillId="0" borderId="0" xfId="0" applyNumberFormat="1" applyFont="1" applyAlignment="1">
      <alignment vertical="center"/>
    </xf>
    <xf numFmtId="0" fontId="139" fillId="0" borderId="0" xfId="0" applyNumberFormat="1" applyFont="1" applyAlignment="1">
      <alignment vertical="center"/>
    </xf>
    <xf numFmtId="0" fontId="140" fillId="0" borderId="0" xfId="0" applyNumberFormat="1" applyFont="1" applyAlignment="1">
      <alignment vertical="center"/>
    </xf>
    <xf numFmtId="0" fontId="141" fillId="0" borderId="0" xfId="0" applyNumberFormat="1" applyFont="1" applyAlignment="1">
      <alignment vertical="center"/>
    </xf>
    <xf numFmtId="0" fontId="142" fillId="0" borderId="0" xfId="0" applyNumberFormat="1" applyFont="1" applyAlignment="1">
      <alignment vertical="center"/>
    </xf>
    <xf numFmtId="0" fontId="143" fillId="0" borderId="0" xfId="0" applyNumberFormat="1" applyFont="1" applyAlignment="1">
      <alignment vertical="center"/>
    </xf>
    <xf numFmtId="0" fontId="144" fillId="0" borderId="0" xfId="0" applyNumberFormat="1" applyFont="1" applyAlignment="1">
      <alignment vertical="center"/>
    </xf>
    <xf numFmtId="0" fontId="145" fillId="0" borderId="0" xfId="0" applyNumberFormat="1" applyFont="1" applyAlignment="1">
      <alignment vertical="center"/>
    </xf>
    <xf numFmtId="0" fontId="146" fillId="0" borderId="0" xfId="0" applyNumberFormat="1" applyFont="1" applyAlignment="1">
      <alignment vertical="center"/>
    </xf>
    <xf numFmtId="0" fontId="147" fillId="0" borderId="0" xfId="0" applyNumberFormat="1" applyFont="1" applyAlignment="1">
      <alignment vertical="center"/>
    </xf>
    <xf numFmtId="0" fontId="148" fillId="0" borderId="0" xfId="0" applyNumberFormat="1" applyFont="1" applyAlignment="1">
      <alignment vertical="center"/>
    </xf>
    <xf numFmtId="0" fontId="149" fillId="0" borderId="0" xfId="0" applyNumberFormat="1" applyFont="1" applyAlignment="1">
      <alignment vertical="center"/>
    </xf>
    <xf numFmtId="0" fontId="150" fillId="0" borderId="0" xfId="0" applyNumberFormat="1" applyFont="1" applyAlignment="1">
      <alignment vertical="center"/>
    </xf>
    <xf numFmtId="0" fontId="151" fillId="0" borderId="0" xfId="0" applyNumberFormat="1" applyFont="1" applyAlignment="1">
      <alignment vertical="center"/>
    </xf>
    <xf numFmtId="0" fontId="152" fillId="0" borderId="0" xfId="0" applyNumberFormat="1" applyFont="1" applyAlignment="1">
      <alignment vertical="center"/>
    </xf>
    <xf numFmtId="0" fontId="153" fillId="0" borderId="0" xfId="0" applyNumberFormat="1" applyFont="1" applyAlignment="1">
      <alignment vertical="center"/>
    </xf>
    <xf numFmtId="0" fontId="154" fillId="0" borderId="0" xfId="0" applyNumberFormat="1" applyFont="1" applyAlignment="1">
      <alignment vertical="center"/>
    </xf>
    <xf numFmtId="0" fontId="155" fillId="0" borderId="0" xfId="0" applyNumberFormat="1" applyFont="1" applyAlignment="1">
      <alignment vertical="center"/>
    </xf>
    <xf numFmtId="0" fontId="156" fillId="0" borderId="0" xfId="0" applyNumberFormat="1" applyFont="1" applyAlignment="1">
      <alignment vertical="center"/>
    </xf>
    <xf numFmtId="0" fontId="157" fillId="0" borderId="0" xfId="0" applyNumberFormat="1" applyFont="1" applyAlignment="1">
      <alignment vertical="center"/>
    </xf>
    <xf numFmtId="0" fontId="158" fillId="0" borderId="0" xfId="0" applyNumberFormat="1" applyFont="1" applyAlignment="1">
      <alignment vertical="center"/>
    </xf>
    <xf numFmtId="0" fontId="159" fillId="0" borderId="0" xfId="0" applyNumberFormat="1" applyFont="1" applyAlignment="1">
      <alignment vertical="center"/>
    </xf>
    <xf numFmtId="0" fontId="160" fillId="0" borderId="0" xfId="0" applyNumberFormat="1" applyFont="1" applyAlignment="1">
      <alignment vertical="center"/>
    </xf>
    <xf numFmtId="0" fontId="161" fillId="0" borderId="0" xfId="0" applyNumberFormat="1" applyFont="1" applyAlignment="1">
      <alignment vertical="center"/>
    </xf>
    <xf numFmtId="0" fontId="162" fillId="0" borderId="0" xfId="0" applyNumberFormat="1" applyFont="1" applyAlignment="1">
      <alignment vertical="center"/>
    </xf>
    <xf numFmtId="0" fontId="163" fillId="0" borderId="0" xfId="0" applyNumberFormat="1" applyFont="1" applyAlignment="1">
      <alignment vertical="center"/>
    </xf>
    <xf numFmtId="0" fontId="164" fillId="0" borderId="0" xfId="0" applyNumberFormat="1" applyFont="1" applyAlignment="1">
      <alignment vertical="center"/>
    </xf>
    <xf numFmtId="0" fontId="165" fillId="0" borderId="0" xfId="0" applyNumberFormat="1" applyFont="1" applyAlignment="1">
      <alignment vertical="center"/>
    </xf>
    <xf numFmtId="0" fontId="166" fillId="0" borderId="0" xfId="0" applyNumberFormat="1" applyFont="1" applyAlignment="1">
      <alignment vertical="center"/>
    </xf>
    <xf numFmtId="0" fontId="167" fillId="0" borderId="0" xfId="0" applyNumberFormat="1" applyFont="1" applyAlignment="1">
      <alignment vertical="center"/>
    </xf>
    <xf numFmtId="0" fontId="168" fillId="0" borderId="0" xfId="0" applyNumberFormat="1" applyFont="1" applyAlignment="1">
      <alignment vertical="center"/>
    </xf>
    <xf numFmtId="0" fontId="169" fillId="0" borderId="0" xfId="0" applyNumberFormat="1" applyFont="1" applyAlignment="1">
      <alignment vertical="center"/>
    </xf>
    <xf numFmtId="0" fontId="170" fillId="0" borderId="0" xfId="0" applyNumberFormat="1" applyFont="1" applyAlignment="1">
      <alignment vertical="center"/>
    </xf>
    <xf numFmtId="0" fontId="171" fillId="0" borderId="0" xfId="0" applyNumberFormat="1" applyFont="1" applyAlignment="1">
      <alignment vertical="center"/>
    </xf>
    <xf numFmtId="0" fontId="172" fillId="0" borderId="0" xfId="0" applyNumberFormat="1" applyFont="1" applyAlignment="1">
      <alignment vertical="center"/>
    </xf>
    <xf numFmtId="0" fontId="173" fillId="0" borderId="0" xfId="0" applyNumberFormat="1" applyFont="1" applyAlignment="1">
      <alignment vertical="center"/>
    </xf>
    <xf numFmtId="0" fontId="174" fillId="0" borderId="0" xfId="0" applyNumberFormat="1" applyFont="1" applyAlignment="1">
      <alignment vertical="center"/>
    </xf>
    <xf numFmtId="0" fontId="175" fillId="0" borderId="0" xfId="0" applyNumberFormat="1" applyFont="1" applyAlignment="1">
      <alignment vertical="center"/>
    </xf>
    <xf numFmtId="0" fontId="176" fillId="0" borderId="0" xfId="0" applyNumberFormat="1" applyFont="1" applyAlignment="1">
      <alignment vertical="center"/>
    </xf>
    <xf numFmtId="0" fontId="177" fillId="0" borderId="0" xfId="0" applyNumberFormat="1" applyFont="1" applyAlignment="1">
      <alignment vertical="center"/>
    </xf>
    <xf numFmtId="0" fontId="178" fillId="0" borderId="0" xfId="0" applyNumberFormat="1" applyFont="1" applyAlignment="1">
      <alignment vertical="center"/>
    </xf>
    <xf numFmtId="0" fontId="179" fillId="0" borderId="0" xfId="0" applyNumberFormat="1" applyFont="1" applyAlignment="1">
      <alignment vertical="center"/>
    </xf>
    <xf numFmtId="0" fontId="180" fillId="0" borderId="0" xfId="0" applyNumberFormat="1" applyFont="1" applyAlignment="1">
      <alignment vertical="center"/>
    </xf>
    <xf numFmtId="0" fontId="181" fillId="0" borderId="0" xfId="0" applyNumberFormat="1" applyFont="1" applyAlignment="1">
      <alignment vertical="center"/>
    </xf>
    <xf numFmtId="0" fontId="182" fillId="0" borderId="0" xfId="0" applyNumberFormat="1" applyFont="1" applyAlignment="1">
      <alignment vertical="center"/>
    </xf>
    <xf numFmtId="0" fontId="183" fillId="0" borderId="0" xfId="0" applyNumberFormat="1" applyFont="1" applyAlignment="1">
      <alignment vertical="center"/>
    </xf>
    <xf numFmtId="0" fontId="184" fillId="0" borderId="0" xfId="0" applyNumberFormat="1" applyFont="1" applyAlignment="1">
      <alignment vertical="center"/>
    </xf>
    <xf numFmtId="0" fontId="185" fillId="0" borderId="0" xfId="0" applyNumberFormat="1" applyFont="1" applyAlignment="1">
      <alignment vertical="center"/>
    </xf>
    <xf numFmtId="0" fontId="186" fillId="0" borderId="0" xfId="0" applyNumberFormat="1" applyFont="1" applyAlignment="1">
      <alignment vertical="center"/>
    </xf>
    <xf numFmtId="0" fontId="187" fillId="0" borderId="0" xfId="0" applyNumberFormat="1" applyFont="1" applyAlignment="1">
      <alignment vertical="center"/>
    </xf>
    <xf numFmtId="0" fontId="188" fillId="0" borderId="0" xfId="0" applyNumberFormat="1" applyFont="1" applyAlignment="1">
      <alignment vertical="center"/>
    </xf>
    <xf numFmtId="0" fontId="189" fillId="0" borderId="0" xfId="0" applyNumberFormat="1" applyFont="1" applyAlignment="1">
      <alignment vertical="center"/>
    </xf>
    <xf numFmtId="0" fontId="190" fillId="0" borderId="0" xfId="0" applyNumberFormat="1" applyFont="1" applyAlignment="1">
      <alignment vertical="center"/>
    </xf>
    <xf numFmtId="0" fontId="191" fillId="0" borderId="0" xfId="0" applyNumberFormat="1" applyFont="1" applyAlignment="1">
      <alignment vertical="center"/>
    </xf>
    <xf numFmtId="0" fontId="192" fillId="0" borderId="0" xfId="0" applyNumberFormat="1" applyFont="1" applyAlignment="1">
      <alignment vertical="center"/>
    </xf>
    <xf numFmtId="0" fontId="193" fillId="0" borderId="0" xfId="0" applyNumberFormat="1" applyFont="1" applyAlignment="1">
      <alignment vertical="center"/>
    </xf>
    <xf numFmtId="0" fontId="194" fillId="0" borderId="0" xfId="0" applyNumberFormat="1" applyFont="1" applyAlignment="1">
      <alignment vertical="center"/>
    </xf>
    <xf numFmtId="0" fontId="195" fillId="0" borderId="0" xfId="0" applyNumberFormat="1" applyFont="1" applyAlignment="1">
      <alignment vertical="center"/>
    </xf>
    <xf numFmtId="0" fontId="196" fillId="0" borderId="0" xfId="0" applyNumberFormat="1" applyFont="1" applyAlignment="1">
      <alignment vertical="center"/>
    </xf>
    <xf numFmtId="0" fontId="197" fillId="0" borderId="0" xfId="0" applyNumberFormat="1" applyFont="1" applyAlignment="1">
      <alignment vertical="center"/>
    </xf>
    <xf numFmtId="0" fontId="198" fillId="0" borderId="0" xfId="0" applyNumberFormat="1" applyFont="1" applyAlignment="1">
      <alignment vertical="center"/>
    </xf>
    <xf numFmtId="0" fontId="199" fillId="0" borderId="0" xfId="0" applyNumberFormat="1" applyFont="1" applyAlignment="1">
      <alignment vertical="center"/>
    </xf>
    <xf numFmtId="0" fontId="200" fillId="0" borderId="0" xfId="0" applyNumberFormat="1" applyFont="1" applyAlignment="1">
      <alignment vertical="center"/>
    </xf>
    <xf numFmtId="0" fontId="201" fillId="0" borderId="0" xfId="0" applyNumberFormat="1" applyFont="1" applyAlignment="1">
      <alignment vertical="center"/>
    </xf>
    <xf numFmtId="0" fontId="202" fillId="0" borderId="0" xfId="0" applyNumberFormat="1" applyFont="1" applyAlignment="1">
      <alignment vertical="center"/>
    </xf>
    <xf numFmtId="0" fontId="203" fillId="0" borderId="0" xfId="0" applyNumberFormat="1" applyFont="1" applyAlignment="1">
      <alignment vertical="center"/>
    </xf>
    <xf numFmtId="0" fontId="204" fillId="0" borderId="0" xfId="0" applyNumberFormat="1" applyFont="1" applyAlignment="1">
      <alignment vertical="center"/>
    </xf>
    <xf numFmtId="0" fontId="205" fillId="0" borderId="0" xfId="0" applyNumberFormat="1" applyFont="1" applyAlignment="1">
      <alignment vertical="center"/>
    </xf>
    <xf numFmtId="0" fontId="206" fillId="0" borderId="0" xfId="0" applyNumberFormat="1" applyFont="1" applyAlignment="1">
      <alignment vertical="center"/>
    </xf>
    <xf numFmtId="0" fontId="207" fillId="0" borderId="0" xfId="0" applyNumberFormat="1" applyFont="1" applyAlignment="1">
      <alignment vertical="center"/>
    </xf>
    <xf numFmtId="0" fontId="208" fillId="0" borderId="0" xfId="0" applyNumberFormat="1" applyFont="1" applyAlignment="1">
      <alignment vertical="center"/>
    </xf>
    <xf numFmtId="0" fontId="209" fillId="0" borderId="0" xfId="0" applyNumberFormat="1" applyFont="1" applyAlignment="1">
      <alignment vertical="center"/>
    </xf>
    <xf numFmtId="0" fontId="210" fillId="0" borderId="0" xfId="0" applyNumberFormat="1" applyFont="1" applyAlignment="1">
      <alignment vertical="center"/>
    </xf>
    <xf numFmtId="0" fontId="211" fillId="0" borderId="0" xfId="0" applyNumberFormat="1" applyFont="1" applyAlignment="1">
      <alignment vertical="center"/>
    </xf>
    <xf numFmtId="0" fontId="212" fillId="0" borderId="0" xfId="0" applyNumberFormat="1" applyFont="1" applyAlignment="1">
      <alignment vertical="center"/>
    </xf>
    <xf numFmtId="0" fontId="213" fillId="0" borderId="0" xfId="0" applyNumberFormat="1" applyFont="1" applyAlignment="1">
      <alignment vertical="center"/>
    </xf>
    <xf numFmtId="0" fontId="214" fillId="0" borderId="0" xfId="0" applyNumberFormat="1" applyFont="1" applyAlignment="1">
      <alignment vertical="center"/>
    </xf>
    <xf numFmtId="0" fontId="215" fillId="0" borderId="0" xfId="0" applyNumberFormat="1" applyFont="1" applyAlignment="1">
      <alignment vertical="center"/>
    </xf>
    <xf numFmtId="0" fontId="216" fillId="0" borderId="0" xfId="0" applyNumberFormat="1" applyFont="1" applyAlignment="1">
      <alignment vertical="center"/>
    </xf>
    <xf numFmtId="0" fontId="217" fillId="0" borderId="0" xfId="0" applyNumberFormat="1" applyFont="1" applyAlignment="1">
      <alignment vertical="center"/>
    </xf>
    <xf numFmtId="0" fontId="218" fillId="0" borderId="0" xfId="0" applyNumberFormat="1" applyFont="1" applyAlignment="1">
      <alignment vertical="center"/>
    </xf>
    <xf numFmtId="0" fontId="219" fillId="0" borderId="0" xfId="0" applyNumberFormat="1" applyFont="1" applyAlignment="1">
      <alignment vertical="center"/>
    </xf>
    <xf numFmtId="0" fontId="220" fillId="0" borderId="0" xfId="0" applyNumberFormat="1" applyFont="1" applyAlignment="1">
      <alignment vertical="center"/>
    </xf>
    <xf numFmtId="0" fontId="221" fillId="0" borderId="0" xfId="0" applyNumberFormat="1" applyFont="1" applyAlignment="1">
      <alignment vertical="center"/>
    </xf>
    <xf numFmtId="0" fontId="222" fillId="0" borderId="0" xfId="0" applyNumberFormat="1" applyFont="1" applyAlignment="1">
      <alignment vertical="center"/>
    </xf>
    <xf numFmtId="0" fontId="223" fillId="0" borderId="0" xfId="0" applyNumberFormat="1" applyFont="1" applyAlignment="1">
      <alignment vertical="center"/>
    </xf>
    <xf numFmtId="0" fontId="224" fillId="0" borderId="0" xfId="0" applyNumberFormat="1" applyFont="1" applyAlignment="1">
      <alignment vertical="center"/>
    </xf>
    <xf numFmtId="0" fontId="225" fillId="0" borderId="0" xfId="0" applyNumberFormat="1" applyFont="1" applyAlignment="1">
      <alignment vertical="center"/>
    </xf>
    <xf numFmtId="0" fontId="226" fillId="0" borderId="0" xfId="0" applyNumberFormat="1" applyFont="1" applyAlignment="1">
      <alignment vertical="center"/>
    </xf>
    <xf numFmtId="0" fontId="227" fillId="0" borderId="0" xfId="0" applyNumberFormat="1" applyFont="1" applyAlignment="1">
      <alignment vertical="center"/>
    </xf>
    <xf numFmtId="0" fontId="228" fillId="0" borderId="0" xfId="0" applyNumberFormat="1" applyFont="1" applyAlignment="1">
      <alignment vertical="center"/>
    </xf>
    <xf numFmtId="0" fontId="229" fillId="0" borderId="0" xfId="0" applyNumberFormat="1" applyFont="1" applyAlignment="1">
      <alignment vertical="center"/>
    </xf>
    <xf numFmtId="0" fontId="230" fillId="0" borderId="0" xfId="0" applyNumberFormat="1" applyFont="1" applyAlignment="1">
      <alignment vertical="center"/>
    </xf>
    <xf numFmtId="0" fontId="231" fillId="0" borderId="0" xfId="0" applyNumberFormat="1" applyFont="1" applyAlignment="1">
      <alignment vertical="center"/>
    </xf>
    <xf numFmtId="0" fontId="232" fillId="0" borderId="0" xfId="0" applyNumberFormat="1" applyFont="1" applyAlignment="1">
      <alignment vertical="center"/>
    </xf>
    <xf numFmtId="0" fontId="233" fillId="0" borderId="0" xfId="0" applyNumberFormat="1" applyFont="1" applyAlignment="1">
      <alignment vertical="center"/>
    </xf>
    <xf numFmtId="0" fontId="234" fillId="0" borderId="0" xfId="0" applyNumberFormat="1" applyFont="1" applyAlignment="1">
      <alignment vertical="center"/>
    </xf>
    <xf numFmtId="0" fontId="235" fillId="0" borderId="0" xfId="0" applyNumberFormat="1" applyFont="1" applyAlignment="1">
      <alignment vertical="center"/>
    </xf>
    <xf numFmtId="0" fontId="236" fillId="0" borderId="0" xfId="0" applyNumberFormat="1" applyFont="1" applyAlignment="1">
      <alignment vertical="center"/>
    </xf>
    <xf numFmtId="0" fontId="237" fillId="0" borderId="0" xfId="0" applyNumberFormat="1" applyFont="1" applyAlignment="1">
      <alignment vertical="center"/>
    </xf>
    <xf numFmtId="0" fontId="238" fillId="0" borderId="0" xfId="0" applyNumberFormat="1" applyFont="1" applyAlignment="1">
      <alignment vertical="center"/>
    </xf>
    <xf numFmtId="0" fontId="239" fillId="0" borderId="0" xfId="0" applyNumberFormat="1" applyFont="1" applyAlignment="1">
      <alignment vertical="center"/>
    </xf>
    <xf numFmtId="0" fontId="240" fillId="0" borderId="0" xfId="0" applyNumberFormat="1" applyFont="1" applyAlignment="1">
      <alignment vertical="center"/>
    </xf>
    <xf numFmtId="0" fontId="241" fillId="0" borderId="0" xfId="0" applyNumberFormat="1" applyFont="1" applyAlignment="1">
      <alignment vertical="center"/>
    </xf>
    <xf numFmtId="0" fontId="242" fillId="0" borderId="0" xfId="0" applyNumberFormat="1" applyFont="1" applyAlignment="1">
      <alignment vertical="center"/>
    </xf>
    <xf numFmtId="0" fontId="243" fillId="0" borderId="0" xfId="0" applyNumberFormat="1" applyFont="1" applyAlignment="1">
      <alignment vertical="center"/>
    </xf>
    <xf numFmtId="0" fontId="244" fillId="0" borderId="0" xfId="0" applyNumberFormat="1" applyFont="1" applyAlignment="1">
      <alignment vertical="center"/>
    </xf>
    <xf numFmtId="0" fontId="245" fillId="0" borderId="0" xfId="0" applyNumberFormat="1" applyFont="1" applyAlignment="1">
      <alignment vertical="center"/>
    </xf>
    <xf numFmtId="0" fontId="246" fillId="0" borderId="0" xfId="0" applyNumberFormat="1" applyFont="1" applyAlignment="1">
      <alignment vertical="center"/>
    </xf>
    <xf numFmtId="0" fontId="247" fillId="0" borderId="0" xfId="0" applyNumberFormat="1" applyFont="1" applyAlignment="1">
      <alignment vertical="center"/>
    </xf>
    <xf numFmtId="0" fontId="248" fillId="0" borderId="0" xfId="0" applyNumberFormat="1" applyFont="1" applyAlignment="1">
      <alignment vertical="center"/>
    </xf>
    <xf numFmtId="0" fontId="249" fillId="0" borderId="0" xfId="0" applyNumberFormat="1" applyFont="1" applyAlignment="1">
      <alignment vertical="center"/>
    </xf>
    <xf numFmtId="0" fontId="250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252" fillId="0" borderId="0" xfId="0" applyNumberFormat="1" applyFont="1" applyAlignment="1">
      <alignment vertical="center"/>
    </xf>
    <xf numFmtId="177" fontId="6" fillId="0" borderId="4" xfId="0" applyNumberFormat="1" applyFont="1" applyBorder="1" applyAlignment="1">
      <alignment vertical="center"/>
    </xf>
    <xf numFmtId="177" fontId="251" fillId="0" borderId="1" xfId="0" applyNumberFormat="1" applyFont="1" applyBorder="1" applyAlignment="1">
      <alignment vertical="center"/>
    </xf>
    <xf numFmtId="49" fontId="3" fillId="0" borderId="5" xfId="0" applyNumberFormat="1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176" fontId="251" fillId="0" borderId="0" xfId="0" applyNumberFormat="1" applyFont="1" applyBorder="1" applyAlignment="1">
      <alignment vertical="center"/>
    </xf>
    <xf numFmtId="176" fontId="251" fillId="0" borderId="7" xfId="0" applyNumberFormat="1" applyFont="1" applyBorder="1" applyAlignment="1">
      <alignment vertical="center"/>
    </xf>
    <xf numFmtId="176" fontId="6" fillId="0" borderId="8" xfId="0" applyNumberFormat="1" applyFont="1" applyBorder="1" applyAlignment="1">
      <alignment vertical="center"/>
    </xf>
    <xf numFmtId="0" fontId="254" fillId="0" borderId="9" xfId="0" applyNumberFormat="1" applyFont="1" applyBorder="1" applyAlignment="1">
      <alignment horizontal="distributed" vertical="center" indent="1"/>
    </xf>
    <xf numFmtId="0" fontId="254" fillId="0" borderId="10" xfId="0" applyNumberFormat="1" applyFont="1" applyBorder="1" applyAlignment="1">
      <alignment horizontal="distributed" vertical="center" indent="1"/>
    </xf>
    <xf numFmtId="0" fontId="254" fillId="0" borderId="11" xfId="0" applyNumberFormat="1" applyFont="1" applyBorder="1" applyAlignment="1">
      <alignment horizontal="distributed" vertical="center" indent="1"/>
    </xf>
    <xf numFmtId="176" fontId="251" fillId="0" borderId="12" xfId="0" applyNumberFormat="1" applyFont="1" applyBorder="1" applyAlignment="1">
      <alignment vertical="center"/>
    </xf>
    <xf numFmtId="176" fontId="251" fillId="0" borderId="13" xfId="0" applyNumberFormat="1" applyFont="1" applyBorder="1" applyAlignment="1">
      <alignment vertical="center"/>
    </xf>
    <xf numFmtId="0" fontId="3" fillId="0" borderId="14" xfId="0" applyNumberFormat="1" applyFont="1" applyBorder="1" applyAlignment="1">
      <alignment horizontal="center" vertical="center"/>
    </xf>
    <xf numFmtId="49" fontId="3" fillId="0" borderId="15" xfId="0" applyNumberFormat="1" applyFont="1" applyBorder="1" applyAlignment="1">
      <alignment horizontal="center" vertical="center"/>
    </xf>
    <xf numFmtId="178" fontId="251" fillId="0" borderId="14" xfId="0" applyNumberFormat="1" applyFont="1" applyBorder="1" applyAlignment="1">
      <alignment vertical="center"/>
    </xf>
    <xf numFmtId="49" fontId="3" fillId="0" borderId="18" xfId="0" applyNumberFormat="1" applyFont="1" applyFill="1" applyBorder="1" applyAlignment="1">
      <alignment horizontal="center" vertical="center"/>
    </xf>
    <xf numFmtId="176" fontId="6" fillId="0" borderId="19" xfId="0" applyNumberFormat="1" applyFont="1" applyFill="1" applyBorder="1" applyAlignment="1" applyProtection="1">
      <alignment vertical="center"/>
      <protection locked="0"/>
    </xf>
    <xf numFmtId="176" fontId="6" fillId="0" borderId="20" xfId="0" applyNumberFormat="1" applyFont="1" applyFill="1" applyBorder="1" applyAlignment="1" applyProtection="1">
      <alignment vertical="center"/>
      <protection locked="0"/>
    </xf>
    <xf numFmtId="176" fontId="6" fillId="0" borderId="21" xfId="0" applyNumberFormat="1" applyFont="1" applyFill="1" applyBorder="1" applyAlignment="1" applyProtection="1">
      <alignment vertical="center"/>
      <protection locked="0"/>
    </xf>
    <xf numFmtId="176" fontId="6" fillId="0" borderId="22" xfId="0" applyNumberFormat="1" applyFont="1" applyFill="1" applyBorder="1" applyAlignment="1" applyProtection="1">
      <alignment horizontal="right" vertical="center"/>
      <protection locked="0"/>
    </xf>
    <xf numFmtId="176" fontId="6" fillId="0" borderId="21" xfId="0" applyNumberFormat="1" applyFont="1" applyFill="1" applyBorder="1" applyAlignment="1" applyProtection="1">
      <alignment horizontal="right" vertical="center"/>
      <protection locked="0"/>
    </xf>
    <xf numFmtId="176" fontId="6" fillId="0" borderId="23" xfId="0" applyNumberFormat="1" applyFont="1" applyFill="1" applyBorder="1" applyAlignment="1">
      <alignment vertical="center"/>
    </xf>
    <xf numFmtId="0" fontId="251" fillId="0" borderId="24" xfId="0" applyFont="1" applyBorder="1" applyAlignment="1">
      <alignment horizontal="center" vertical="center"/>
    </xf>
    <xf numFmtId="0" fontId="251" fillId="0" borderId="25" xfId="0" applyFont="1" applyBorder="1" applyAlignment="1">
      <alignment horizontal="center" vertical="center"/>
    </xf>
    <xf numFmtId="0" fontId="251" fillId="0" borderId="19" xfId="0" applyNumberFormat="1" applyFont="1" applyFill="1" applyBorder="1" applyAlignment="1">
      <alignment horizontal="center" vertical="center" wrapText="1"/>
    </xf>
    <xf numFmtId="0" fontId="251" fillId="0" borderId="0" xfId="0" applyNumberFormat="1" applyFont="1" applyBorder="1" applyAlignment="1">
      <alignment horizontal="center" vertical="center" wrapText="1"/>
    </xf>
    <xf numFmtId="0" fontId="251" fillId="0" borderId="14" xfId="0" applyNumberFormat="1" applyFont="1" applyBorder="1" applyAlignment="1">
      <alignment horizontal="center" vertical="center"/>
    </xf>
    <xf numFmtId="0" fontId="251" fillId="0" borderId="1" xfId="0" applyFont="1" applyBorder="1" applyAlignment="1">
      <alignment horizontal="center" vertical="center"/>
    </xf>
    <xf numFmtId="0" fontId="251" fillId="0" borderId="3" xfId="0" applyFont="1" applyBorder="1" applyAlignment="1">
      <alignment horizontal="center" vertical="center"/>
    </xf>
    <xf numFmtId="0" fontId="255" fillId="0" borderId="3" xfId="0" applyFont="1" applyBorder="1" applyAlignment="1">
      <alignment vertical="center"/>
    </xf>
    <xf numFmtId="0" fontId="251" fillId="0" borderId="0" xfId="0" applyNumberFormat="1" applyFont="1" applyBorder="1" applyAlignment="1">
      <alignment horizontal="center" vertical="center" shrinkToFit="1"/>
    </xf>
    <xf numFmtId="0" fontId="251" fillId="0" borderId="14" xfId="0" applyNumberFormat="1" applyFont="1" applyBorder="1" applyAlignment="1">
      <alignment horizontal="distributed" vertical="center"/>
    </xf>
    <xf numFmtId="0" fontId="251" fillId="0" borderId="1" xfId="0" applyFont="1" applyBorder="1" applyAlignment="1">
      <alignment horizontal="distributed" vertical="center"/>
    </xf>
    <xf numFmtId="178" fontId="6" fillId="0" borderId="26" xfId="0" applyNumberFormat="1" applyFont="1" applyBorder="1" applyAlignment="1">
      <alignment vertical="center"/>
    </xf>
    <xf numFmtId="0" fontId="6" fillId="0" borderId="27" xfId="0" applyNumberFormat="1" applyFont="1" applyBorder="1" applyAlignment="1">
      <alignment horizontal="distributed" vertical="center" indent="1"/>
    </xf>
    <xf numFmtId="0" fontId="251" fillId="0" borderId="30" xfId="0" applyFont="1" applyBorder="1" applyAlignment="1">
      <alignment horizontal="center" vertical="center"/>
    </xf>
    <xf numFmtId="0" fontId="255" fillId="0" borderId="30" xfId="0" applyFont="1" applyBorder="1" applyAlignment="1">
      <alignment vertical="center"/>
    </xf>
    <xf numFmtId="0" fontId="5" fillId="0" borderId="30" xfId="0" applyFont="1" applyBorder="1" applyAlignment="1">
      <alignment vertical="center"/>
    </xf>
    <xf numFmtId="0" fontId="5" fillId="0" borderId="31" xfId="0" applyFont="1" applyBorder="1" applyAlignment="1">
      <alignment vertical="center"/>
    </xf>
    <xf numFmtId="0" fontId="254" fillId="0" borderId="30" xfId="0" applyNumberFormat="1" applyFont="1" applyBorder="1" applyAlignment="1">
      <alignment horizontal="distributed" vertical="center" indent="1"/>
    </xf>
    <xf numFmtId="0" fontId="254" fillId="0" borderId="32" xfId="0" applyNumberFormat="1" applyFont="1" applyBorder="1" applyAlignment="1">
      <alignment horizontal="distributed" vertical="center" indent="1"/>
    </xf>
    <xf numFmtId="0" fontId="6" fillId="0" borderId="33" xfId="0" applyNumberFormat="1" applyFont="1" applyBorder="1" applyAlignment="1">
      <alignment horizontal="distributed" vertical="center" indent="1"/>
    </xf>
    <xf numFmtId="0" fontId="257" fillId="0" borderId="34" xfId="0" applyNumberFormat="1" applyFont="1" applyBorder="1" applyAlignment="1">
      <alignment horizontal="center" vertical="center"/>
    </xf>
    <xf numFmtId="178" fontId="251" fillId="0" borderId="35" xfId="0" applyNumberFormat="1" applyFont="1" applyBorder="1" applyAlignment="1">
      <alignment vertical="center"/>
    </xf>
    <xf numFmtId="178" fontId="251" fillId="0" borderId="34" xfId="0" applyNumberFormat="1" applyFont="1" applyBorder="1" applyAlignment="1">
      <alignment vertical="center"/>
    </xf>
    <xf numFmtId="177" fontId="251" fillId="0" borderId="36" xfId="0" applyNumberFormat="1" applyFont="1" applyBorder="1" applyAlignment="1">
      <alignment vertical="center"/>
    </xf>
    <xf numFmtId="177" fontId="251" fillId="0" borderId="37" xfId="0" applyNumberFormat="1" applyFont="1" applyBorder="1" applyAlignment="1">
      <alignment vertical="center"/>
    </xf>
    <xf numFmtId="0" fontId="1" fillId="0" borderId="0" xfId="0" applyNumberFormat="1" applyFont="1" applyBorder="1" applyAlignment="1">
      <alignment horizontal="center" vertical="center"/>
    </xf>
    <xf numFmtId="0" fontId="1" fillId="0" borderId="0" xfId="0" applyNumberFormat="1" applyFont="1" applyBorder="1" applyAlignment="1">
      <alignment vertical="center"/>
    </xf>
    <xf numFmtId="0" fontId="251" fillId="0" borderId="38" xfId="0" applyFont="1" applyBorder="1" applyAlignment="1">
      <alignment horizontal="center" vertical="center"/>
    </xf>
    <xf numFmtId="0" fontId="1" fillId="0" borderId="39" xfId="0" applyNumberFormat="1" applyFont="1" applyBorder="1" applyAlignment="1">
      <alignment horizontal="center" vertical="center"/>
    </xf>
    <xf numFmtId="49" fontId="258" fillId="0" borderId="0" xfId="0" applyNumberFormat="1" applyFont="1" applyBorder="1" applyAlignment="1">
      <alignment horizontal="left" vertical="center"/>
    </xf>
    <xf numFmtId="0" fontId="4" fillId="0" borderId="0" xfId="0" applyNumberFormat="1" applyFont="1" applyAlignment="1">
      <alignment horizontal="center" vertical="center"/>
    </xf>
    <xf numFmtId="0" fontId="1" fillId="0" borderId="0" xfId="0" applyNumberFormat="1" applyFon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251" fillId="0" borderId="28" xfId="0" applyNumberFormat="1" applyFont="1" applyBorder="1" applyAlignment="1">
      <alignment horizontal="center" vertical="center" wrapText="1"/>
    </xf>
    <xf numFmtId="0" fontId="251" fillId="0" borderId="16" xfId="0" applyNumberFormat="1" applyFont="1" applyBorder="1" applyAlignment="1">
      <alignment horizontal="center" vertical="center" wrapText="1"/>
    </xf>
    <xf numFmtId="0" fontId="251" fillId="0" borderId="17" xfId="0" applyNumberFormat="1" applyFont="1" applyBorder="1" applyAlignment="1">
      <alignment horizontal="center" vertical="center" wrapText="1"/>
    </xf>
    <xf numFmtId="49" fontId="253" fillId="0" borderId="0" xfId="0" applyNumberFormat="1" applyFont="1" applyBorder="1" applyAlignment="1">
      <alignment horizontal="center" vertical="center" wrapText="1"/>
    </xf>
    <xf numFmtId="179" fontId="256" fillId="0" borderId="29" xfId="0" applyNumberFormat="1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0000"/>
    <pageSetUpPr fitToPage="1"/>
  </sheetPr>
  <dimension ref="A1:IO40"/>
  <sheetViews>
    <sheetView tabSelected="1" view="pageBreakPreview" topLeftCell="A31" zoomScaleNormal="100" zoomScaleSheetLayoutView="100" workbookViewId="0">
      <selection activeCell="C38" sqref="C38"/>
    </sheetView>
  </sheetViews>
  <sheetFormatPr defaultColWidth="10.6328125" defaultRowHeight="15" x14ac:dyDescent="0.25"/>
  <cols>
    <col min="1" max="1" width="15.54296875" style="3" customWidth="1"/>
    <col min="2" max="2" width="7.08984375" style="3" hidden="1" customWidth="1"/>
    <col min="3" max="4" width="20" style="3" customWidth="1"/>
    <col min="5" max="6" width="12.81640625" style="3" customWidth="1"/>
    <col min="7" max="249" width="10.6328125" style="3" customWidth="1"/>
    <col min="250" max="16384" width="10.6328125" style="4"/>
  </cols>
  <sheetData>
    <row r="1" spans="1:249" ht="31.5" customHeight="1" x14ac:dyDescent="0.25">
      <c r="F1" s="296" t="s">
        <v>39</v>
      </c>
    </row>
    <row r="3" spans="1:249" ht="34.5" customHeight="1" x14ac:dyDescent="0.25">
      <c r="A3" s="306" t="s">
        <v>40</v>
      </c>
      <c r="B3" s="306"/>
      <c r="C3" s="306"/>
      <c r="D3" s="306"/>
      <c r="E3" s="306"/>
      <c r="F3" s="306"/>
    </row>
    <row r="4" spans="1:249" ht="19.5" customHeight="1" x14ac:dyDescent="0.25">
      <c r="A4" s="307" t="s">
        <v>41</v>
      </c>
      <c r="B4" s="307"/>
      <c r="C4" s="307"/>
      <c r="D4" s="307"/>
      <c r="E4" s="307"/>
      <c r="F4" s="307"/>
    </row>
    <row r="5" spans="1:249" ht="19.5" customHeight="1" thickBot="1" x14ac:dyDescent="0.3">
      <c r="A5" s="253"/>
      <c r="B5" s="253"/>
      <c r="C5" s="304"/>
      <c r="D5" s="301"/>
      <c r="E5" s="307" t="s">
        <v>6</v>
      </c>
      <c r="F5" s="308"/>
      <c r="G5" s="302"/>
    </row>
    <row r="6" spans="1:249" s="5" customFormat="1" ht="18.75" customHeight="1" thickTop="1" x14ac:dyDescent="0.25">
      <c r="A6" s="276" t="s">
        <v>7</v>
      </c>
      <c r="B6" s="303" t="s">
        <v>38</v>
      </c>
      <c r="C6" s="278" t="s">
        <v>5</v>
      </c>
      <c r="D6" s="309" t="s">
        <v>34</v>
      </c>
      <c r="E6" s="310"/>
      <c r="F6" s="311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3"/>
      <c r="GK6" s="3"/>
      <c r="GL6" s="3"/>
      <c r="GM6" s="3"/>
      <c r="GN6" s="3"/>
      <c r="GO6" s="3"/>
      <c r="GP6" s="3"/>
      <c r="GQ6" s="3"/>
      <c r="GR6" s="3"/>
      <c r="GS6" s="3"/>
      <c r="GT6" s="3"/>
      <c r="GU6" s="3"/>
      <c r="GV6" s="3"/>
      <c r="GW6" s="3"/>
      <c r="GX6" s="3"/>
      <c r="GY6" s="3"/>
      <c r="GZ6" s="3"/>
      <c r="HA6" s="3"/>
      <c r="HB6" s="3"/>
      <c r="HC6" s="3"/>
      <c r="HD6" s="3"/>
      <c r="HE6" s="3"/>
      <c r="HF6" s="3"/>
      <c r="HG6" s="3"/>
      <c r="HH6" s="3"/>
      <c r="HI6" s="3"/>
      <c r="HJ6" s="3"/>
      <c r="HK6" s="3"/>
      <c r="HL6" s="3"/>
      <c r="HM6" s="3"/>
      <c r="HN6" s="3"/>
      <c r="HO6" s="3"/>
      <c r="HP6" s="3"/>
      <c r="HQ6" s="3"/>
      <c r="HR6" s="3"/>
      <c r="HS6" s="3"/>
      <c r="HT6" s="3"/>
      <c r="HU6" s="3"/>
      <c r="HV6" s="3"/>
      <c r="HW6" s="3"/>
      <c r="HX6" s="3"/>
      <c r="HY6" s="3"/>
      <c r="HZ6" s="3"/>
      <c r="IA6" s="3"/>
      <c r="IB6" s="3"/>
      <c r="IC6" s="3"/>
      <c r="ID6" s="3"/>
      <c r="IE6" s="3"/>
      <c r="IF6" s="3"/>
      <c r="IG6" s="3"/>
      <c r="IH6" s="3"/>
      <c r="II6" s="3"/>
      <c r="IJ6" s="3"/>
      <c r="IK6" s="3"/>
      <c r="IL6" s="3"/>
      <c r="IM6" s="3"/>
      <c r="IN6" s="3"/>
      <c r="IO6" s="3"/>
    </row>
    <row r="7" spans="1:249" s="5" customFormat="1" ht="18.75" customHeight="1" x14ac:dyDescent="0.25">
      <c r="A7" s="277"/>
      <c r="B7" s="289"/>
      <c r="C7" s="278"/>
      <c r="D7" s="279" t="s">
        <v>42</v>
      </c>
      <c r="E7" s="280" t="s">
        <v>8</v>
      </c>
      <c r="F7" s="281" t="s">
        <v>9</v>
      </c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  <c r="GG7" s="3"/>
      <c r="GH7" s="3"/>
      <c r="GI7" s="3"/>
      <c r="GJ7" s="3"/>
      <c r="GK7" s="3"/>
      <c r="GL7" s="3"/>
      <c r="GM7" s="3"/>
      <c r="GN7" s="3"/>
      <c r="GO7" s="3"/>
      <c r="GP7" s="3"/>
      <c r="GQ7" s="3"/>
      <c r="GR7" s="3"/>
      <c r="GS7" s="3"/>
      <c r="GT7" s="3"/>
      <c r="GU7" s="3"/>
      <c r="GV7" s="3"/>
      <c r="GW7" s="3"/>
      <c r="GX7" s="3"/>
      <c r="GY7" s="3"/>
      <c r="GZ7" s="3"/>
      <c r="HA7" s="3"/>
      <c r="HB7" s="3"/>
      <c r="HC7" s="3"/>
      <c r="HD7" s="3"/>
      <c r="HE7" s="3"/>
      <c r="HF7" s="3"/>
      <c r="HG7" s="3"/>
      <c r="HH7" s="3"/>
      <c r="HI7" s="3"/>
      <c r="HJ7" s="3"/>
      <c r="HK7" s="3"/>
      <c r="HL7" s="3"/>
      <c r="HM7" s="3"/>
      <c r="HN7" s="3"/>
      <c r="HO7" s="3"/>
      <c r="HP7" s="3"/>
      <c r="HQ7" s="3"/>
      <c r="HR7" s="3"/>
      <c r="HS7" s="3"/>
      <c r="HT7" s="3"/>
      <c r="HU7" s="3"/>
      <c r="HV7" s="3"/>
      <c r="HW7" s="3"/>
      <c r="HX7" s="3"/>
      <c r="HY7" s="3"/>
      <c r="HZ7" s="3"/>
      <c r="IA7" s="3"/>
      <c r="IB7" s="3"/>
      <c r="IC7" s="3"/>
      <c r="ID7" s="3"/>
      <c r="IE7" s="3"/>
      <c r="IF7" s="3"/>
      <c r="IG7" s="3"/>
      <c r="IH7" s="3"/>
      <c r="II7" s="3"/>
      <c r="IJ7" s="3"/>
      <c r="IK7" s="3"/>
      <c r="IL7" s="3"/>
      <c r="IM7" s="3"/>
      <c r="IN7" s="3"/>
      <c r="IO7" s="3"/>
    </row>
    <row r="8" spans="1:249" s="5" customFormat="1" ht="7.5" customHeight="1" x14ac:dyDescent="0.25">
      <c r="A8" s="282"/>
      <c r="B8" s="289"/>
      <c r="C8" s="278"/>
      <c r="D8" s="279"/>
      <c r="E8" s="280"/>
      <c r="F8" s="281"/>
      <c r="G8" s="3"/>
      <c r="H8" s="3"/>
      <c r="I8" s="302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  <c r="FM8" s="3"/>
      <c r="FN8" s="3"/>
      <c r="FO8" s="3"/>
      <c r="FP8" s="3"/>
      <c r="FQ8" s="3"/>
      <c r="FR8" s="3"/>
      <c r="FS8" s="3"/>
      <c r="FT8" s="3"/>
      <c r="FU8" s="3"/>
      <c r="FV8" s="3"/>
      <c r="FW8" s="3"/>
      <c r="FX8" s="3"/>
      <c r="FY8" s="3"/>
      <c r="FZ8" s="3"/>
      <c r="GA8" s="3"/>
      <c r="GB8" s="3"/>
      <c r="GC8" s="3"/>
      <c r="GD8" s="3"/>
      <c r="GE8" s="3"/>
      <c r="GF8" s="3"/>
      <c r="GG8" s="3"/>
      <c r="GH8" s="3"/>
      <c r="GI8" s="3"/>
      <c r="GJ8" s="3"/>
      <c r="GK8" s="3"/>
      <c r="GL8" s="3"/>
      <c r="GM8" s="3"/>
      <c r="GN8" s="3"/>
      <c r="GO8" s="3"/>
      <c r="GP8" s="3"/>
      <c r="GQ8" s="3"/>
      <c r="GR8" s="3"/>
      <c r="GS8" s="3"/>
      <c r="GT8" s="3"/>
      <c r="GU8" s="3"/>
      <c r="GV8" s="3"/>
      <c r="GW8" s="3"/>
      <c r="GX8" s="3"/>
      <c r="GY8" s="3"/>
      <c r="GZ8" s="3"/>
      <c r="HA8" s="3"/>
      <c r="HB8" s="3"/>
      <c r="HC8" s="3"/>
      <c r="HD8" s="3"/>
      <c r="HE8" s="3"/>
      <c r="HF8" s="3"/>
      <c r="HG8" s="3"/>
      <c r="HH8" s="3"/>
      <c r="HI8" s="3"/>
      <c r="HJ8" s="3"/>
      <c r="HK8" s="3"/>
      <c r="HL8" s="3"/>
      <c r="HM8" s="3"/>
      <c r="HN8" s="3"/>
      <c r="HO8" s="3"/>
      <c r="HP8" s="3"/>
      <c r="HQ8" s="3"/>
      <c r="HR8" s="3"/>
      <c r="HS8" s="3"/>
      <c r="HT8" s="3"/>
      <c r="HU8" s="3"/>
      <c r="HV8" s="3"/>
      <c r="HW8" s="3"/>
      <c r="HX8" s="3"/>
      <c r="HY8" s="3"/>
      <c r="HZ8" s="3"/>
      <c r="IA8" s="3"/>
      <c r="IB8" s="3"/>
      <c r="IC8" s="3"/>
      <c r="ID8" s="3"/>
      <c r="IE8" s="3"/>
      <c r="IF8" s="3"/>
      <c r="IG8" s="3"/>
      <c r="IH8" s="3"/>
      <c r="II8" s="3"/>
      <c r="IJ8" s="3"/>
      <c r="IK8" s="3"/>
      <c r="IL8" s="3"/>
      <c r="IM8" s="3"/>
      <c r="IN8" s="3"/>
      <c r="IO8" s="3"/>
    </row>
    <row r="9" spans="1:249" s="5" customFormat="1" ht="18.75" customHeight="1" x14ac:dyDescent="0.25">
      <c r="A9" s="283"/>
      <c r="B9" s="290"/>
      <c r="C9" s="278" t="s">
        <v>43</v>
      </c>
      <c r="D9" s="284" t="s">
        <v>44</v>
      </c>
      <c r="E9" s="285"/>
      <c r="F9" s="286"/>
      <c r="G9" s="3"/>
      <c r="H9" s="3"/>
      <c r="I9" s="302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  <c r="FY9" s="3"/>
      <c r="FZ9" s="3"/>
      <c r="GA9" s="3"/>
      <c r="GB9" s="3"/>
      <c r="GC9" s="3"/>
      <c r="GD9" s="3"/>
      <c r="GE9" s="3"/>
      <c r="GF9" s="3"/>
      <c r="GG9" s="3"/>
      <c r="GH9" s="3"/>
      <c r="GI9" s="3"/>
      <c r="GJ9" s="3"/>
      <c r="GK9" s="3"/>
      <c r="GL9" s="3"/>
      <c r="GM9" s="3"/>
      <c r="GN9" s="3"/>
      <c r="GO9" s="3"/>
      <c r="GP9" s="3"/>
      <c r="GQ9" s="3"/>
      <c r="GR9" s="3"/>
      <c r="GS9" s="3"/>
      <c r="GT9" s="3"/>
      <c r="GU9" s="3"/>
      <c r="GV9" s="3"/>
      <c r="GW9" s="3"/>
      <c r="GX9" s="3"/>
      <c r="GY9" s="3"/>
      <c r="GZ9" s="3"/>
      <c r="HA9" s="3"/>
      <c r="HB9" s="3"/>
      <c r="HC9" s="3"/>
      <c r="HD9" s="3"/>
      <c r="HE9" s="3"/>
      <c r="HF9" s="3"/>
      <c r="HG9" s="3"/>
      <c r="HH9" s="3"/>
      <c r="HI9" s="3"/>
      <c r="HJ9" s="3"/>
      <c r="HK9" s="3"/>
      <c r="HL9" s="3"/>
      <c r="HM9" s="3"/>
      <c r="HN9" s="3"/>
      <c r="HO9" s="3"/>
      <c r="HP9" s="3"/>
      <c r="HQ9" s="3"/>
      <c r="HR9" s="3"/>
      <c r="HS9" s="3"/>
      <c r="HT9" s="3"/>
      <c r="HU9" s="3"/>
      <c r="HV9" s="3"/>
      <c r="HW9" s="3"/>
      <c r="HX9" s="3"/>
      <c r="HY9" s="3"/>
      <c r="HZ9" s="3"/>
      <c r="IA9" s="3"/>
      <c r="IB9" s="3"/>
      <c r="IC9" s="3"/>
      <c r="ID9" s="3"/>
      <c r="IE9" s="3"/>
      <c r="IF9" s="3"/>
      <c r="IG9" s="3"/>
      <c r="IH9" s="3"/>
      <c r="II9" s="3"/>
      <c r="IJ9" s="3"/>
      <c r="IK9" s="3"/>
      <c r="IL9" s="3"/>
      <c r="IM9" s="3"/>
      <c r="IN9" s="3"/>
      <c r="IO9" s="3"/>
    </row>
    <row r="10" spans="1:249" s="5" customFormat="1" ht="18.75" customHeight="1" x14ac:dyDescent="0.25">
      <c r="A10" s="252"/>
      <c r="B10" s="291"/>
      <c r="C10" s="278" t="s">
        <v>37</v>
      </c>
      <c r="D10" s="279" t="s">
        <v>45</v>
      </c>
      <c r="E10" s="266"/>
      <c r="F10" s="250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  <c r="FL10" s="3"/>
      <c r="FM10" s="3"/>
      <c r="FN10" s="3"/>
      <c r="FO10" s="3"/>
      <c r="FP10" s="3"/>
      <c r="FQ10" s="3"/>
      <c r="FR10" s="3"/>
      <c r="FS10" s="3"/>
      <c r="FT10" s="3"/>
      <c r="FU10" s="3"/>
      <c r="FV10" s="3"/>
      <c r="FW10" s="3"/>
      <c r="FX10" s="3"/>
      <c r="FY10" s="3"/>
      <c r="FZ10" s="3"/>
      <c r="GA10" s="3"/>
      <c r="GB10" s="3"/>
      <c r="GC10" s="3"/>
      <c r="GD10" s="3"/>
      <c r="GE10" s="3"/>
      <c r="GF10" s="3"/>
      <c r="GG10" s="3"/>
      <c r="GH10" s="3"/>
      <c r="GI10" s="3"/>
      <c r="GJ10" s="3"/>
      <c r="GK10" s="3"/>
      <c r="GL10" s="3"/>
      <c r="GM10" s="3"/>
      <c r="GN10" s="3"/>
      <c r="GO10" s="3"/>
      <c r="GP10" s="3"/>
      <c r="GQ10" s="3"/>
      <c r="GR10" s="3"/>
      <c r="GS10" s="3"/>
      <c r="GT10" s="3"/>
      <c r="GU10" s="3"/>
      <c r="GV10" s="3"/>
      <c r="GW10" s="3"/>
      <c r="GX10" s="3"/>
      <c r="GY10" s="3"/>
      <c r="GZ10" s="3"/>
      <c r="HA10" s="3"/>
      <c r="HB10" s="3"/>
      <c r="HC10" s="3"/>
      <c r="HD10" s="3"/>
      <c r="HE10" s="3"/>
      <c r="HF10" s="3"/>
      <c r="HG10" s="3"/>
      <c r="HH10" s="3"/>
      <c r="HI10" s="3"/>
      <c r="HJ10" s="3"/>
      <c r="HK10" s="3"/>
      <c r="HL10" s="3"/>
      <c r="HM10" s="3"/>
      <c r="HN10" s="3"/>
      <c r="HO10" s="3"/>
      <c r="HP10" s="3"/>
      <c r="HQ10" s="3"/>
      <c r="HR10" s="3"/>
      <c r="HS10" s="3"/>
      <c r="HT10" s="3"/>
      <c r="HU10" s="3"/>
      <c r="HV10" s="3"/>
      <c r="HW10" s="3"/>
      <c r="HX10" s="3"/>
      <c r="HY10" s="3"/>
      <c r="HZ10" s="3"/>
      <c r="IA10" s="3"/>
      <c r="IB10" s="3"/>
      <c r="IC10" s="3"/>
      <c r="ID10" s="3"/>
      <c r="IE10" s="3"/>
      <c r="IF10" s="3"/>
      <c r="IG10" s="3"/>
      <c r="IH10" s="3"/>
      <c r="II10" s="3"/>
      <c r="IJ10" s="3"/>
      <c r="IK10" s="3"/>
      <c r="IL10" s="3"/>
      <c r="IM10" s="3"/>
      <c r="IN10" s="3"/>
      <c r="IO10" s="3"/>
    </row>
    <row r="11" spans="1:249" s="5" customFormat="1" ht="16.5" customHeight="1" thickBot="1" x14ac:dyDescent="0.3">
      <c r="A11" s="251"/>
      <c r="B11" s="292"/>
      <c r="C11" s="269" t="s">
        <v>10</v>
      </c>
      <c r="D11" s="256" t="s">
        <v>11</v>
      </c>
      <c r="E11" s="267" t="s">
        <v>35</v>
      </c>
      <c r="F11" s="257" t="s">
        <v>36</v>
      </c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/>
      <c r="EI11" s="3"/>
      <c r="EJ11" s="3"/>
      <c r="EK11" s="3"/>
      <c r="EL11" s="3"/>
      <c r="EM11" s="3"/>
      <c r="EN11" s="3"/>
      <c r="EO11" s="3"/>
      <c r="EP11" s="3"/>
      <c r="EQ11" s="3"/>
      <c r="ER11" s="3"/>
      <c r="ES11" s="3"/>
      <c r="ET11" s="3"/>
      <c r="EU11" s="3"/>
      <c r="EV11" s="3"/>
      <c r="EW11" s="3"/>
      <c r="EX11" s="3"/>
      <c r="EY11" s="3"/>
      <c r="EZ11" s="3"/>
      <c r="FA11" s="3"/>
      <c r="FB11" s="3"/>
      <c r="FC11" s="3"/>
      <c r="FD11" s="3"/>
      <c r="FE11" s="3"/>
      <c r="FF11" s="3"/>
      <c r="FG11" s="3"/>
      <c r="FH11" s="3"/>
      <c r="FI11" s="3"/>
      <c r="FJ11" s="3"/>
      <c r="FK11" s="3"/>
      <c r="FL11" s="3"/>
      <c r="FM11" s="3"/>
      <c r="FN11" s="3"/>
      <c r="FO11" s="3"/>
      <c r="FP11" s="3"/>
      <c r="FQ11" s="3"/>
      <c r="FR11" s="3"/>
      <c r="FS11" s="3"/>
      <c r="FT11" s="3"/>
      <c r="FU11" s="3"/>
      <c r="FV11" s="3"/>
      <c r="FW11" s="3"/>
      <c r="FX11" s="3"/>
      <c r="FY11" s="3"/>
      <c r="FZ11" s="3"/>
      <c r="GA11" s="3"/>
      <c r="GB11" s="3"/>
      <c r="GC11" s="3"/>
      <c r="GD11" s="3"/>
      <c r="GE11" s="3"/>
      <c r="GF11" s="3"/>
      <c r="GG11" s="3"/>
      <c r="GH11" s="3"/>
      <c r="GI11" s="3"/>
      <c r="GJ11" s="3"/>
      <c r="GK11" s="3"/>
      <c r="GL11" s="3"/>
      <c r="GM11" s="3"/>
      <c r="GN11" s="3"/>
      <c r="GO11" s="3"/>
      <c r="GP11" s="3"/>
      <c r="GQ11" s="3"/>
      <c r="GR11" s="3"/>
      <c r="GS11" s="3"/>
      <c r="GT11" s="3"/>
      <c r="GU11" s="3"/>
      <c r="GV11" s="3"/>
      <c r="GW11" s="3"/>
      <c r="GX11" s="3"/>
      <c r="GY11" s="3"/>
      <c r="GZ11" s="3"/>
      <c r="HA11" s="3"/>
      <c r="HB11" s="3"/>
      <c r="HC11" s="3"/>
      <c r="HD11" s="3"/>
      <c r="HE11" s="3"/>
      <c r="HF11" s="3"/>
      <c r="HG11" s="3"/>
      <c r="HH11" s="3"/>
      <c r="HI11" s="3"/>
      <c r="HJ11" s="3"/>
      <c r="HK11" s="3"/>
      <c r="HL11" s="3"/>
      <c r="HM11" s="3"/>
      <c r="HN11" s="3"/>
      <c r="HO11" s="3"/>
      <c r="HP11" s="3"/>
      <c r="HQ11" s="3"/>
      <c r="HR11" s="3"/>
      <c r="HS11" s="3"/>
      <c r="HT11" s="3"/>
      <c r="HU11" s="3"/>
      <c r="HV11" s="3"/>
      <c r="HW11" s="3"/>
      <c r="HX11" s="3"/>
      <c r="HY11" s="3"/>
      <c r="HZ11" s="3"/>
      <c r="IA11" s="3"/>
      <c r="IB11" s="3"/>
      <c r="IC11" s="3"/>
      <c r="ID11" s="3"/>
      <c r="IE11" s="3"/>
      <c r="IF11" s="3"/>
      <c r="IG11" s="3"/>
      <c r="IH11" s="3"/>
      <c r="II11" s="3"/>
      <c r="IJ11" s="3"/>
      <c r="IK11" s="3"/>
      <c r="IL11" s="3"/>
      <c r="IM11" s="3"/>
      <c r="IN11" s="3"/>
      <c r="IO11" s="3"/>
    </row>
    <row r="12" spans="1:249" s="5" customFormat="1" ht="22.5" customHeight="1" x14ac:dyDescent="0.25">
      <c r="A12" s="261" t="s">
        <v>12</v>
      </c>
      <c r="B12" s="293">
        <v>2</v>
      </c>
      <c r="C12" s="270">
        <v>40367</v>
      </c>
      <c r="D12" s="258">
        <v>40399</v>
      </c>
      <c r="E12" s="297">
        <f>C12-D12</f>
        <v>-32</v>
      </c>
      <c r="F12" s="299">
        <f>C12/D12</f>
        <v>0.99920790118567293</v>
      </c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3"/>
      <c r="EE12" s="3"/>
      <c r="EF12" s="3"/>
      <c r="EG12" s="3"/>
      <c r="EH12" s="3"/>
      <c r="EI12" s="3"/>
      <c r="EJ12" s="3"/>
      <c r="EK12" s="3"/>
      <c r="EL12" s="3"/>
      <c r="EM12" s="3"/>
      <c r="EN12" s="3"/>
      <c r="EO12" s="3"/>
      <c r="EP12" s="3"/>
      <c r="EQ12" s="3"/>
      <c r="ER12" s="3"/>
      <c r="ES12" s="3"/>
      <c r="ET12" s="3"/>
      <c r="EU12" s="3"/>
      <c r="EV12" s="3"/>
      <c r="EW12" s="3"/>
      <c r="EX12" s="3"/>
      <c r="EY12" s="3"/>
      <c r="EZ12" s="3"/>
      <c r="FA12" s="3"/>
      <c r="FB12" s="3"/>
      <c r="FC12" s="3"/>
      <c r="FD12" s="3"/>
      <c r="FE12" s="3"/>
      <c r="FF12" s="3"/>
      <c r="FG12" s="3"/>
      <c r="FH12" s="3"/>
      <c r="FI12" s="3"/>
      <c r="FJ12" s="3"/>
      <c r="FK12" s="3"/>
      <c r="FL12" s="3"/>
      <c r="FM12" s="3"/>
      <c r="FN12" s="3"/>
      <c r="FO12" s="3"/>
      <c r="FP12" s="3"/>
      <c r="FQ12" s="3"/>
      <c r="FR12" s="3"/>
      <c r="FS12" s="3"/>
      <c r="FT12" s="3"/>
      <c r="FU12" s="3"/>
      <c r="FV12" s="3"/>
      <c r="FW12" s="3"/>
      <c r="FX12" s="3"/>
      <c r="FY12" s="3"/>
      <c r="FZ12" s="3"/>
      <c r="GA12" s="3"/>
      <c r="GB12" s="3"/>
      <c r="GC12" s="3"/>
      <c r="GD12" s="3"/>
      <c r="GE12" s="3"/>
      <c r="GF12" s="3"/>
      <c r="GG12" s="3"/>
      <c r="GH12" s="3"/>
      <c r="GI12" s="3"/>
      <c r="GJ12" s="3"/>
      <c r="GK12" s="3"/>
      <c r="GL12" s="3"/>
      <c r="GM12" s="3"/>
      <c r="GN12" s="3"/>
      <c r="GO12" s="3"/>
      <c r="GP12" s="3"/>
      <c r="GQ12" s="3"/>
      <c r="GR12" s="3"/>
      <c r="GS12" s="3"/>
      <c r="GT12" s="3"/>
      <c r="GU12" s="3"/>
      <c r="GV12" s="3"/>
      <c r="GW12" s="3"/>
      <c r="GX12" s="3"/>
      <c r="GY12" s="3"/>
      <c r="GZ12" s="3"/>
      <c r="HA12" s="3"/>
      <c r="HB12" s="3"/>
      <c r="HC12" s="3"/>
      <c r="HD12" s="3"/>
      <c r="HE12" s="3"/>
      <c r="HF12" s="3"/>
      <c r="HG12" s="3"/>
      <c r="HH12" s="3"/>
      <c r="HI12" s="3"/>
      <c r="HJ12" s="3"/>
      <c r="HK12" s="3"/>
      <c r="HL12" s="3"/>
      <c r="HM12" s="3"/>
      <c r="HN12" s="3"/>
      <c r="HO12" s="3"/>
      <c r="HP12" s="3"/>
      <c r="HQ12" s="3"/>
      <c r="HR12" s="3"/>
      <c r="HS12" s="3"/>
      <c r="HT12" s="3"/>
      <c r="HU12" s="3"/>
      <c r="HV12" s="3"/>
      <c r="HW12" s="3"/>
      <c r="HX12" s="3"/>
      <c r="HY12" s="3"/>
      <c r="HZ12" s="3"/>
      <c r="IA12" s="3"/>
      <c r="IB12" s="3"/>
      <c r="IC12" s="3"/>
      <c r="ID12" s="3"/>
      <c r="IE12" s="3"/>
      <c r="IF12" s="3"/>
      <c r="IG12" s="3"/>
      <c r="IH12" s="3"/>
      <c r="II12" s="3"/>
      <c r="IJ12" s="3"/>
      <c r="IK12" s="3"/>
      <c r="IL12" s="3"/>
      <c r="IM12" s="3"/>
      <c r="IN12" s="3"/>
      <c r="IO12" s="3"/>
    </row>
    <row r="13" spans="1:249" s="5" customFormat="1" ht="22.5" customHeight="1" x14ac:dyDescent="0.25">
      <c r="A13" s="262" t="s">
        <v>13</v>
      </c>
      <c r="B13" s="294">
        <v>2</v>
      </c>
      <c r="C13" s="271">
        <v>21341</v>
      </c>
      <c r="D13" s="264">
        <v>20325</v>
      </c>
      <c r="E13" s="298">
        <f t="shared" ref="E13:E37" si="0">C13-D13</f>
        <v>1016</v>
      </c>
      <c r="F13" s="300">
        <f t="shared" ref="F13:F37" si="1">C13/D13</f>
        <v>1.0499876998769988</v>
      </c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I13" s="3"/>
      <c r="FJ13" s="3"/>
      <c r="FK13" s="3"/>
      <c r="FL13" s="3"/>
      <c r="FM13" s="3"/>
      <c r="FN13" s="3"/>
      <c r="FO13" s="3"/>
      <c r="FP13" s="3"/>
      <c r="FQ13" s="3"/>
      <c r="FR13" s="3"/>
      <c r="FS13" s="3"/>
      <c r="FT13" s="3"/>
      <c r="FU13" s="3"/>
      <c r="FV13" s="3"/>
      <c r="FW13" s="3"/>
      <c r="FX13" s="3"/>
      <c r="FY13" s="3"/>
      <c r="FZ13" s="3"/>
      <c r="GA13" s="3"/>
      <c r="GB13" s="3"/>
      <c r="GC13" s="3"/>
      <c r="GD13" s="3"/>
      <c r="GE13" s="3"/>
      <c r="GF13" s="3"/>
      <c r="GG13" s="3"/>
      <c r="GH13" s="3"/>
      <c r="GI13" s="3"/>
      <c r="GJ13" s="3"/>
      <c r="GK13" s="3"/>
      <c r="GL13" s="3"/>
      <c r="GM13" s="3"/>
      <c r="GN13" s="3"/>
      <c r="GO13" s="3"/>
      <c r="GP13" s="3"/>
      <c r="GQ13" s="3"/>
      <c r="GR13" s="3"/>
      <c r="GS13" s="3"/>
      <c r="GT13" s="3"/>
      <c r="GU13" s="3"/>
      <c r="GV13" s="3"/>
      <c r="GW13" s="3"/>
      <c r="GX13" s="3"/>
      <c r="GY13" s="3"/>
      <c r="GZ13" s="3"/>
      <c r="HA13" s="3"/>
      <c r="HB13" s="3"/>
      <c r="HC13" s="3"/>
      <c r="HD13" s="3"/>
      <c r="HE13" s="3"/>
      <c r="HF13" s="3"/>
      <c r="HG13" s="3"/>
      <c r="HH13" s="3"/>
      <c r="HI13" s="3"/>
      <c r="HJ13" s="3"/>
      <c r="HK13" s="3"/>
      <c r="HL13" s="3"/>
      <c r="HM13" s="3"/>
      <c r="HN13" s="3"/>
      <c r="HO13" s="3"/>
      <c r="HP13" s="3"/>
      <c r="HQ13" s="3"/>
      <c r="HR13" s="3"/>
      <c r="HS13" s="3"/>
      <c r="HT13" s="3"/>
      <c r="HU13" s="3"/>
      <c r="HV13" s="3"/>
      <c r="HW13" s="3"/>
      <c r="HX13" s="3"/>
      <c r="HY13" s="3"/>
      <c r="HZ13" s="3"/>
      <c r="IA13" s="3"/>
      <c r="IB13" s="3"/>
      <c r="IC13" s="3"/>
      <c r="ID13" s="3"/>
      <c r="IE13" s="3"/>
      <c r="IF13" s="3"/>
      <c r="IG13" s="3"/>
      <c r="IH13" s="3"/>
      <c r="II13" s="3"/>
      <c r="IJ13" s="3"/>
      <c r="IK13" s="3"/>
      <c r="IL13" s="3"/>
      <c r="IM13" s="3"/>
      <c r="IN13" s="3"/>
      <c r="IO13" s="3"/>
    </row>
    <row r="14" spans="1:249" s="5" customFormat="1" ht="22.5" customHeight="1" x14ac:dyDescent="0.25">
      <c r="A14" s="262" t="s">
        <v>14</v>
      </c>
      <c r="B14" s="294"/>
      <c r="C14" s="271">
        <v>15825</v>
      </c>
      <c r="D14" s="264">
        <v>15325</v>
      </c>
      <c r="E14" s="298">
        <f t="shared" si="0"/>
        <v>500</v>
      </c>
      <c r="F14" s="300">
        <f t="shared" si="1"/>
        <v>1.0326264274061989</v>
      </c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L14" s="3"/>
      <c r="FM14" s="3"/>
      <c r="FN14" s="3"/>
      <c r="FO14" s="3"/>
      <c r="FP14" s="3"/>
      <c r="FQ14" s="3"/>
      <c r="FR14" s="3"/>
      <c r="FS14" s="3"/>
      <c r="FT14" s="3"/>
      <c r="FU14" s="3"/>
      <c r="FV14" s="3"/>
      <c r="FW14" s="3"/>
      <c r="FX14" s="3"/>
      <c r="FY14" s="3"/>
      <c r="FZ14" s="3"/>
      <c r="GA14" s="3"/>
      <c r="GB14" s="3"/>
      <c r="GC14" s="3"/>
      <c r="GD14" s="3"/>
      <c r="GE14" s="3"/>
      <c r="GF14" s="3"/>
      <c r="GG14" s="3"/>
      <c r="GH14" s="3"/>
      <c r="GI14" s="3"/>
      <c r="GJ14" s="3"/>
      <c r="GK14" s="3"/>
      <c r="GL14" s="3"/>
      <c r="GM14" s="3"/>
      <c r="GN14" s="3"/>
      <c r="GO14" s="3"/>
      <c r="GP14" s="3"/>
      <c r="GQ14" s="3"/>
      <c r="GR14" s="3"/>
      <c r="GS14" s="3"/>
      <c r="GT14" s="3"/>
      <c r="GU14" s="3"/>
      <c r="GV14" s="3"/>
      <c r="GW14" s="3"/>
      <c r="GX14" s="3"/>
      <c r="GY14" s="3"/>
      <c r="GZ14" s="3"/>
      <c r="HA14" s="3"/>
      <c r="HB14" s="3"/>
      <c r="HC14" s="3"/>
      <c r="HD14" s="3"/>
      <c r="HE14" s="3"/>
      <c r="HF14" s="3"/>
      <c r="HG14" s="3"/>
      <c r="HH14" s="3"/>
      <c r="HI14" s="3"/>
      <c r="HJ14" s="3"/>
      <c r="HK14" s="3"/>
      <c r="HL14" s="3"/>
      <c r="HM14" s="3"/>
      <c r="HN14" s="3"/>
      <c r="HO14" s="3"/>
      <c r="HP14" s="3"/>
      <c r="HQ14" s="3"/>
      <c r="HR14" s="3"/>
      <c r="HS14" s="3"/>
      <c r="HT14" s="3"/>
      <c r="HU14" s="3"/>
      <c r="HV14" s="3"/>
      <c r="HW14" s="3"/>
      <c r="HX14" s="3"/>
      <c r="HY14" s="3"/>
      <c r="HZ14" s="3"/>
      <c r="IA14" s="3"/>
      <c r="IB14" s="3"/>
      <c r="IC14" s="3"/>
      <c r="ID14" s="3"/>
      <c r="IE14" s="3"/>
      <c r="IF14" s="3"/>
      <c r="IG14" s="3"/>
      <c r="IH14" s="3"/>
      <c r="II14" s="3"/>
      <c r="IJ14" s="3"/>
      <c r="IK14" s="3"/>
      <c r="IL14" s="3"/>
      <c r="IM14" s="3"/>
      <c r="IN14" s="3"/>
      <c r="IO14" s="3"/>
    </row>
    <row r="15" spans="1:249" s="5" customFormat="1" ht="22.5" customHeight="1" x14ac:dyDescent="0.25">
      <c r="A15" s="262" t="s">
        <v>15</v>
      </c>
      <c r="B15" s="294"/>
      <c r="C15" s="271">
        <v>8407</v>
      </c>
      <c r="D15" s="264">
        <v>8262</v>
      </c>
      <c r="E15" s="298">
        <f t="shared" si="0"/>
        <v>145</v>
      </c>
      <c r="F15" s="300">
        <f t="shared" si="1"/>
        <v>1.0175502299685306</v>
      </c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  <c r="FY15" s="3"/>
      <c r="FZ15" s="3"/>
      <c r="GA15" s="3"/>
      <c r="GB15" s="3"/>
      <c r="GC15" s="3"/>
      <c r="GD15" s="3"/>
      <c r="GE15" s="3"/>
      <c r="GF15" s="3"/>
      <c r="GG15" s="3"/>
      <c r="GH15" s="3"/>
      <c r="GI15" s="3"/>
      <c r="GJ15" s="3"/>
      <c r="GK15" s="3"/>
      <c r="GL15" s="3"/>
      <c r="GM15" s="3"/>
      <c r="GN15" s="3"/>
      <c r="GO15" s="3"/>
      <c r="GP15" s="3"/>
      <c r="GQ15" s="3"/>
      <c r="GR15" s="3"/>
      <c r="GS15" s="3"/>
      <c r="GT15" s="3"/>
      <c r="GU15" s="3"/>
      <c r="GV15" s="3"/>
      <c r="GW15" s="3"/>
      <c r="GX15" s="3"/>
      <c r="GY15" s="3"/>
      <c r="GZ15" s="3"/>
      <c r="HA15" s="3"/>
      <c r="HB15" s="3"/>
      <c r="HC15" s="3"/>
      <c r="HD15" s="3"/>
      <c r="HE15" s="3"/>
      <c r="HF15" s="3"/>
      <c r="HG15" s="3"/>
      <c r="HH15" s="3"/>
      <c r="HI15" s="3"/>
      <c r="HJ15" s="3"/>
      <c r="HK15" s="3"/>
      <c r="HL15" s="3"/>
      <c r="HM15" s="3"/>
      <c r="HN15" s="3"/>
      <c r="HO15" s="3"/>
      <c r="HP15" s="3"/>
      <c r="HQ15" s="3"/>
      <c r="HR15" s="3"/>
      <c r="HS15" s="3"/>
      <c r="HT15" s="3"/>
      <c r="HU15" s="3"/>
      <c r="HV15" s="3"/>
      <c r="HW15" s="3"/>
      <c r="HX15" s="3"/>
      <c r="HY15" s="3"/>
      <c r="HZ15" s="3"/>
      <c r="IA15" s="3"/>
      <c r="IB15" s="3"/>
      <c r="IC15" s="3"/>
      <c r="ID15" s="3"/>
      <c r="IE15" s="3"/>
      <c r="IF15" s="3"/>
      <c r="IG15" s="3"/>
      <c r="IH15" s="3"/>
      <c r="II15" s="3"/>
      <c r="IJ15" s="3"/>
      <c r="IK15" s="3"/>
      <c r="IL15" s="3"/>
      <c r="IM15" s="3"/>
      <c r="IN15" s="3"/>
      <c r="IO15" s="3"/>
    </row>
    <row r="16" spans="1:249" s="5" customFormat="1" ht="22.5" customHeight="1" x14ac:dyDescent="0.25">
      <c r="A16" s="262" t="s">
        <v>16</v>
      </c>
      <c r="B16" s="294"/>
      <c r="C16" s="271">
        <v>6265</v>
      </c>
      <c r="D16" s="264">
        <v>5786</v>
      </c>
      <c r="E16" s="298">
        <f t="shared" si="0"/>
        <v>479</v>
      </c>
      <c r="F16" s="300">
        <f t="shared" si="1"/>
        <v>1.082786035257518</v>
      </c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  <c r="GZ16" s="3"/>
      <c r="HA16" s="3"/>
      <c r="HB16" s="3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  <c r="HN16" s="3"/>
      <c r="HO16" s="3"/>
      <c r="HP16" s="3"/>
      <c r="HQ16" s="3"/>
      <c r="HR16" s="3"/>
      <c r="HS16" s="3"/>
      <c r="HT16" s="3"/>
      <c r="HU16" s="3"/>
      <c r="HV16" s="3"/>
      <c r="HW16" s="3"/>
      <c r="HX16" s="3"/>
      <c r="HY16" s="3"/>
      <c r="HZ16" s="3"/>
      <c r="IA16" s="3"/>
      <c r="IB16" s="3"/>
      <c r="IC16" s="3"/>
      <c r="ID16" s="3"/>
      <c r="IE16" s="3"/>
      <c r="IF16" s="3"/>
      <c r="IG16" s="3"/>
      <c r="IH16" s="3"/>
      <c r="II16" s="3"/>
      <c r="IJ16" s="3"/>
      <c r="IK16" s="3"/>
      <c r="IL16" s="3"/>
      <c r="IM16" s="3"/>
      <c r="IN16" s="3"/>
      <c r="IO16" s="3"/>
    </row>
    <row r="17" spans="1:249" s="5" customFormat="1" ht="22.5" customHeight="1" x14ac:dyDescent="0.25">
      <c r="A17" s="262" t="s">
        <v>17</v>
      </c>
      <c r="B17" s="294">
        <v>2</v>
      </c>
      <c r="C17" s="271">
        <v>7898</v>
      </c>
      <c r="D17" s="264">
        <v>8100</v>
      </c>
      <c r="E17" s="298">
        <f t="shared" si="0"/>
        <v>-202</v>
      </c>
      <c r="F17" s="300">
        <f t="shared" si="1"/>
        <v>0.97506172839506178</v>
      </c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3"/>
      <c r="EO17" s="3"/>
      <c r="EP17" s="3"/>
      <c r="EQ17" s="3"/>
      <c r="ER17" s="3"/>
      <c r="ES17" s="3"/>
      <c r="ET17" s="3"/>
      <c r="EU17" s="3"/>
      <c r="EV17" s="3"/>
      <c r="EW17" s="3"/>
      <c r="EX17" s="3"/>
      <c r="EY17" s="3"/>
      <c r="EZ17" s="3"/>
      <c r="FA17" s="3"/>
      <c r="FB17" s="3"/>
      <c r="FC17" s="3"/>
      <c r="FD17" s="3"/>
      <c r="FE17" s="3"/>
      <c r="FF17" s="3"/>
      <c r="FG17" s="3"/>
      <c r="FH17" s="3"/>
      <c r="FI17" s="3"/>
      <c r="FJ17" s="3"/>
      <c r="FK17" s="3"/>
      <c r="FL17" s="3"/>
      <c r="FM17" s="3"/>
      <c r="FN17" s="3"/>
      <c r="FO17" s="3"/>
      <c r="FP17" s="3"/>
      <c r="FQ17" s="3"/>
      <c r="FR17" s="3"/>
      <c r="FS17" s="3"/>
      <c r="FT17" s="3"/>
      <c r="FU17" s="3"/>
      <c r="FV17" s="3"/>
      <c r="FW17" s="3"/>
      <c r="FX17" s="3"/>
      <c r="FY17" s="3"/>
      <c r="FZ17" s="3"/>
      <c r="GA17" s="3"/>
      <c r="GB17" s="3"/>
      <c r="GC17" s="3"/>
      <c r="GD17" s="3"/>
      <c r="GE17" s="3"/>
      <c r="GF17" s="3"/>
      <c r="GG17" s="3"/>
      <c r="GH17" s="3"/>
      <c r="GI17" s="3"/>
      <c r="GJ17" s="3"/>
      <c r="GK17" s="3"/>
      <c r="GL17" s="3"/>
      <c r="GM17" s="3"/>
      <c r="GN17" s="3"/>
      <c r="GO17" s="3"/>
      <c r="GP17" s="3"/>
      <c r="GQ17" s="3"/>
      <c r="GR17" s="3"/>
      <c r="GS17" s="3"/>
      <c r="GT17" s="3"/>
      <c r="GU17" s="3"/>
      <c r="GV17" s="3"/>
      <c r="GW17" s="3"/>
      <c r="GX17" s="3"/>
      <c r="GY17" s="3"/>
      <c r="GZ17" s="3"/>
      <c r="HA17" s="3"/>
      <c r="HB17" s="3"/>
      <c r="HC17" s="3"/>
      <c r="HD17" s="3"/>
      <c r="HE17" s="3"/>
      <c r="HF17" s="3"/>
      <c r="HG17" s="3"/>
      <c r="HH17" s="3"/>
      <c r="HI17" s="3"/>
      <c r="HJ17" s="3"/>
      <c r="HK17" s="3"/>
      <c r="HL17" s="3"/>
      <c r="HM17" s="3"/>
      <c r="HN17" s="3"/>
      <c r="HO17" s="3"/>
      <c r="HP17" s="3"/>
      <c r="HQ17" s="3"/>
      <c r="HR17" s="3"/>
      <c r="HS17" s="3"/>
      <c r="HT17" s="3"/>
      <c r="HU17" s="3"/>
      <c r="HV17" s="3"/>
      <c r="HW17" s="3"/>
      <c r="HX17" s="3"/>
      <c r="HY17" s="3"/>
      <c r="HZ17" s="3"/>
      <c r="IA17" s="3"/>
      <c r="IB17" s="3"/>
      <c r="IC17" s="3"/>
      <c r="ID17" s="3"/>
      <c r="IE17" s="3"/>
      <c r="IF17" s="3"/>
      <c r="IG17" s="3"/>
      <c r="IH17" s="3"/>
      <c r="II17" s="3"/>
      <c r="IJ17" s="3"/>
      <c r="IK17" s="3"/>
      <c r="IL17" s="3"/>
      <c r="IM17" s="3"/>
      <c r="IN17" s="3"/>
      <c r="IO17" s="3"/>
    </row>
    <row r="18" spans="1:249" s="5" customFormat="1" ht="22.5" customHeight="1" x14ac:dyDescent="0.25">
      <c r="A18" s="262" t="s">
        <v>18</v>
      </c>
      <c r="B18" s="294"/>
      <c r="C18" s="271">
        <v>2537</v>
      </c>
      <c r="D18" s="264">
        <v>2564</v>
      </c>
      <c r="E18" s="298">
        <f t="shared" si="0"/>
        <v>-27</v>
      </c>
      <c r="F18" s="300">
        <f t="shared" si="1"/>
        <v>0.98946957878315134</v>
      </c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3"/>
      <c r="DV18" s="3"/>
      <c r="DW18" s="3"/>
      <c r="DX18" s="3"/>
      <c r="DY18" s="3"/>
      <c r="DZ18" s="3"/>
      <c r="EA18" s="3"/>
      <c r="EB18" s="3"/>
      <c r="EC18" s="3"/>
      <c r="ED18" s="3"/>
      <c r="EE18" s="3"/>
      <c r="EF18" s="3"/>
      <c r="EG18" s="3"/>
      <c r="EH18" s="3"/>
      <c r="EI18" s="3"/>
      <c r="EJ18" s="3"/>
      <c r="EK18" s="3"/>
      <c r="EL18" s="3"/>
      <c r="EM18" s="3"/>
      <c r="EN18" s="3"/>
      <c r="EO18" s="3"/>
      <c r="EP18" s="3"/>
      <c r="EQ18" s="3"/>
      <c r="ER18" s="3"/>
      <c r="ES18" s="3"/>
      <c r="ET18" s="3"/>
      <c r="EU18" s="3"/>
      <c r="EV18" s="3"/>
      <c r="EW18" s="3"/>
      <c r="EX18" s="3"/>
      <c r="EY18" s="3"/>
      <c r="EZ18" s="3"/>
      <c r="FA18" s="3"/>
      <c r="FB18" s="3"/>
      <c r="FC18" s="3"/>
      <c r="FD18" s="3"/>
      <c r="FE18" s="3"/>
      <c r="FF18" s="3"/>
      <c r="FG18" s="3"/>
      <c r="FH18" s="3"/>
      <c r="FI18" s="3"/>
      <c r="FJ18" s="3"/>
      <c r="FK18" s="3"/>
      <c r="FL18" s="3"/>
      <c r="FM18" s="3"/>
      <c r="FN18" s="3"/>
      <c r="FO18" s="3"/>
      <c r="FP18" s="3"/>
      <c r="FQ18" s="3"/>
      <c r="FR18" s="3"/>
      <c r="FS18" s="3"/>
      <c r="FT18" s="3"/>
      <c r="FU18" s="3"/>
      <c r="FV18" s="3"/>
      <c r="FW18" s="3"/>
      <c r="FX18" s="3"/>
      <c r="FY18" s="3"/>
      <c r="FZ18" s="3"/>
      <c r="GA18" s="3"/>
      <c r="GB18" s="3"/>
      <c r="GC18" s="3"/>
      <c r="GD18" s="3"/>
      <c r="GE18" s="3"/>
      <c r="GF18" s="3"/>
      <c r="GG18" s="3"/>
      <c r="GH18" s="3"/>
      <c r="GI18" s="3"/>
      <c r="GJ18" s="3"/>
      <c r="GK18" s="3"/>
      <c r="GL18" s="3"/>
      <c r="GM18" s="3"/>
      <c r="GN18" s="3"/>
      <c r="GO18" s="3"/>
      <c r="GP18" s="3"/>
      <c r="GQ18" s="3"/>
      <c r="GR18" s="3"/>
      <c r="GS18" s="3"/>
      <c r="GT18" s="3"/>
      <c r="GU18" s="3"/>
      <c r="GV18" s="3"/>
      <c r="GW18" s="3"/>
      <c r="GX18" s="3"/>
      <c r="GY18" s="3"/>
      <c r="GZ18" s="3"/>
      <c r="HA18" s="3"/>
      <c r="HB18" s="3"/>
      <c r="HC18" s="3"/>
      <c r="HD18" s="3"/>
      <c r="HE18" s="3"/>
      <c r="HF18" s="3"/>
      <c r="HG18" s="3"/>
      <c r="HH18" s="3"/>
      <c r="HI18" s="3"/>
      <c r="HJ18" s="3"/>
      <c r="HK18" s="3"/>
      <c r="HL18" s="3"/>
      <c r="HM18" s="3"/>
      <c r="HN18" s="3"/>
      <c r="HO18" s="3"/>
      <c r="HP18" s="3"/>
      <c r="HQ18" s="3"/>
      <c r="HR18" s="3"/>
      <c r="HS18" s="3"/>
      <c r="HT18" s="3"/>
      <c r="HU18" s="3"/>
      <c r="HV18" s="3"/>
      <c r="HW18" s="3"/>
      <c r="HX18" s="3"/>
      <c r="HY18" s="3"/>
      <c r="HZ18" s="3"/>
      <c r="IA18" s="3"/>
      <c r="IB18" s="3"/>
      <c r="IC18" s="3"/>
      <c r="ID18" s="3"/>
      <c r="IE18" s="3"/>
      <c r="IF18" s="3"/>
      <c r="IG18" s="3"/>
      <c r="IH18" s="3"/>
      <c r="II18" s="3"/>
      <c r="IJ18" s="3"/>
      <c r="IK18" s="3"/>
      <c r="IL18" s="3"/>
      <c r="IM18" s="3"/>
      <c r="IN18" s="3"/>
      <c r="IO18" s="3"/>
    </row>
    <row r="19" spans="1:249" s="5" customFormat="1" ht="22.5" customHeight="1" x14ac:dyDescent="0.25">
      <c r="A19" s="262" t="s">
        <v>19</v>
      </c>
      <c r="B19" s="294">
        <v>1</v>
      </c>
      <c r="C19" s="271">
        <v>3287</v>
      </c>
      <c r="D19" s="264">
        <v>3443</v>
      </c>
      <c r="E19" s="298">
        <f t="shared" si="0"/>
        <v>-156</v>
      </c>
      <c r="F19" s="300">
        <f t="shared" si="1"/>
        <v>0.9546906767354052</v>
      </c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3"/>
      <c r="DL19" s="3"/>
      <c r="DM19" s="3"/>
      <c r="DN19" s="3"/>
      <c r="DO19" s="3"/>
      <c r="DP19" s="3"/>
      <c r="DQ19" s="3"/>
      <c r="DR19" s="3"/>
      <c r="DS19" s="3"/>
      <c r="DT19" s="3"/>
      <c r="DU19" s="3"/>
      <c r="DV19" s="3"/>
      <c r="DW19" s="3"/>
      <c r="DX19" s="3"/>
      <c r="DY19" s="3"/>
      <c r="DZ19" s="3"/>
      <c r="EA19" s="3"/>
      <c r="EB19" s="3"/>
      <c r="EC19" s="3"/>
      <c r="ED19" s="3"/>
      <c r="EE19" s="3"/>
      <c r="EF19" s="3"/>
      <c r="EG19" s="3"/>
      <c r="EH19" s="3"/>
      <c r="EI19" s="3"/>
      <c r="EJ19" s="3"/>
      <c r="EK19" s="3"/>
      <c r="EL19" s="3"/>
      <c r="EM19" s="3"/>
      <c r="EN19" s="3"/>
      <c r="EO19" s="3"/>
      <c r="EP19" s="3"/>
      <c r="EQ19" s="3"/>
      <c r="ER19" s="3"/>
      <c r="ES19" s="3"/>
      <c r="ET19" s="3"/>
      <c r="EU19" s="3"/>
      <c r="EV19" s="3"/>
      <c r="EW19" s="3"/>
      <c r="EX19" s="3"/>
      <c r="EY19" s="3"/>
      <c r="EZ19" s="3"/>
      <c r="FA19" s="3"/>
      <c r="FB19" s="3"/>
      <c r="FC19" s="3"/>
      <c r="FD19" s="3"/>
      <c r="FE19" s="3"/>
      <c r="FF19" s="3"/>
      <c r="FG19" s="3"/>
      <c r="FH19" s="3"/>
      <c r="FI19" s="3"/>
      <c r="FJ19" s="3"/>
      <c r="FK19" s="3"/>
      <c r="FL19" s="3"/>
      <c r="FM19" s="3"/>
      <c r="FN19" s="3"/>
      <c r="FO19" s="3"/>
      <c r="FP19" s="3"/>
      <c r="FQ19" s="3"/>
      <c r="FR19" s="3"/>
      <c r="FS19" s="3"/>
      <c r="FT19" s="3"/>
      <c r="FU19" s="3"/>
      <c r="FV19" s="3"/>
      <c r="FW19" s="3"/>
      <c r="FX19" s="3"/>
      <c r="FY19" s="3"/>
      <c r="FZ19" s="3"/>
      <c r="GA19" s="3"/>
      <c r="GB19" s="3"/>
      <c r="GC19" s="3"/>
      <c r="GD19" s="3"/>
      <c r="GE19" s="3"/>
      <c r="GF19" s="3"/>
      <c r="GG19" s="3"/>
      <c r="GH19" s="3"/>
      <c r="GI19" s="3"/>
      <c r="GJ19" s="3"/>
      <c r="GK19" s="3"/>
      <c r="GL19" s="3"/>
      <c r="GM19" s="3"/>
      <c r="GN19" s="3"/>
      <c r="GO19" s="3"/>
      <c r="GP19" s="3"/>
      <c r="GQ19" s="3"/>
      <c r="GR19" s="3"/>
      <c r="GS19" s="3"/>
      <c r="GT19" s="3"/>
      <c r="GU19" s="3"/>
      <c r="GV19" s="3"/>
      <c r="GW19" s="3"/>
      <c r="GX19" s="3"/>
      <c r="GY19" s="3"/>
      <c r="GZ19" s="3"/>
      <c r="HA19" s="3"/>
      <c r="HB19" s="3"/>
      <c r="HC19" s="3"/>
      <c r="HD19" s="3"/>
      <c r="HE19" s="3"/>
      <c r="HF19" s="3"/>
      <c r="HG19" s="3"/>
      <c r="HH19" s="3"/>
      <c r="HI19" s="3"/>
      <c r="HJ19" s="3"/>
      <c r="HK19" s="3"/>
      <c r="HL19" s="3"/>
      <c r="HM19" s="3"/>
      <c r="HN19" s="3"/>
      <c r="HO19" s="3"/>
      <c r="HP19" s="3"/>
      <c r="HQ19" s="3"/>
      <c r="HR19" s="3"/>
      <c r="HS19" s="3"/>
      <c r="HT19" s="3"/>
      <c r="HU19" s="3"/>
      <c r="HV19" s="3"/>
      <c r="HW19" s="3"/>
      <c r="HX19" s="3"/>
      <c r="HY19" s="3"/>
      <c r="HZ19" s="3"/>
      <c r="IA19" s="3"/>
      <c r="IB19" s="3"/>
      <c r="IC19" s="3"/>
      <c r="ID19" s="3"/>
      <c r="IE19" s="3"/>
      <c r="IF19" s="3"/>
      <c r="IG19" s="3"/>
      <c r="IH19" s="3"/>
      <c r="II19" s="3"/>
      <c r="IJ19" s="3"/>
      <c r="IK19" s="3"/>
      <c r="IL19" s="3"/>
      <c r="IM19" s="3"/>
      <c r="IN19" s="3"/>
      <c r="IO19" s="3"/>
    </row>
    <row r="20" spans="1:249" s="5" customFormat="1" ht="22.5" customHeight="1" x14ac:dyDescent="0.25">
      <c r="A20" s="262" t="s">
        <v>20</v>
      </c>
      <c r="B20" s="294">
        <v>2</v>
      </c>
      <c r="C20" s="272">
        <v>2981</v>
      </c>
      <c r="D20" s="265">
        <v>3095</v>
      </c>
      <c r="E20" s="298">
        <f t="shared" si="0"/>
        <v>-114</v>
      </c>
      <c r="F20" s="300">
        <f t="shared" si="1"/>
        <v>0.96316639741518584</v>
      </c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3"/>
      <c r="DC20" s="3"/>
      <c r="DD20" s="3"/>
      <c r="DE20" s="3"/>
      <c r="DF20" s="3"/>
      <c r="DG20" s="3"/>
      <c r="DH20" s="3"/>
      <c r="DI20" s="3"/>
      <c r="DJ20" s="3"/>
      <c r="DK20" s="3"/>
      <c r="DL20" s="3"/>
      <c r="DM20" s="3"/>
      <c r="DN20" s="3"/>
      <c r="DO20" s="3"/>
      <c r="DP20" s="3"/>
      <c r="DQ20" s="3"/>
      <c r="DR20" s="3"/>
      <c r="DS20" s="3"/>
      <c r="DT20" s="3"/>
      <c r="DU20" s="3"/>
      <c r="DV20" s="3"/>
      <c r="DW20" s="3"/>
      <c r="DX20" s="3"/>
      <c r="DY20" s="3"/>
      <c r="DZ20" s="3"/>
      <c r="EA20" s="3"/>
      <c r="EB20" s="3"/>
      <c r="EC20" s="3"/>
      <c r="ED20" s="3"/>
      <c r="EE20" s="3"/>
      <c r="EF20" s="3"/>
      <c r="EG20" s="3"/>
      <c r="EH20" s="3"/>
      <c r="EI20" s="3"/>
      <c r="EJ20" s="3"/>
      <c r="EK20" s="3"/>
      <c r="EL20" s="3"/>
      <c r="EM20" s="3"/>
      <c r="EN20" s="3"/>
      <c r="EO20" s="3"/>
      <c r="EP20" s="3"/>
      <c r="EQ20" s="3"/>
      <c r="ER20" s="3"/>
      <c r="ES20" s="3"/>
      <c r="ET20" s="3"/>
      <c r="EU20" s="3"/>
      <c r="EV20" s="3"/>
      <c r="EW20" s="3"/>
      <c r="EX20" s="3"/>
      <c r="EY20" s="3"/>
      <c r="EZ20" s="3"/>
      <c r="FA20" s="3"/>
      <c r="FB20" s="3"/>
      <c r="FC20" s="3"/>
      <c r="FD20" s="3"/>
      <c r="FE20" s="3"/>
      <c r="FF20" s="3"/>
      <c r="FG20" s="3"/>
      <c r="FH20" s="3"/>
      <c r="FI20" s="3"/>
      <c r="FJ20" s="3"/>
      <c r="FK20" s="3"/>
      <c r="FL20" s="3"/>
      <c r="FM20" s="3"/>
      <c r="FN20" s="3"/>
      <c r="FO20" s="3"/>
      <c r="FP20" s="3"/>
      <c r="FQ20" s="3"/>
      <c r="FR20" s="3"/>
      <c r="FS20" s="3"/>
      <c r="FT20" s="3"/>
      <c r="FU20" s="3"/>
      <c r="FV20" s="3"/>
      <c r="FW20" s="3"/>
      <c r="FX20" s="3"/>
      <c r="FY20" s="3"/>
      <c r="FZ20" s="3"/>
      <c r="GA20" s="3"/>
      <c r="GB20" s="3"/>
      <c r="GC20" s="3"/>
      <c r="GD20" s="3"/>
      <c r="GE20" s="3"/>
      <c r="GF20" s="3"/>
      <c r="GG20" s="3"/>
      <c r="GH20" s="3"/>
      <c r="GI20" s="3"/>
      <c r="GJ20" s="3"/>
      <c r="GK20" s="3"/>
      <c r="GL20" s="3"/>
      <c r="GM20" s="3"/>
      <c r="GN20" s="3"/>
      <c r="GO20" s="3"/>
      <c r="GP20" s="3"/>
      <c r="GQ20" s="3"/>
      <c r="GR20" s="3"/>
      <c r="GS20" s="3"/>
      <c r="GT20" s="3"/>
      <c r="GU20" s="3"/>
      <c r="GV20" s="3"/>
      <c r="GW20" s="3"/>
      <c r="GX20" s="3"/>
      <c r="GY20" s="3"/>
      <c r="GZ20" s="3"/>
      <c r="HA20" s="3"/>
      <c r="HB20" s="3"/>
      <c r="HC20" s="3"/>
      <c r="HD20" s="3"/>
      <c r="HE20" s="3"/>
      <c r="HF20" s="3"/>
      <c r="HG20" s="3"/>
      <c r="HH20" s="3"/>
      <c r="HI20" s="3"/>
      <c r="HJ20" s="3"/>
      <c r="HK20" s="3"/>
      <c r="HL20" s="3"/>
      <c r="HM20" s="3"/>
      <c r="HN20" s="3"/>
      <c r="HO20" s="3"/>
      <c r="HP20" s="3"/>
      <c r="HQ20" s="3"/>
      <c r="HR20" s="3"/>
      <c r="HS20" s="3"/>
      <c r="HT20" s="3"/>
      <c r="HU20" s="3"/>
      <c r="HV20" s="3"/>
      <c r="HW20" s="3"/>
      <c r="HX20" s="3"/>
      <c r="HY20" s="3"/>
      <c r="HZ20" s="3"/>
      <c r="IA20" s="3"/>
      <c r="IB20" s="3"/>
      <c r="IC20" s="3"/>
      <c r="ID20" s="3"/>
      <c r="IE20" s="3"/>
      <c r="IF20" s="3"/>
      <c r="IG20" s="3"/>
      <c r="IH20" s="3"/>
      <c r="II20" s="3"/>
      <c r="IJ20" s="3"/>
      <c r="IK20" s="3"/>
      <c r="IL20" s="3"/>
      <c r="IM20" s="3"/>
      <c r="IN20" s="3"/>
      <c r="IO20" s="3"/>
    </row>
    <row r="21" spans="1:249" s="5" customFormat="1" ht="22.5" customHeight="1" x14ac:dyDescent="0.25">
      <c r="A21" s="262" t="s">
        <v>21</v>
      </c>
      <c r="B21" s="294"/>
      <c r="C21" s="273">
        <v>3854</v>
      </c>
      <c r="D21" s="259">
        <v>3936</v>
      </c>
      <c r="E21" s="298">
        <f t="shared" si="0"/>
        <v>-82</v>
      </c>
      <c r="F21" s="300">
        <f t="shared" si="1"/>
        <v>0.97916666666666663</v>
      </c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3"/>
      <c r="DK21" s="3"/>
      <c r="DL21" s="3"/>
      <c r="DM21" s="3"/>
      <c r="DN21" s="3"/>
      <c r="DO21" s="3"/>
      <c r="DP21" s="3"/>
      <c r="DQ21" s="3"/>
      <c r="DR21" s="3"/>
      <c r="DS21" s="3"/>
      <c r="DT21" s="3"/>
      <c r="DU21" s="3"/>
      <c r="DV21" s="3"/>
      <c r="DW21" s="3"/>
      <c r="DX21" s="3"/>
      <c r="DY21" s="3"/>
      <c r="DZ21" s="3"/>
      <c r="EA21" s="3"/>
      <c r="EB21" s="3"/>
      <c r="EC21" s="3"/>
      <c r="ED21" s="3"/>
      <c r="EE21" s="3"/>
      <c r="EF21" s="3"/>
      <c r="EG21" s="3"/>
      <c r="EH21" s="3"/>
      <c r="EI21" s="3"/>
      <c r="EJ21" s="3"/>
      <c r="EK21" s="3"/>
      <c r="EL21" s="3"/>
      <c r="EM21" s="3"/>
      <c r="EN21" s="3"/>
      <c r="EO21" s="3"/>
      <c r="EP21" s="3"/>
      <c r="EQ21" s="3"/>
      <c r="ER21" s="3"/>
      <c r="ES21" s="3"/>
      <c r="ET21" s="3"/>
      <c r="EU21" s="3"/>
      <c r="EV21" s="3"/>
      <c r="EW21" s="3"/>
      <c r="EX21" s="3"/>
      <c r="EY21" s="3"/>
      <c r="EZ21" s="3"/>
      <c r="FA21" s="3"/>
      <c r="FB21" s="3"/>
      <c r="FC21" s="3"/>
      <c r="FD21" s="3"/>
      <c r="FE21" s="3"/>
      <c r="FF21" s="3"/>
      <c r="FG21" s="3"/>
      <c r="FH21" s="3"/>
      <c r="FI21" s="3"/>
      <c r="FJ21" s="3"/>
      <c r="FK21" s="3"/>
      <c r="FL21" s="3"/>
      <c r="FM21" s="3"/>
      <c r="FN21" s="3"/>
      <c r="FO21" s="3"/>
      <c r="FP21" s="3"/>
      <c r="FQ21" s="3"/>
      <c r="FR21" s="3"/>
      <c r="FS21" s="3"/>
      <c r="FT21" s="3"/>
      <c r="FU21" s="3"/>
      <c r="FV21" s="3"/>
      <c r="FW21" s="3"/>
      <c r="FX21" s="3"/>
      <c r="FY21" s="3"/>
      <c r="FZ21" s="3"/>
      <c r="GA21" s="3"/>
      <c r="GB21" s="3"/>
      <c r="GC21" s="3"/>
      <c r="GD21" s="3"/>
      <c r="GE21" s="3"/>
      <c r="GF21" s="3"/>
      <c r="GG21" s="3"/>
      <c r="GH21" s="3"/>
      <c r="GI21" s="3"/>
      <c r="GJ21" s="3"/>
      <c r="GK21" s="3"/>
      <c r="GL21" s="3"/>
      <c r="GM21" s="3"/>
      <c r="GN21" s="3"/>
      <c r="GO21" s="3"/>
      <c r="GP21" s="3"/>
      <c r="GQ21" s="3"/>
      <c r="GR21" s="3"/>
      <c r="GS21" s="3"/>
      <c r="GT21" s="3"/>
      <c r="GU21" s="3"/>
      <c r="GV21" s="3"/>
      <c r="GW21" s="3"/>
      <c r="GX21" s="3"/>
      <c r="GY21" s="3"/>
      <c r="GZ21" s="3"/>
      <c r="HA21" s="3"/>
      <c r="HB21" s="3"/>
      <c r="HC21" s="3"/>
      <c r="HD21" s="3"/>
      <c r="HE21" s="3"/>
      <c r="HF21" s="3"/>
      <c r="HG21" s="3"/>
      <c r="HH21" s="3"/>
      <c r="HI21" s="3"/>
      <c r="HJ21" s="3"/>
      <c r="HK21" s="3"/>
      <c r="HL21" s="3"/>
      <c r="HM21" s="3"/>
      <c r="HN21" s="3"/>
      <c r="HO21" s="3"/>
      <c r="HP21" s="3"/>
      <c r="HQ21" s="3"/>
      <c r="HR21" s="3"/>
      <c r="HS21" s="3"/>
      <c r="HT21" s="3"/>
      <c r="HU21" s="3"/>
      <c r="HV21" s="3"/>
      <c r="HW21" s="3"/>
      <c r="HX21" s="3"/>
      <c r="HY21" s="3"/>
      <c r="HZ21" s="3"/>
      <c r="IA21" s="3"/>
      <c r="IB21" s="3"/>
      <c r="IC21" s="3"/>
      <c r="ID21" s="3"/>
      <c r="IE21" s="3"/>
      <c r="IF21" s="3"/>
      <c r="IG21" s="3"/>
      <c r="IH21" s="3"/>
      <c r="II21" s="3"/>
      <c r="IJ21" s="3"/>
      <c r="IK21" s="3"/>
      <c r="IL21" s="3"/>
      <c r="IM21" s="3"/>
      <c r="IN21" s="3"/>
      <c r="IO21" s="3"/>
    </row>
    <row r="22" spans="1:249" s="5" customFormat="1" ht="22.5" customHeight="1" x14ac:dyDescent="0.25">
      <c r="A22" s="262" t="s">
        <v>22</v>
      </c>
      <c r="B22" s="294"/>
      <c r="C22" s="273">
        <v>1556</v>
      </c>
      <c r="D22" s="259">
        <v>1344</v>
      </c>
      <c r="E22" s="298">
        <f t="shared" si="0"/>
        <v>212</v>
      </c>
      <c r="F22" s="300">
        <f t="shared" si="1"/>
        <v>1.1577380952380953</v>
      </c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  <c r="DP22" s="3"/>
      <c r="DQ22" s="3"/>
      <c r="DR22" s="3"/>
      <c r="DS22" s="3"/>
      <c r="DT22" s="3"/>
      <c r="DU22" s="3"/>
      <c r="DV22" s="3"/>
      <c r="DW22" s="3"/>
      <c r="DX22" s="3"/>
      <c r="DY22" s="3"/>
      <c r="DZ22" s="3"/>
      <c r="EA22" s="3"/>
      <c r="EB22" s="3"/>
      <c r="EC22" s="3"/>
      <c r="ED22" s="3"/>
      <c r="EE22" s="3"/>
      <c r="EF22" s="3"/>
      <c r="EG22" s="3"/>
      <c r="EH22" s="3"/>
      <c r="EI22" s="3"/>
      <c r="EJ22" s="3"/>
      <c r="EK22" s="3"/>
      <c r="EL22" s="3"/>
      <c r="EM22" s="3"/>
      <c r="EN22" s="3"/>
      <c r="EO22" s="3"/>
      <c r="EP22" s="3"/>
      <c r="EQ22" s="3"/>
      <c r="ER22" s="3"/>
      <c r="ES22" s="3"/>
      <c r="ET22" s="3"/>
      <c r="EU22" s="3"/>
      <c r="EV22" s="3"/>
      <c r="EW22" s="3"/>
      <c r="EX22" s="3"/>
      <c r="EY22" s="3"/>
      <c r="EZ22" s="3"/>
      <c r="FA22" s="3"/>
      <c r="FB22" s="3"/>
      <c r="FC22" s="3"/>
      <c r="FD22" s="3"/>
      <c r="FE22" s="3"/>
      <c r="FF22" s="3"/>
      <c r="FG22" s="3"/>
      <c r="FH22" s="3"/>
      <c r="FI22" s="3"/>
      <c r="FJ22" s="3"/>
      <c r="FK22" s="3"/>
      <c r="FL22" s="3"/>
      <c r="FM22" s="3"/>
      <c r="FN22" s="3"/>
      <c r="FO22" s="3"/>
      <c r="FP22" s="3"/>
      <c r="FQ22" s="3"/>
      <c r="FR22" s="3"/>
      <c r="FS22" s="3"/>
      <c r="FT22" s="3"/>
      <c r="FU22" s="3"/>
      <c r="FV22" s="3"/>
      <c r="FW22" s="3"/>
      <c r="FX22" s="3"/>
      <c r="FY22" s="3"/>
      <c r="FZ22" s="3"/>
      <c r="GA22" s="3"/>
      <c r="GB22" s="3"/>
      <c r="GC22" s="3"/>
      <c r="GD22" s="3"/>
      <c r="GE22" s="3"/>
      <c r="GF22" s="3"/>
      <c r="GG22" s="3"/>
      <c r="GH22" s="3"/>
      <c r="GI22" s="3"/>
      <c r="GJ22" s="3"/>
      <c r="GK22" s="3"/>
      <c r="GL22" s="3"/>
      <c r="GM22" s="3"/>
      <c r="GN22" s="3"/>
      <c r="GO22" s="3"/>
      <c r="GP22" s="3"/>
      <c r="GQ22" s="3"/>
      <c r="GR22" s="3"/>
      <c r="GS22" s="3"/>
      <c r="GT22" s="3"/>
      <c r="GU22" s="3"/>
      <c r="GV22" s="3"/>
      <c r="GW22" s="3"/>
      <c r="GX22" s="3"/>
      <c r="GY22" s="3"/>
      <c r="GZ22" s="3"/>
      <c r="HA22" s="3"/>
      <c r="HB22" s="3"/>
      <c r="HC22" s="3"/>
      <c r="HD22" s="3"/>
      <c r="HE22" s="3"/>
      <c r="HF22" s="3"/>
      <c r="HG22" s="3"/>
      <c r="HH22" s="3"/>
      <c r="HI22" s="3"/>
      <c r="HJ22" s="3"/>
      <c r="HK22" s="3"/>
      <c r="HL22" s="3"/>
      <c r="HM22" s="3"/>
      <c r="HN22" s="3"/>
      <c r="HO22" s="3"/>
      <c r="HP22" s="3"/>
      <c r="HQ22" s="3"/>
      <c r="HR22" s="3"/>
      <c r="HS22" s="3"/>
      <c r="HT22" s="3"/>
      <c r="HU22" s="3"/>
      <c r="HV22" s="3"/>
      <c r="HW22" s="3"/>
      <c r="HX22" s="3"/>
      <c r="HY22" s="3"/>
      <c r="HZ22" s="3"/>
      <c r="IA22" s="3"/>
      <c r="IB22" s="3"/>
      <c r="IC22" s="3"/>
      <c r="ID22" s="3"/>
      <c r="IE22" s="3"/>
      <c r="IF22" s="3"/>
      <c r="IG22" s="3"/>
      <c r="IH22" s="3"/>
      <c r="II22" s="3"/>
      <c r="IJ22" s="3"/>
      <c r="IK22" s="3"/>
      <c r="IL22" s="3"/>
      <c r="IM22" s="3"/>
      <c r="IN22" s="3"/>
      <c r="IO22" s="3"/>
    </row>
    <row r="23" spans="1:249" s="5" customFormat="1" ht="22.5" customHeight="1" x14ac:dyDescent="0.25">
      <c r="A23" s="262" t="s">
        <v>23</v>
      </c>
      <c r="B23" s="294">
        <v>2</v>
      </c>
      <c r="C23" s="273">
        <v>3077</v>
      </c>
      <c r="D23" s="259">
        <v>3045</v>
      </c>
      <c r="E23" s="298">
        <f t="shared" si="0"/>
        <v>32</v>
      </c>
      <c r="F23" s="300">
        <f t="shared" si="1"/>
        <v>1.0105090311986864</v>
      </c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  <c r="DP23" s="3"/>
      <c r="DQ23" s="3"/>
      <c r="DR23" s="3"/>
      <c r="DS23" s="3"/>
      <c r="DT23" s="3"/>
      <c r="DU23" s="3"/>
      <c r="DV23" s="3"/>
      <c r="DW23" s="3"/>
      <c r="DX23" s="3"/>
      <c r="DY23" s="3"/>
      <c r="DZ23" s="3"/>
      <c r="EA23" s="3"/>
      <c r="EB23" s="3"/>
      <c r="EC23" s="3"/>
      <c r="ED23" s="3"/>
      <c r="EE23" s="3"/>
      <c r="EF23" s="3"/>
      <c r="EG23" s="3"/>
      <c r="EH23" s="3"/>
      <c r="EI23" s="3"/>
      <c r="EJ23" s="3"/>
      <c r="EK23" s="3"/>
      <c r="EL23" s="3"/>
      <c r="EM23" s="3"/>
      <c r="EN23" s="3"/>
      <c r="EO23" s="3"/>
      <c r="EP23" s="3"/>
      <c r="EQ23" s="3"/>
      <c r="ER23" s="3"/>
      <c r="ES23" s="3"/>
      <c r="ET23" s="3"/>
      <c r="EU23" s="3"/>
      <c r="EV23" s="3"/>
      <c r="EW23" s="3"/>
      <c r="EX23" s="3"/>
      <c r="EY23" s="3"/>
      <c r="EZ23" s="3"/>
      <c r="FA23" s="3"/>
      <c r="FB23" s="3"/>
      <c r="FC23" s="3"/>
      <c r="FD23" s="3"/>
      <c r="FE23" s="3"/>
      <c r="FF23" s="3"/>
      <c r="FG23" s="3"/>
      <c r="FH23" s="3"/>
      <c r="FI23" s="3"/>
      <c r="FJ23" s="3"/>
      <c r="FK23" s="3"/>
      <c r="FL23" s="3"/>
      <c r="FM23" s="3"/>
      <c r="FN23" s="3"/>
      <c r="FO23" s="3"/>
      <c r="FP23" s="3"/>
      <c r="FQ23" s="3"/>
      <c r="FR23" s="3"/>
      <c r="FS23" s="3"/>
      <c r="FT23" s="3"/>
      <c r="FU23" s="3"/>
      <c r="FV23" s="3"/>
      <c r="FW23" s="3"/>
      <c r="FX23" s="3"/>
      <c r="FY23" s="3"/>
      <c r="FZ23" s="3"/>
      <c r="GA23" s="3"/>
      <c r="GB23" s="3"/>
      <c r="GC23" s="3"/>
      <c r="GD23" s="3"/>
      <c r="GE23" s="3"/>
      <c r="GF23" s="3"/>
      <c r="GG23" s="3"/>
      <c r="GH23" s="3"/>
      <c r="GI23" s="3"/>
      <c r="GJ23" s="3"/>
      <c r="GK23" s="3"/>
      <c r="GL23" s="3"/>
      <c r="GM23" s="3"/>
      <c r="GN23" s="3"/>
      <c r="GO23" s="3"/>
      <c r="GP23" s="3"/>
      <c r="GQ23" s="3"/>
      <c r="GR23" s="3"/>
      <c r="GS23" s="3"/>
      <c r="GT23" s="3"/>
      <c r="GU23" s="3"/>
      <c r="GV23" s="3"/>
      <c r="GW23" s="3"/>
      <c r="GX23" s="3"/>
      <c r="GY23" s="3"/>
      <c r="GZ23" s="3"/>
      <c r="HA23" s="3"/>
      <c r="HB23" s="3"/>
      <c r="HC23" s="3"/>
      <c r="HD23" s="3"/>
      <c r="HE23" s="3"/>
      <c r="HF23" s="3"/>
      <c r="HG23" s="3"/>
      <c r="HH23" s="3"/>
      <c r="HI23" s="3"/>
      <c r="HJ23" s="3"/>
      <c r="HK23" s="3"/>
      <c r="HL23" s="3"/>
      <c r="HM23" s="3"/>
      <c r="HN23" s="3"/>
      <c r="HO23" s="3"/>
      <c r="HP23" s="3"/>
      <c r="HQ23" s="3"/>
      <c r="HR23" s="3"/>
      <c r="HS23" s="3"/>
      <c r="HT23" s="3"/>
      <c r="HU23" s="3"/>
      <c r="HV23" s="3"/>
      <c r="HW23" s="3"/>
      <c r="HX23" s="3"/>
      <c r="HY23" s="3"/>
      <c r="HZ23" s="3"/>
      <c r="IA23" s="3"/>
      <c r="IB23" s="3"/>
      <c r="IC23" s="3"/>
      <c r="ID23" s="3"/>
      <c r="IE23" s="3"/>
      <c r="IF23" s="3"/>
      <c r="IG23" s="3"/>
      <c r="IH23" s="3"/>
      <c r="II23" s="3"/>
      <c r="IJ23" s="3"/>
      <c r="IK23" s="3"/>
      <c r="IL23" s="3"/>
      <c r="IM23" s="3"/>
      <c r="IN23" s="3"/>
      <c r="IO23" s="3"/>
    </row>
    <row r="24" spans="1:249" s="5" customFormat="1" ht="22.5" customHeight="1" x14ac:dyDescent="0.25">
      <c r="A24" s="262" t="s">
        <v>24</v>
      </c>
      <c r="B24" s="294"/>
      <c r="C24" s="273">
        <v>1719</v>
      </c>
      <c r="D24" s="259">
        <v>1866</v>
      </c>
      <c r="E24" s="298">
        <f t="shared" si="0"/>
        <v>-147</v>
      </c>
      <c r="F24" s="300">
        <f t="shared" si="1"/>
        <v>0.9212218649517685</v>
      </c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  <c r="DP24" s="3"/>
      <c r="DQ24" s="3"/>
      <c r="DR24" s="3"/>
      <c r="DS24" s="3"/>
      <c r="DT24" s="3"/>
      <c r="DU24" s="3"/>
      <c r="DV24" s="3"/>
      <c r="DW24" s="3"/>
      <c r="DX24" s="3"/>
      <c r="DY24" s="3"/>
      <c r="DZ24" s="3"/>
      <c r="EA24" s="3"/>
      <c r="EB24" s="3"/>
      <c r="EC24" s="3"/>
      <c r="ED24" s="3"/>
      <c r="EE24" s="3"/>
      <c r="EF24" s="3"/>
      <c r="EG24" s="3"/>
      <c r="EH24" s="3"/>
      <c r="EI24" s="3"/>
      <c r="EJ24" s="3"/>
      <c r="EK24" s="3"/>
      <c r="EL24" s="3"/>
      <c r="EM24" s="3"/>
      <c r="EN24" s="3"/>
      <c r="EO24" s="3"/>
      <c r="EP24" s="3"/>
      <c r="EQ24" s="3"/>
      <c r="ER24" s="3"/>
      <c r="ES24" s="3"/>
      <c r="ET24" s="3"/>
      <c r="EU24" s="3"/>
      <c r="EV24" s="3"/>
      <c r="EW24" s="3"/>
      <c r="EX24" s="3"/>
      <c r="EY24" s="3"/>
      <c r="EZ24" s="3"/>
      <c r="FA24" s="3"/>
      <c r="FB24" s="3"/>
      <c r="FC24" s="3"/>
      <c r="FD24" s="3"/>
      <c r="FE24" s="3"/>
      <c r="FF24" s="3"/>
      <c r="FG24" s="3"/>
      <c r="FH24" s="3"/>
      <c r="FI24" s="3"/>
      <c r="FJ24" s="3"/>
      <c r="FK24" s="3"/>
      <c r="FL24" s="3"/>
      <c r="FM24" s="3"/>
      <c r="FN24" s="3"/>
      <c r="FO24" s="3"/>
      <c r="FP24" s="3"/>
      <c r="FQ24" s="3"/>
      <c r="FR24" s="3"/>
      <c r="FS24" s="3"/>
      <c r="FT24" s="3"/>
      <c r="FU24" s="3"/>
      <c r="FV24" s="3"/>
      <c r="FW24" s="3"/>
      <c r="FX24" s="3"/>
      <c r="FY24" s="3"/>
      <c r="FZ24" s="3"/>
      <c r="GA24" s="3"/>
      <c r="GB24" s="3"/>
      <c r="GC24" s="3"/>
      <c r="GD24" s="3"/>
      <c r="GE24" s="3"/>
      <c r="GF24" s="3"/>
      <c r="GG24" s="3"/>
      <c r="GH24" s="3"/>
      <c r="GI24" s="3"/>
      <c r="GJ24" s="3"/>
      <c r="GK24" s="3"/>
      <c r="GL24" s="3"/>
      <c r="GM24" s="3"/>
      <c r="GN24" s="3"/>
      <c r="GO24" s="3"/>
      <c r="GP24" s="3"/>
      <c r="GQ24" s="3"/>
      <c r="GR24" s="3"/>
      <c r="GS24" s="3"/>
      <c r="GT24" s="3"/>
      <c r="GU24" s="3"/>
      <c r="GV24" s="3"/>
      <c r="GW24" s="3"/>
      <c r="GX24" s="3"/>
      <c r="GY24" s="3"/>
      <c r="GZ24" s="3"/>
      <c r="HA24" s="3"/>
      <c r="HB24" s="3"/>
      <c r="HC24" s="3"/>
      <c r="HD24" s="3"/>
      <c r="HE24" s="3"/>
      <c r="HF24" s="3"/>
      <c r="HG24" s="3"/>
      <c r="HH24" s="3"/>
      <c r="HI24" s="3"/>
      <c r="HJ24" s="3"/>
      <c r="HK24" s="3"/>
      <c r="HL24" s="3"/>
      <c r="HM24" s="3"/>
      <c r="HN24" s="3"/>
      <c r="HO24" s="3"/>
      <c r="HP24" s="3"/>
      <c r="HQ24" s="3"/>
      <c r="HR24" s="3"/>
      <c r="HS24" s="3"/>
      <c r="HT24" s="3"/>
      <c r="HU24" s="3"/>
      <c r="HV24" s="3"/>
      <c r="HW24" s="3"/>
      <c r="HX24" s="3"/>
      <c r="HY24" s="3"/>
      <c r="HZ24" s="3"/>
      <c r="IA24" s="3"/>
      <c r="IB24" s="3"/>
      <c r="IC24" s="3"/>
      <c r="ID24" s="3"/>
      <c r="IE24" s="3"/>
      <c r="IF24" s="3"/>
      <c r="IG24" s="3"/>
      <c r="IH24" s="3"/>
      <c r="II24" s="3"/>
      <c r="IJ24" s="3"/>
      <c r="IK24" s="3"/>
      <c r="IL24" s="3"/>
      <c r="IM24" s="3"/>
      <c r="IN24" s="3"/>
      <c r="IO24" s="3"/>
    </row>
    <row r="25" spans="1:249" s="5" customFormat="1" ht="22.5" customHeight="1" x14ac:dyDescent="0.25">
      <c r="A25" s="262" t="s">
        <v>25</v>
      </c>
      <c r="B25" s="294">
        <v>1</v>
      </c>
      <c r="C25" s="273">
        <v>2844</v>
      </c>
      <c r="D25" s="259">
        <v>2906</v>
      </c>
      <c r="E25" s="298">
        <f t="shared" si="0"/>
        <v>-62</v>
      </c>
      <c r="F25" s="300">
        <f t="shared" si="1"/>
        <v>0.97866483138334481</v>
      </c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  <c r="CU25" s="3"/>
      <c r="CV25" s="3"/>
      <c r="CW25" s="3"/>
      <c r="CX25" s="3"/>
      <c r="CY25" s="3"/>
      <c r="CZ25" s="3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3"/>
      <c r="DL25" s="3"/>
      <c r="DM25" s="3"/>
      <c r="DN25" s="3"/>
      <c r="DO25" s="3"/>
      <c r="DP25" s="3"/>
      <c r="DQ25" s="3"/>
      <c r="DR25" s="3"/>
      <c r="DS25" s="3"/>
      <c r="DT25" s="3"/>
      <c r="DU25" s="3"/>
      <c r="DV25" s="3"/>
      <c r="DW25" s="3"/>
      <c r="DX25" s="3"/>
      <c r="DY25" s="3"/>
      <c r="DZ25" s="3"/>
      <c r="EA25" s="3"/>
      <c r="EB25" s="3"/>
      <c r="EC25" s="3"/>
      <c r="ED25" s="3"/>
      <c r="EE25" s="3"/>
      <c r="EF25" s="3"/>
      <c r="EG25" s="3"/>
      <c r="EH25" s="3"/>
      <c r="EI25" s="3"/>
      <c r="EJ25" s="3"/>
      <c r="EK25" s="3"/>
      <c r="EL25" s="3"/>
      <c r="EM25" s="3"/>
      <c r="EN25" s="3"/>
      <c r="EO25" s="3"/>
      <c r="EP25" s="3"/>
      <c r="EQ25" s="3"/>
      <c r="ER25" s="3"/>
      <c r="ES25" s="3"/>
      <c r="ET25" s="3"/>
      <c r="EU25" s="3"/>
      <c r="EV25" s="3"/>
      <c r="EW25" s="3"/>
      <c r="EX25" s="3"/>
      <c r="EY25" s="3"/>
      <c r="EZ25" s="3"/>
      <c r="FA25" s="3"/>
      <c r="FB25" s="3"/>
      <c r="FC25" s="3"/>
      <c r="FD25" s="3"/>
      <c r="FE25" s="3"/>
      <c r="FF25" s="3"/>
      <c r="FG25" s="3"/>
      <c r="FH25" s="3"/>
      <c r="FI25" s="3"/>
      <c r="FJ25" s="3"/>
      <c r="FK25" s="3"/>
      <c r="FL25" s="3"/>
      <c r="FM25" s="3"/>
      <c r="FN25" s="3"/>
      <c r="FO25" s="3"/>
      <c r="FP25" s="3"/>
      <c r="FQ25" s="3"/>
      <c r="FR25" s="3"/>
      <c r="FS25" s="3"/>
      <c r="FT25" s="3"/>
      <c r="FU25" s="3"/>
      <c r="FV25" s="3"/>
      <c r="FW25" s="3"/>
      <c r="FX25" s="3"/>
      <c r="FY25" s="3"/>
      <c r="FZ25" s="3"/>
      <c r="GA25" s="3"/>
      <c r="GB25" s="3"/>
      <c r="GC25" s="3"/>
      <c r="GD25" s="3"/>
      <c r="GE25" s="3"/>
      <c r="GF25" s="3"/>
      <c r="GG25" s="3"/>
      <c r="GH25" s="3"/>
      <c r="GI25" s="3"/>
      <c r="GJ25" s="3"/>
      <c r="GK25" s="3"/>
      <c r="GL25" s="3"/>
      <c r="GM25" s="3"/>
      <c r="GN25" s="3"/>
      <c r="GO25" s="3"/>
      <c r="GP25" s="3"/>
      <c r="GQ25" s="3"/>
      <c r="GR25" s="3"/>
      <c r="GS25" s="3"/>
      <c r="GT25" s="3"/>
      <c r="GU25" s="3"/>
      <c r="GV25" s="3"/>
      <c r="GW25" s="3"/>
      <c r="GX25" s="3"/>
      <c r="GY25" s="3"/>
      <c r="GZ25" s="3"/>
      <c r="HA25" s="3"/>
      <c r="HB25" s="3"/>
      <c r="HC25" s="3"/>
      <c r="HD25" s="3"/>
      <c r="HE25" s="3"/>
      <c r="HF25" s="3"/>
      <c r="HG25" s="3"/>
      <c r="HH25" s="3"/>
      <c r="HI25" s="3"/>
      <c r="HJ25" s="3"/>
      <c r="HK25" s="3"/>
      <c r="HL25" s="3"/>
      <c r="HM25" s="3"/>
      <c r="HN25" s="3"/>
      <c r="HO25" s="3"/>
      <c r="HP25" s="3"/>
      <c r="HQ25" s="3"/>
      <c r="HR25" s="3"/>
      <c r="HS25" s="3"/>
      <c r="HT25" s="3"/>
      <c r="HU25" s="3"/>
      <c r="HV25" s="3"/>
      <c r="HW25" s="3"/>
      <c r="HX25" s="3"/>
      <c r="HY25" s="3"/>
      <c r="HZ25" s="3"/>
      <c r="IA25" s="3"/>
      <c r="IB25" s="3"/>
      <c r="IC25" s="3"/>
      <c r="ID25" s="3"/>
      <c r="IE25" s="3"/>
      <c r="IF25" s="3"/>
      <c r="IG25" s="3"/>
      <c r="IH25" s="3"/>
      <c r="II25" s="3"/>
      <c r="IJ25" s="3"/>
      <c r="IK25" s="3"/>
      <c r="IL25" s="3"/>
      <c r="IM25" s="3"/>
      <c r="IN25" s="3"/>
      <c r="IO25" s="3"/>
    </row>
    <row r="26" spans="1:249" s="5" customFormat="1" ht="22.5" customHeight="1" x14ac:dyDescent="0.25">
      <c r="A26" s="262" t="s">
        <v>26</v>
      </c>
      <c r="B26" s="294">
        <v>1</v>
      </c>
      <c r="C26" s="273">
        <v>2914</v>
      </c>
      <c r="D26" s="259">
        <v>2934</v>
      </c>
      <c r="E26" s="298">
        <f t="shared" si="0"/>
        <v>-20</v>
      </c>
      <c r="F26" s="300">
        <f t="shared" si="1"/>
        <v>0.99318336741649627</v>
      </c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3"/>
      <c r="DP26" s="3"/>
      <c r="DQ26" s="3"/>
      <c r="DR26" s="3"/>
      <c r="DS26" s="3"/>
      <c r="DT26" s="3"/>
      <c r="DU26" s="3"/>
      <c r="DV26" s="3"/>
      <c r="DW26" s="3"/>
      <c r="DX26" s="3"/>
      <c r="DY26" s="3"/>
      <c r="DZ26" s="3"/>
      <c r="EA26" s="3"/>
      <c r="EB26" s="3"/>
      <c r="EC26" s="3"/>
      <c r="ED26" s="3"/>
      <c r="EE26" s="3"/>
      <c r="EF26" s="3"/>
      <c r="EG26" s="3"/>
      <c r="EH26" s="3"/>
      <c r="EI26" s="3"/>
      <c r="EJ26" s="3"/>
      <c r="EK26" s="3"/>
      <c r="EL26" s="3"/>
      <c r="EM26" s="3"/>
      <c r="EN26" s="3"/>
      <c r="EO26" s="3"/>
      <c r="EP26" s="3"/>
      <c r="EQ26" s="3"/>
      <c r="ER26" s="3"/>
      <c r="ES26" s="3"/>
      <c r="ET26" s="3"/>
      <c r="EU26" s="3"/>
      <c r="EV26" s="3"/>
      <c r="EW26" s="3"/>
      <c r="EX26" s="3"/>
      <c r="EY26" s="3"/>
      <c r="EZ26" s="3"/>
      <c r="FA26" s="3"/>
      <c r="FB26" s="3"/>
      <c r="FC26" s="3"/>
      <c r="FD26" s="3"/>
      <c r="FE26" s="3"/>
      <c r="FF26" s="3"/>
      <c r="FG26" s="3"/>
      <c r="FH26" s="3"/>
      <c r="FI26" s="3"/>
      <c r="FJ26" s="3"/>
      <c r="FK26" s="3"/>
      <c r="FL26" s="3"/>
      <c r="FM26" s="3"/>
      <c r="FN26" s="3"/>
      <c r="FO26" s="3"/>
      <c r="FP26" s="3"/>
      <c r="FQ26" s="3"/>
      <c r="FR26" s="3"/>
      <c r="FS26" s="3"/>
      <c r="FT26" s="3"/>
      <c r="FU26" s="3"/>
      <c r="FV26" s="3"/>
      <c r="FW26" s="3"/>
      <c r="FX26" s="3"/>
      <c r="FY26" s="3"/>
      <c r="FZ26" s="3"/>
      <c r="GA26" s="3"/>
      <c r="GB26" s="3"/>
      <c r="GC26" s="3"/>
      <c r="GD26" s="3"/>
      <c r="GE26" s="3"/>
      <c r="GF26" s="3"/>
      <c r="GG26" s="3"/>
      <c r="GH26" s="3"/>
      <c r="GI26" s="3"/>
      <c r="GJ26" s="3"/>
      <c r="GK26" s="3"/>
      <c r="GL26" s="3"/>
      <c r="GM26" s="3"/>
      <c r="GN26" s="3"/>
      <c r="GO26" s="3"/>
      <c r="GP26" s="3"/>
      <c r="GQ26" s="3"/>
      <c r="GR26" s="3"/>
      <c r="GS26" s="3"/>
      <c r="GT26" s="3"/>
      <c r="GU26" s="3"/>
      <c r="GV26" s="3"/>
      <c r="GW26" s="3"/>
      <c r="GX26" s="3"/>
      <c r="GY26" s="3"/>
      <c r="GZ26" s="3"/>
      <c r="HA26" s="3"/>
      <c r="HB26" s="3"/>
      <c r="HC26" s="3"/>
      <c r="HD26" s="3"/>
      <c r="HE26" s="3"/>
      <c r="HF26" s="3"/>
      <c r="HG26" s="3"/>
      <c r="HH26" s="3"/>
      <c r="HI26" s="3"/>
      <c r="HJ26" s="3"/>
      <c r="HK26" s="3"/>
      <c r="HL26" s="3"/>
      <c r="HM26" s="3"/>
      <c r="HN26" s="3"/>
      <c r="HO26" s="3"/>
      <c r="HP26" s="3"/>
      <c r="HQ26" s="3"/>
      <c r="HR26" s="3"/>
      <c r="HS26" s="3"/>
      <c r="HT26" s="3"/>
      <c r="HU26" s="3"/>
      <c r="HV26" s="3"/>
      <c r="HW26" s="3"/>
      <c r="HX26" s="3"/>
      <c r="HY26" s="3"/>
      <c r="HZ26" s="3"/>
      <c r="IA26" s="3"/>
      <c r="IB26" s="3"/>
      <c r="IC26" s="3"/>
      <c r="ID26" s="3"/>
      <c r="IE26" s="3"/>
      <c r="IF26" s="3"/>
      <c r="IG26" s="3"/>
      <c r="IH26" s="3"/>
      <c r="II26" s="3"/>
      <c r="IJ26" s="3"/>
      <c r="IK26" s="3"/>
      <c r="IL26" s="3"/>
      <c r="IM26" s="3"/>
      <c r="IN26" s="3"/>
      <c r="IO26" s="3"/>
    </row>
    <row r="27" spans="1:249" s="5" customFormat="1" ht="22.5" customHeight="1" x14ac:dyDescent="0.25">
      <c r="A27" s="262" t="s">
        <v>0</v>
      </c>
      <c r="B27" s="294"/>
      <c r="C27" s="273">
        <v>551</v>
      </c>
      <c r="D27" s="259">
        <v>508</v>
      </c>
      <c r="E27" s="298">
        <f t="shared" si="0"/>
        <v>43</v>
      </c>
      <c r="F27" s="300">
        <f t="shared" si="1"/>
        <v>1.0846456692913387</v>
      </c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3"/>
      <c r="DX27" s="3"/>
      <c r="DY27" s="3"/>
      <c r="DZ27" s="3"/>
      <c r="EA27" s="3"/>
      <c r="EB27" s="3"/>
      <c r="EC27" s="3"/>
      <c r="ED27" s="3"/>
      <c r="EE27" s="3"/>
      <c r="EF27" s="3"/>
      <c r="EG27" s="3"/>
      <c r="EH27" s="3"/>
      <c r="EI27" s="3"/>
      <c r="EJ27" s="3"/>
      <c r="EK27" s="3"/>
      <c r="EL27" s="3"/>
      <c r="EM27" s="3"/>
      <c r="EN27" s="3"/>
      <c r="EO27" s="3"/>
      <c r="EP27" s="3"/>
      <c r="EQ27" s="3"/>
      <c r="ER27" s="3"/>
      <c r="ES27" s="3"/>
      <c r="ET27" s="3"/>
      <c r="EU27" s="3"/>
      <c r="EV27" s="3"/>
      <c r="EW27" s="3"/>
      <c r="EX27" s="3"/>
      <c r="EY27" s="3"/>
      <c r="EZ27" s="3"/>
      <c r="FA27" s="3"/>
      <c r="FB27" s="3"/>
      <c r="FC27" s="3"/>
      <c r="FD27" s="3"/>
      <c r="FE27" s="3"/>
      <c r="FF27" s="3"/>
      <c r="FG27" s="3"/>
      <c r="FH27" s="3"/>
      <c r="FI27" s="3"/>
      <c r="FJ27" s="3"/>
      <c r="FK27" s="3"/>
      <c r="FL27" s="3"/>
      <c r="FM27" s="3"/>
      <c r="FN27" s="3"/>
      <c r="FO27" s="3"/>
      <c r="FP27" s="3"/>
      <c r="FQ27" s="3"/>
      <c r="FR27" s="3"/>
      <c r="FS27" s="3"/>
      <c r="FT27" s="3"/>
      <c r="FU27" s="3"/>
      <c r="FV27" s="3"/>
      <c r="FW27" s="3"/>
      <c r="FX27" s="3"/>
      <c r="FY27" s="3"/>
      <c r="FZ27" s="3"/>
      <c r="GA27" s="3"/>
      <c r="GB27" s="3"/>
      <c r="GC27" s="3"/>
      <c r="GD27" s="3"/>
      <c r="GE27" s="3"/>
      <c r="GF27" s="3"/>
      <c r="GG27" s="3"/>
      <c r="GH27" s="3"/>
      <c r="GI27" s="3"/>
      <c r="GJ27" s="3"/>
      <c r="GK27" s="3"/>
      <c r="GL27" s="3"/>
      <c r="GM27" s="3"/>
      <c r="GN27" s="3"/>
      <c r="GO27" s="3"/>
      <c r="GP27" s="3"/>
      <c r="GQ27" s="3"/>
      <c r="GR27" s="3"/>
      <c r="GS27" s="3"/>
      <c r="GT27" s="3"/>
      <c r="GU27" s="3"/>
      <c r="GV27" s="3"/>
      <c r="GW27" s="3"/>
      <c r="GX27" s="3"/>
      <c r="GY27" s="3"/>
      <c r="GZ27" s="3"/>
      <c r="HA27" s="3"/>
      <c r="HB27" s="3"/>
      <c r="HC27" s="3"/>
      <c r="HD27" s="3"/>
      <c r="HE27" s="3"/>
      <c r="HF27" s="3"/>
      <c r="HG27" s="3"/>
      <c r="HH27" s="3"/>
      <c r="HI27" s="3"/>
      <c r="HJ27" s="3"/>
      <c r="HK27" s="3"/>
      <c r="HL27" s="3"/>
      <c r="HM27" s="3"/>
      <c r="HN27" s="3"/>
      <c r="HO27" s="3"/>
      <c r="HP27" s="3"/>
      <c r="HQ27" s="3"/>
      <c r="HR27" s="3"/>
      <c r="HS27" s="3"/>
      <c r="HT27" s="3"/>
      <c r="HU27" s="3"/>
      <c r="HV27" s="3"/>
      <c r="HW27" s="3"/>
      <c r="HX27" s="3"/>
      <c r="HY27" s="3"/>
      <c r="HZ27" s="3"/>
      <c r="IA27" s="3"/>
      <c r="IB27" s="3"/>
      <c r="IC27" s="3"/>
      <c r="ID27" s="3"/>
      <c r="IE27" s="3"/>
      <c r="IF27" s="3"/>
      <c r="IG27" s="3"/>
      <c r="IH27" s="3"/>
      <c r="II27" s="3"/>
      <c r="IJ27" s="3"/>
      <c r="IK27" s="3"/>
      <c r="IL27" s="3"/>
      <c r="IM27" s="3"/>
      <c r="IN27" s="3"/>
      <c r="IO27" s="3"/>
    </row>
    <row r="28" spans="1:249" s="5" customFormat="1" ht="22.5" customHeight="1" x14ac:dyDescent="0.25">
      <c r="A28" s="262" t="s">
        <v>27</v>
      </c>
      <c r="B28" s="294">
        <v>1</v>
      </c>
      <c r="C28" s="273">
        <v>763</v>
      </c>
      <c r="D28" s="259">
        <v>871</v>
      </c>
      <c r="E28" s="298">
        <f t="shared" si="0"/>
        <v>-108</v>
      </c>
      <c r="F28" s="300">
        <f t="shared" si="1"/>
        <v>0.87600459242250284</v>
      </c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  <c r="CV28" s="3"/>
      <c r="CW28" s="3"/>
      <c r="CX28" s="3"/>
      <c r="CY28" s="3"/>
      <c r="CZ28" s="3"/>
      <c r="DA28" s="3"/>
      <c r="DB28" s="3"/>
      <c r="DC28" s="3"/>
      <c r="DD28" s="3"/>
      <c r="DE28" s="3"/>
      <c r="DF28" s="3"/>
      <c r="DG28" s="3"/>
      <c r="DH28" s="3"/>
      <c r="DI28" s="3"/>
      <c r="DJ28" s="3"/>
      <c r="DK28" s="3"/>
      <c r="DL28" s="3"/>
      <c r="DM28" s="3"/>
      <c r="DN28" s="3"/>
      <c r="DO28" s="3"/>
      <c r="DP28" s="3"/>
      <c r="DQ28" s="3"/>
      <c r="DR28" s="3"/>
      <c r="DS28" s="3"/>
      <c r="DT28" s="3"/>
      <c r="DU28" s="3"/>
      <c r="DV28" s="3"/>
      <c r="DW28" s="3"/>
      <c r="DX28" s="3"/>
      <c r="DY28" s="3"/>
      <c r="DZ28" s="3"/>
      <c r="EA28" s="3"/>
      <c r="EB28" s="3"/>
      <c r="EC28" s="3"/>
      <c r="ED28" s="3"/>
      <c r="EE28" s="3"/>
      <c r="EF28" s="3"/>
      <c r="EG28" s="3"/>
      <c r="EH28" s="3"/>
      <c r="EI28" s="3"/>
      <c r="EJ28" s="3"/>
      <c r="EK28" s="3"/>
      <c r="EL28" s="3"/>
      <c r="EM28" s="3"/>
      <c r="EN28" s="3"/>
      <c r="EO28" s="3"/>
      <c r="EP28" s="3"/>
      <c r="EQ28" s="3"/>
      <c r="ER28" s="3"/>
      <c r="ES28" s="3"/>
      <c r="ET28" s="3"/>
      <c r="EU28" s="3"/>
      <c r="EV28" s="3"/>
      <c r="EW28" s="3"/>
      <c r="EX28" s="3"/>
      <c r="EY28" s="3"/>
      <c r="EZ28" s="3"/>
      <c r="FA28" s="3"/>
      <c r="FB28" s="3"/>
      <c r="FC28" s="3"/>
      <c r="FD28" s="3"/>
      <c r="FE28" s="3"/>
      <c r="FF28" s="3"/>
      <c r="FG28" s="3"/>
      <c r="FH28" s="3"/>
      <c r="FI28" s="3"/>
      <c r="FJ28" s="3"/>
      <c r="FK28" s="3"/>
      <c r="FL28" s="3"/>
      <c r="FM28" s="3"/>
      <c r="FN28" s="3"/>
      <c r="FO28" s="3"/>
      <c r="FP28" s="3"/>
      <c r="FQ28" s="3"/>
      <c r="FR28" s="3"/>
      <c r="FS28" s="3"/>
      <c r="FT28" s="3"/>
      <c r="FU28" s="3"/>
      <c r="FV28" s="3"/>
      <c r="FW28" s="3"/>
      <c r="FX28" s="3"/>
      <c r="FY28" s="3"/>
      <c r="FZ28" s="3"/>
      <c r="GA28" s="3"/>
      <c r="GB28" s="3"/>
      <c r="GC28" s="3"/>
      <c r="GD28" s="3"/>
      <c r="GE28" s="3"/>
      <c r="GF28" s="3"/>
      <c r="GG28" s="3"/>
      <c r="GH28" s="3"/>
      <c r="GI28" s="3"/>
      <c r="GJ28" s="3"/>
      <c r="GK28" s="3"/>
      <c r="GL28" s="3"/>
      <c r="GM28" s="3"/>
      <c r="GN28" s="3"/>
      <c r="GO28" s="3"/>
      <c r="GP28" s="3"/>
      <c r="GQ28" s="3"/>
      <c r="GR28" s="3"/>
      <c r="GS28" s="3"/>
      <c r="GT28" s="3"/>
      <c r="GU28" s="3"/>
      <c r="GV28" s="3"/>
      <c r="GW28" s="3"/>
      <c r="GX28" s="3"/>
      <c r="GY28" s="3"/>
      <c r="GZ28" s="3"/>
      <c r="HA28" s="3"/>
      <c r="HB28" s="3"/>
      <c r="HC28" s="3"/>
      <c r="HD28" s="3"/>
      <c r="HE28" s="3"/>
      <c r="HF28" s="3"/>
      <c r="HG28" s="3"/>
      <c r="HH28" s="3"/>
      <c r="HI28" s="3"/>
      <c r="HJ28" s="3"/>
      <c r="HK28" s="3"/>
      <c r="HL28" s="3"/>
      <c r="HM28" s="3"/>
      <c r="HN28" s="3"/>
      <c r="HO28" s="3"/>
      <c r="HP28" s="3"/>
      <c r="HQ28" s="3"/>
      <c r="HR28" s="3"/>
      <c r="HS28" s="3"/>
      <c r="HT28" s="3"/>
      <c r="HU28" s="3"/>
      <c r="HV28" s="3"/>
      <c r="HW28" s="3"/>
      <c r="HX28" s="3"/>
      <c r="HY28" s="3"/>
      <c r="HZ28" s="3"/>
      <c r="IA28" s="3"/>
      <c r="IB28" s="3"/>
      <c r="IC28" s="3"/>
      <c r="ID28" s="3"/>
      <c r="IE28" s="3"/>
      <c r="IF28" s="3"/>
      <c r="IG28" s="3"/>
      <c r="IH28" s="3"/>
      <c r="II28" s="3"/>
      <c r="IJ28" s="3"/>
      <c r="IK28" s="3"/>
      <c r="IL28" s="3"/>
      <c r="IM28" s="3"/>
      <c r="IN28" s="3"/>
      <c r="IO28" s="3"/>
    </row>
    <row r="29" spans="1:249" s="5" customFormat="1" ht="22.5" customHeight="1" x14ac:dyDescent="0.25">
      <c r="A29" s="262" t="s">
        <v>28</v>
      </c>
      <c r="B29" s="294">
        <v>1</v>
      </c>
      <c r="C29" s="273">
        <v>2245</v>
      </c>
      <c r="D29" s="259">
        <v>2206</v>
      </c>
      <c r="E29" s="298">
        <f t="shared" si="0"/>
        <v>39</v>
      </c>
      <c r="F29" s="300">
        <f t="shared" si="1"/>
        <v>1.0176790571169538</v>
      </c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3"/>
      <c r="DR29" s="3"/>
      <c r="DS29" s="3"/>
      <c r="DT29" s="3"/>
      <c r="DU29" s="3"/>
      <c r="DV29" s="3"/>
      <c r="DW29" s="3"/>
      <c r="DX29" s="3"/>
      <c r="DY29" s="3"/>
      <c r="DZ29" s="3"/>
      <c r="EA29" s="3"/>
      <c r="EB29" s="3"/>
      <c r="EC29" s="3"/>
      <c r="ED29" s="3"/>
      <c r="EE29" s="3"/>
      <c r="EF29" s="3"/>
      <c r="EG29" s="3"/>
      <c r="EH29" s="3"/>
      <c r="EI29" s="3"/>
      <c r="EJ29" s="3"/>
      <c r="EK29" s="3"/>
      <c r="EL29" s="3"/>
      <c r="EM29" s="3"/>
      <c r="EN29" s="3"/>
      <c r="EO29" s="3"/>
      <c r="EP29" s="3"/>
      <c r="EQ29" s="3"/>
      <c r="ER29" s="3"/>
      <c r="ES29" s="3"/>
      <c r="ET29" s="3"/>
      <c r="EU29" s="3"/>
      <c r="EV29" s="3"/>
      <c r="EW29" s="3"/>
      <c r="EX29" s="3"/>
      <c r="EY29" s="3"/>
      <c r="EZ29" s="3"/>
      <c r="FA29" s="3"/>
      <c r="FB29" s="3"/>
      <c r="FC29" s="3"/>
      <c r="FD29" s="3"/>
      <c r="FE29" s="3"/>
      <c r="FF29" s="3"/>
      <c r="FG29" s="3"/>
      <c r="FH29" s="3"/>
      <c r="FI29" s="3"/>
      <c r="FJ29" s="3"/>
      <c r="FK29" s="3"/>
      <c r="FL29" s="3"/>
      <c r="FM29" s="3"/>
      <c r="FN29" s="3"/>
      <c r="FO29" s="3"/>
      <c r="FP29" s="3"/>
      <c r="FQ29" s="3"/>
      <c r="FR29" s="3"/>
      <c r="FS29" s="3"/>
      <c r="FT29" s="3"/>
      <c r="FU29" s="3"/>
      <c r="FV29" s="3"/>
      <c r="FW29" s="3"/>
      <c r="FX29" s="3"/>
      <c r="FY29" s="3"/>
      <c r="FZ29" s="3"/>
      <c r="GA29" s="3"/>
      <c r="GB29" s="3"/>
      <c r="GC29" s="3"/>
      <c r="GD29" s="3"/>
      <c r="GE29" s="3"/>
      <c r="GF29" s="3"/>
      <c r="GG29" s="3"/>
      <c r="GH29" s="3"/>
      <c r="GI29" s="3"/>
      <c r="GJ29" s="3"/>
      <c r="GK29" s="3"/>
      <c r="GL29" s="3"/>
      <c r="GM29" s="3"/>
      <c r="GN29" s="3"/>
      <c r="GO29" s="3"/>
      <c r="GP29" s="3"/>
      <c r="GQ29" s="3"/>
      <c r="GR29" s="3"/>
      <c r="GS29" s="3"/>
      <c r="GT29" s="3"/>
      <c r="GU29" s="3"/>
      <c r="GV29" s="3"/>
      <c r="GW29" s="3"/>
      <c r="GX29" s="3"/>
      <c r="GY29" s="3"/>
      <c r="GZ29" s="3"/>
      <c r="HA29" s="3"/>
      <c r="HB29" s="3"/>
      <c r="HC29" s="3"/>
      <c r="HD29" s="3"/>
      <c r="HE29" s="3"/>
      <c r="HF29" s="3"/>
      <c r="HG29" s="3"/>
      <c r="HH29" s="3"/>
      <c r="HI29" s="3"/>
      <c r="HJ29" s="3"/>
      <c r="HK29" s="3"/>
      <c r="HL29" s="3"/>
      <c r="HM29" s="3"/>
      <c r="HN29" s="3"/>
      <c r="HO29" s="3"/>
      <c r="HP29" s="3"/>
      <c r="HQ29" s="3"/>
      <c r="HR29" s="3"/>
      <c r="HS29" s="3"/>
      <c r="HT29" s="3"/>
      <c r="HU29" s="3"/>
      <c r="HV29" s="3"/>
      <c r="HW29" s="3"/>
      <c r="HX29" s="3"/>
      <c r="HY29" s="3"/>
      <c r="HZ29" s="3"/>
      <c r="IA29" s="3"/>
      <c r="IB29" s="3"/>
      <c r="IC29" s="3"/>
      <c r="ID29" s="3"/>
      <c r="IE29" s="3"/>
      <c r="IF29" s="3"/>
      <c r="IG29" s="3"/>
      <c r="IH29" s="3"/>
      <c r="II29" s="3"/>
      <c r="IJ29" s="3"/>
      <c r="IK29" s="3"/>
      <c r="IL29" s="3"/>
      <c r="IM29" s="3"/>
      <c r="IN29" s="3"/>
      <c r="IO29" s="3"/>
    </row>
    <row r="30" spans="1:249" s="5" customFormat="1" ht="22.5" customHeight="1" x14ac:dyDescent="0.25">
      <c r="A30" s="262" t="s">
        <v>29</v>
      </c>
      <c r="B30" s="294">
        <v>1</v>
      </c>
      <c r="C30" s="273">
        <v>1451</v>
      </c>
      <c r="D30" s="259">
        <v>1506</v>
      </c>
      <c r="E30" s="298">
        <f t="shared" si="0"/>
        <v>-55</v>
      </c>
      <c r="F30" s="300">
        <f t="shared" si="1"/>
        <v>0.96347941567065076</v>
      </c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3"/>
      <c r="DX30" s="3"/>
      <c r="DY30" s="3"/>
      <c r="DZ30" s="3"/>
      <c r="EA30" s="3"/>
      <c r="EB30" s="3"/>
      <c r="EC30" s="3"/>
      <c r="ED30" s="3"/>
      <c r="EE30" s="3"/>
      <c r="EF30" s="3"/>
      <c r="EG30" s="3"/>
      <c r="EH30" s="3"/>
      <c r="EI30" s="3"/>
      <c r="EJ30" s="3"/>
      <c r="EK30" s="3"/>
      <c r="EL30" s="3"/>
      <c r="EM30" s="3"/>
      <c r="EN30" s="3"/>
      <c r="EO30" s="3"/>
      <c r="EP30" s="3"/>
      <c r="EQ30" s="3"/>
      <c r="ER30" s="3"/>
      <c r="ES30" s="3"/>
      <c r="ET30" s="3"/>
      <c r="EU30" s="3"/>
      <c r="EV30" s="3"/>
      <c r="EW30" s="3"/>
      <c r="EX30" s="3"/>
      <c r="EY30" s="3"/>
      <c r="EZ30" s="3"/>
      <c r="FA30" s="3"/>
      <c r="FB30" s="3"/>
      <c r="FC30" s="3"/>
      <c r="FD30" s="3"/>
      <c r="FE30" s="3"/>
      <c r="FF30" s="3"/>
      <c r="FG30" s="3"/>
      <c r="FH30" s="3"/>
      <c r="FI30" s="3"/>
      <c r="FJ30" s="3"/>
      <c r="FK30" s="3"/>
      <c r="FL30" s="3"/>
      <c r="FM30" s="3"/>
      <c r="FN30" s="3"/>
      <c r="FO30" s="3"/>
      <c r="FP30" s="3"/>
      <c r="FQ30" s="3"/>
      <c r="FR30" s="3"/>
      <c r="FS30" s="3"/>
      <c r="FT30" s="3"/>
      <c r="FU30" s="3"/>
      <c r="FV30" s="3"/>
      <c r="FW30" s="3"/>
      <c r="FX30" s="3"/>
      <c r="FY30" s="3"/>
      <c r="FZ30" s="3"/>
      <c r="GA30" s="3"/>
      <c r="GB30" s="3"/>
      <c r="GC30" s="3"/>
      <c r="GD30" s="3"/>
      <c r="GE30" s="3"/>
      <c r="GF30" s="3"/>
      <c r="GG30" s="3"/>
      <c r="GH30" s="3"/>
      <c r="GI30" s="3"/>
      <c r="GJ30" s="3"/>
      <c r="GK30" s="3"/>
      <c r="GL30" s="3"/>
      <c r="GM30" s="3"/>
      <c r="GN30" s="3"/>
      <c r="GO30" s="3"/>
      <c r="GP30" s="3"/>
      <c r="GQ30" s="3"/>
      <c r="GR30" s="3"/>
      <c r="GS30" s="3"/>
      <c r="GT30" s="3"/>
      <c r="GU30" s="3"/>
      <c r="GV30" s="3"/>
      <c r="GW30" s="3"/>
      <c r="GX30" s="3"/>
      <c r="GY30" s="3"/>
      <c r="GZ30" s="3"/>
      <c r="HA30" s="3"/>
      <c r="HB30" s="3"/>
      <c r="HC30" s="3"/>
      <c r="HD30" s="3"/>
      <c r="HE30" s="3"/>
      <c r="HF30" s="3"/>
      <c r="HG30" s="3"/>
      <c r="HH30" s="3"/>
      <c r="HI30" s="3"/>
      <c r="HJ30" s="3"/>
      <c r="HK30" s="3"/>
      <c r="HL30" s="3"/>
      <c r="HM30" s="3"/>
      <c r="HN30" s="3"/>
      <c r="HO30" s="3"/>
      <c r="HP30" s="3"/>
      <c r="HQ30" s="3"/>
      <c r="HR30" s="3"/>
      <c r="HS30" s="3"/>
      <c r="HT30" s="3"/>
      <c r="HU30" s="3"/>
      <c r="HV30" s="3"/>
      <c r="HW30" s="3"/>
      <c r="HX30" s="3"/>
      <c r="HY30" s="3"/>
      <c r="HZ30" s="3"/>
      <c r="IA30" s="3"/>
      <c r="IB30" s="3"/>
      <c r="IC30" s="3"/>
      <c r="ID30" s="3"/>
      <c r="IE30" s="3"/>
      <c r="IF30" s="3"/>
      <c r="IG30" s="3"/>
      <c r="IH30" s="3"/>
      <c r="II30" s="3"/>
      <c r="IJ30" s="3"/>
      <c r="IK30" s="3"/>
      <c r="IL30" s="3"/>
      <c r="IM30" s="3"/>
      <c r="IN30" s="3"/>
      <c r="IO30" s="3"/>
    </row>
    <row r="31" spans="1:249" s="5" customFormat="1" ht="22.5" customHeight="1" x14ac:dyDescent="0.25">
      <c r="A31" s="262" t="s">
        <v>30</v>
      </c>
      <c r="B31" s="294"/>
      <c r="C31" s="273">
        <v>2073</v>
      </c>
      <c r="D31" s="259">
        <v>2591</v>
      </c>
      <c r="E31" s="298">
        <f t="shared" si="0"/>
        <v>-518</v>
      </c>
      <c r="F31" s="300">
        <f t="shared" si="1"/>
        <v>0.80007719027402546</v>
      </c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  <c r="DW31" s="3"/>
      <c r="DX31" s="3"/>
      <c r="DY31" s="3"/>
      <c r="DZ31" s="3"/>
      <c r="EA31" s="3"/>
      <c r="EB31" s="3"/>
      <c r="EC31" s="3"/>
      <c r="ED31" s="3"/>
      <c r="EE31" s="3"/>
      <c r="EF31" s="3"/>
      <c r="EG31" s="3"/>
      <c r="EH31" s="3"/>
      <c r="EI31" s="3"/>
      <c r="EJ31" s="3"/>
      <c r="EK31" s="3"/>
      <c r="EL31" s="3"/>
      <c r="EM31" s="3"/>
      <c r="EN31" s="3"/>
      <c r="EO31" s="3"/>
      <c r="EP31" s="3"/>
      <c r="EQ31" s="3"/>
      <c r="ER31" s="3"/>
      <c r="ES31" s="3"/>
      <c r="ET31" s="3"/>
      <c r="EU31" s="3"/>
      <c r="EV31" s="3"/>
      <c r="EW31" s="3"/>
      <c r="EX31" s="3"/>
      <c r="EY31" s="3"/>
      <c r="EZ31" s="3"/>
      <c r="FA31" s="3"/>
      <c r="FB31" s="3"/>
      <c r="FC31" s="3"/>
      <c r="FD31" s="3"/>
      <c r="FE31" s="3"/>
      <c r="FF31" s="3"/>
      <c r="FG31" s="3"/>
      <c r="FH31" s="3"/>
      <c r="FI31" s="3"/>
      <c r="FJ31" s="3"/>
      <c r="FK31" s="3"/>
      <c r="FL31" s="3"/>
      <c r="FM31" s="3"/>
      <c r="FN31" s="3"/>
      <c r="FO31" s="3"/>
      <c r="FP31" s="3"/>
      <c r="FQ31" s="3"/>
      <c r="FR31" s="3"/>
      <c r="FS31" s="3"/>
      <c r="FT31" s="3"/>
      <c r="FU31" s="3"/>
      <c r="FV31" s="3"/>
      <c r="FW31" s="3"/>
      <c r="FX31" s="3"/>
      <c r="FY31" s="3"/>
      <c r="FZ31" s="3"/>
      <c r="GA31" s="3"/>
      <c r="GB31" s="3"/>
      <c r="GC31" s="3"/>
      <c r="GD31" s="3"/>
      <c r="GE31" s="3"/>
      <c r="GF31" s="3"/>
      <c r="GG31" s="3"/>
      <c r="GH31" s="3"/>
      <c r="GI31" s="3"/>
      <c r="GJ31" s="3"/>
      <c r="GK31" s="3"/>
      <c r="GL31" s="3"/>
      <c r="GM31" s="3"/>
      <c r="GN31" s="3"/>
      <c r="GO31" s="3"/>
      <c r="GP31" s="3"/>
      <c r="GQ31" s="3"/>
      <c r="GR31" s="3"/>
      <c r="GS31" s="3"/>
      <c r="GT31" s="3"/>
      <c r="GU31" s="3"/>
      <c r="GV31" s="3"/>
      <c r="GW31" s="3"/>
      <c r="GX31" s="3"/>
      <c r="GY31" s="3"/>
      <c r="GZ31" s="3"/>
      <c r="HA31" s="3"/>
      <c r="HB31" s="3"/>
      <c r="HC31" s="3"/>
      <c r="HD31" s="3"/>
      <c r="HE31" s="3"/>
      <c r="HF31" s="3"/>
      <c r="HG31" s="3"/>
      <c r="HH31" s="3"/>
      <c r="HI31" s="3"/>
      <c r="HJ31" s="3"/>
      <c r="HK31" s="3"/>
      <c r="HL31" s="3"/>
      <c r="HM31" s="3"/>
      <c r="HN31" s="3"/>
      <c r="HO31" s="3"/>
      <c r="HP31" s="3"/>
      <c r="HQ31" s="3"/>
      <c r="HR31" s="3"/>
      <c r="HS31" s="3"/>
      <c r="HT31" s="3"/>
      <c r="HU31" s="3"/>
      <c r="HV31" s="3"/>
      <c r="HW31" s="3"/>
      <c r="HX31" s="3"/>
      <c r="HY31" s="3"/>
      <c r="HZ31" s="3"/>
      <c r="IA31" s="3"/>
      <c r="IB31" s="3"/>
      <c r="IC31" s="3"/>
      <c r="ID31" s="3"/>
      <c r="IE31" s="3"/>
      <c r="IF31" s="3"/>
      <c r="IG31" s="3"/>
      <c r="IH31" s="3"/>
      <c r="II31" s="3"/>
      <c r="IJ31" s="3"/>
      <c r="IK31" s="3"/>
      <c r="IL31" s="3"/>
      <c r="IM31" s="3"/>
      <c r="IN31" s="3"/>
      <c r="IO31" s="3"/>
    </row>
    <row r="32" spans="1:249" s="5" customFormat="1" ht="22.5" customHeight="1" x14ac:dyDescent="0.25">
      <c r="A32" s="262" t="s">
        <v>31</v>
      </c>
      <c r="B32" s="294"/>
      <c r="C32" s="273">
        <v>589</v>
      </c>
      <c r="D32" s="259">
        <v>579</v>
      </c>
      <c r="E32" s="298">
        <f t="shared" si="0"/>
        <v>10</v>
      </c>
      <c r="F32" s="300">
        <f t="shared" si="1"/>
        <v>1.0172711571675301</v>
      </c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  <c r="CV32" s="3"/>
      <c r="CW32" s="3"/>
      <c r="CX32" s="3"/>
      <c r="CY32" s="3"/>
      <c r="CZ32" s="3"/>
      <c r="DA32" s="3"/>
      <c r="DB32" s="3"/>
      <c r="DC32" s="3"/>
      <c r="DD32" s="3"/>
      <c r="DE32" s="3"/>
      <c r="DF32" s="3"/>
      <c r="DG32" s="3"/>
      <c r="DH32" s="3"/>
      <c r="DI32" s="3"/>
      <c r="DJ32" s="3"/>
      <c r="DK32" s="3"/>
      <c r="DL32" s="3"/>
      <c r="DM32" s="3"/>
      <c r="DN32" s="3"/>
      <c r="DO32" s="3"/>
      <c r="DP32" s="3"/>
      <c r="DQ32" s="3"/>
      <c r="DR32" s="3"/>
      <c r="DS32" s="3"/>
      <c r="DT32" s="3"/>
      <c r="DU32" s="3"/>
      <c r="DV32" s="3"/>
      <c r="DW32" s="3"/>
      <c r="DX32" s="3"/>
      <c r="DY32" s="3"/>
      <c r="DZ32" s="3"/>
      <c r="EA32" s="3"/>
      <c r="EB32" s="3"/>
      <c r="EC32" s="3"/>
      <c r="ED32" s="3"/>
      <c r="EE32" s="3"/>
      <c r="EF32" s="3"/>
      <c r="EG32" s="3"/>
      <c r="EH32" s="3"/>
      <c r="EI32" s="3"/>
      <c r="EJ32" s="3"/>
      <c r="EK32" s="3"/>
      <c r="EL32" s="3"/>
      <c r="EM32" s="3"/>
      <c r="EN32" s="3"/>
      <c r="EO32" s="3"/>
      <c r="EP32" s="3"/>
      <c r="EQ32" s="3"/>
      <c r="ER32" s="3"/>
      <c r="ES32" s="3"/>
      <c r="ET32" s="3"/>
      <c r="EU32" s="3"/>
      <c r="EV32" s="3"/>
      <c r="EW32" s="3"/>
      <c r="EX32" s="3"/>
      <c r="EY32" s="3"/>
      <c r="EZ32" s="3"/>
      <c r="FA32" s="3"/>
      <c r="FB32" s="3"/>
      <c r="FC32" s="3"/>
      <c r="FD32" s="3"/>
      <c r="FE32" s="3"/>
      <c r="FF32" s="3"/>
      <c r="FG32" s="3"/>
      <c r="FH32" s="3"/>
      <c r="FI32" s="3"/>
      <c r="FJ32" s="3"/>
      <c r="FK32" s="3"/>
      <c r="FL32" s="3"/>
      <c r="FM32" s="3"/>
      <c r="FN32" s="3"/>
      <c r="FO32" s="3"/>
      <c r="FP32" s="3"/>
      <c r="FQ32" s="3"/>
      <c r="FR32" s="3"/>
      <c r="FS32" s="3"/>
      <c r="FT32" s="3"/>
      <c r="FU32" s="3"/>
      <c r="FV32" s="3"/>
      <c r="FW32" s="3"/>
      <c r="FX32" s="3"/>
      <c r="FY32" s="3"/>
      <c r="FZ32" s="3"/>
      <c r="GA32" s="3"/>
      <c r="GB32" s="3"/>
      <c r="GC32" s="3"/>
      <c r="GD32" s="3"/>
      <c r="GE32" s="3"/>
      <c r="GF32" s="3"/>
      <c r="GG32" s="3"/>
      <c r="GH32" s="3"/>
      <c r="GI32" s="3"/>
      <c r="GJ32" s="3"/>
      <c r="GK32" s="3"/>
      <c r="GL32" s="3"/>
      <c r="GM32" s="3"/>
      <c r="GN32" s="3"/>
      <c r="GO32" s="3"/>
      <c r="GP32" s="3"/>
      <c r="GQ32" s="3"/>
      <c r="GR32" s="3"/>
      <c r="GS32" s="3"/>
      <c r="GT32" s="3"/>
      <c r="GU32" s="3"/>
      <c r="GV32" s="3"/>
      <c r="GW32" s="3"/>
      <c r="GX32" s="3"/>
      <c r="GY32" s="3"/>
      <c r="GZ32" s="3"/>
      <c r="HA32" s="3"/>
      <c r="HB32" s="3"/>
      <c r="HC32" s="3"/>
      <c r="HD32" s="3"/>
      <c r="HE32" s="3"/>
      <c r="HF32" s="3"/>
      <c r="HG32" s="3"/>
      <c r="HH32" s="3"/>
      <c r="HI32" s="3"/>
      <c r="HJ32" s="3"/>
      <c r="HK32" s="3"/>
      <c r="HL32" s="3"/>
      <c r="HM32" s="3"/>
      <c r="HN32" s="3"/>
      <c r="HO32" s="3"/>
      <c r="HP32" s="3"/>
      <c r="HQ32" s="3"/>
      <c r="HR32" s="3"/>
      <c r="HS32" s="3"/>
      <c r="HT32" s="3"/>
      <c r="HU32" s="3"/>
      <c r="HV32" s="3"/>
      <c r="HW32" s="3"/>
      <c r="HX32" s="3"/>
      <c r="HY32" s="3"/>
      <c r="HZ32" s="3"/>
      <c r="IA32" s="3"/>
      <c r="IB32" s="3"/>
      <c r="IC32" s="3"/>
      <c r="ID32" s="3"/>
      <c r="IE32" s="3"/>
      <c r="IF32" s="3"/>
      <c r="IG32" s="3"/>
      <c r="IH32" s="3"/>
      <c r="II32" s="3"/>
      <c r="IJ32" s="3"/>
      <c r="IK32" s="3"/>
      <c r="IL32" s="3"/>
      <c r="IM32" s="3"/>
      <c r="IN32" s="3"/>
      <c r="IO32" s="3"/>
    </row>
    <row r="33" spans="1:249" s="5" customFormat="1" ht="22.5" customHeight="1" x14ac:dyDescent="0.25">
      <c r="A33" s="262" t="s">
        <v>32</v>
      </c>
      <c r="B33" s="294"/>
      <c r="C33" s="273">
        <v>926</v>
      </c>
      <c r="D33" s="259">
        <v>919</v>
      </c>
      <c r="E33" s="298">
        <f t="shared" si="0"/>
        <v>7</v>
      </c>
      <c r="F33" s="300">
        <f t="shared" si="1"/>
        <v>1.0076169749727966</v>
      </c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  <c r="CU33" s="3"/>
      <c r="CV33" s="3"/>
      <c r="CW33" s="3"/>
      <c r="CX33" s="3"/>
      <c r="CY33" s="3"/>
      <c r="CZ33" s="3"/>
      <c r="DA33" s="3"/>
      <c r="DB33" s="3"/>
      <c r="DC33" s="3"/>
      <c r="DD33" s="3"/>
      <c r="DE33" s="3"/>
      <c r="DF33" s="3"/>
      <c r="DG33" s="3"/>
      <c r="DH33" s="3"/>
      <c r="DI33" s="3"/>
      <c r="DJ33" s="3"/>
      <c r="DK33" s="3"/>
      <c r="DL33" s="3"/>
      <c r="DM33" s="3"/>
      <c r="DN33" s="3"/>
      <c r="DO33" s="3"/>
      <c r="DP33" s="3"/>
      <c r="DQ33" s="3"/>
      <c r="DR33" s="3"/>
      <c r="DS33" s="3"/>
      <c r="DT33" s="3"/>
      <c r="DU33" s="3"/>
      <c r="DV33" s="3"/>
      <c r="DW33" s="3"/>
      <c r="DX33" s="3"/>
      <c r="DY33" s="3"/>
      <c r="DZ33" s="3"/>
      <c r="EA33" s="3"/>
      <c r="EB33" s="3"/>
      <c r="EC33" s="3"/>
      <c r="ED33" s="3"/>
      <c r="EE33" s="3"/>
      <c r="EF33" s="3"/>
      <c r="EG33" s="3"/>
      <c r="EH33" s="3"/>
      <c r="EI33" s="3"/>
      <c r="EJ33" s="3"/>
      <c r="EK33" s="3"/>
      <c r="EL33" s="3"/>
      <c r="EM33" s="3"/>
      <c r="EN33" s="3"/>
      <c r="EO33" s="3"/>
      <c r="EP33" s="3"/>
      <c r="EQ33" s="3"/>
      <c r="ER33" s="3"/>
      <c r="ES33" s="3"/>
      <c r="ET33" s="3"/>
      <c r="EU33" s="3"/>
      <c r="EV33" s="3"/>
      <c r="EW33" s="3"/>
      <c r="EX33" s="3"/>
      <c r="EY33" s="3"/>
      <c r="EZ33" s="3"/>
      <c r="FA33" s="3"/>
      <c r="FB33" s="3"/>
      <c r="FC33" s="3"/>
      <c r="FD33" s="3"/>
      <c r="FE33" s="3"/>
      <c r="FF33" s="3"/>
      <c r="FG33" s="3"/>
      <c r="FH33" s="3"/>
      <c r="FI33" s="3"/>
      <c r="FJ33" s="3"/>
      <c r="FK33" s="3"/>
      <c r="FL33" s="3"/>
      <c r="FM33" s="3"/>
      <c r="FN33" s="3"/>
      <c r="FO33" s="3"/>
      <c r="FP33" s="3"/>
      <c r="FQ33" s="3"/>
      <c r="FR33" s="3"/>
      <c r="FS33" s="3"/>
      <c r="FT33" s="3"/>
      <c r="FU33" s="3"/>
      <c r="FV33" s="3"/>
      <c r="FW33" s="3"/>
      <c r="FX33" s="3"/>
      <c r="FY33" s="3"/>
      <c r="FZ33" s="3"/>
      <c r="GA33" s="3"/>
      <c r="GB33" s="3"/>
      <c r="GC33" s="3"/>
      <c r="GD33" s="3"/>
      <c r="GE33" s="3"/>
      <c r="GF33" s="3"/>
      <c r="GG33" s="3"/>
      <c r="GH33" s="3"/>
      <c r="GI33" s="3"/>
      <c r="GJ33" s="3"/>
      <c r="GK33" s="3"/>
      <c r="GL33" s="3"/>
      <c r="GM33" s="3"/>
      <c r="GN33" s="3"/>
      <c r="GO33" s="3"/>
      <c r="GP33" s="3"/>
      <c r="GQ33" s="3"/>
      <c r="GR33" s="3"/>
      <c r="GS33" s="3"/>
      <c r="GT33" s="3"/>
      <c r="GU33" s="3"/>
      <c r="GV33" s="3"/>
      <c r="GW33" s="3"/>
      <c r="GX33" s="3"/>
      <c r="GY33" s="3"/>
      <c r="GZ33" s="3"/>
      <c r="HA33" s="3"/>
      <c r="HB33" s="3"/>
      <c r="HC33" s="3"/>
      <c r="HD33" s="3"/>
      <c r="HE33" s="3"/>
      <c r="HF33" s="3"/>
      <c r="HG33" s="3"/>
      <c r="HH33" s="3"/>
      <c r="HI33" s="3"/>
      <c r="HJ33" s="3"/>
      <c r="HK33" s="3"/>
      <c r="HL33" s="3"/>
      <c r="HM33" s="3"/>
      <c r="HN33" s="3"/>
      <c r="HO33" s="3"/>
      <c r="HP33" s="3"/>
      <c r="HQ33" s="3"/>
      <c r="HR33" s="3"/>
      <c r="HS33" s="3"/>
      <c r="HT33" s="3"/>
      <c r="HU33" s="3"/>
      <c r="HV33" s="3"/>
      <c r="HW33" s="3"/>
      <c r="HX33" s="3"/>
      <c r="HY33" s="3"/>
      <c r="HZ33" s="3"/>
      <c r="IA33" s="3"/>
      <c r="IB33" s="3"/>
      <c r="IC33" s="3"/>
      <c r="ID33" s="3"/>
      <c r="IE33" s="3"/>
      <c r="IF33" s="3"/>
      <c r="IG33" s="3"/>
      <c r="IH33" s="3"/>
      <c r="II33" s="3"/>
      <c r="IJ33" s="3"/>
      <c r="IK33" s="3"/>
      <c r="IL33" s="3"/>
      <c r="IM33" s="3"/>
      <c r="IN33" s="3"/>
      <c r="IO33" s="3"/>
    </row>
    <row r="34" spans="1:249" s="5" customFormat="1" ht="22.5" customHeight="1" x14ac:dyDescent="0.25">
      <c r="A34" s="262" t="s">
        <v>33</v>
      </c>
      <c r="B34" s="294"/>
      <c r="C34" s="273">
        <v>1322</v>
      </c>
      <c r="D34" s="259">
        <v>1388</v>
      </c>
      <c r="E34" s="298">
        <f t="shared" si="0"/>
        <v>-66</v>
      </c>
      <c r="F34" s="300">
        <f t="shared" si="1"/>
        <v>0.95244956772334299</v>
      </c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  <c r="CA34" s="3"/>
      <c r="CB34" s="3"/>
      <c r="CC34" s="3"/>
      <c r="CD34" s="3"/>
      <c r="CE34" s="3"/>
      <c r="CF34" s="3"/>
      <c r="CG34" s="3"/>
      <c r="CH34" s="3"/>
      <c r="CI34" s="3"/>
      <c r="CJ34" s="3"/>
      <c r="CK34" s="3"/>
      <c r="CL34" s="3"/>
      <c r="CM34" s="3"/>
      <c r="CN34" s="3"/>
      <c r="CO34" s="3"/>
      <c r="CP34" s="3"/>
      <c r="CQ34" s="3"/>
      <c r="CR34" s="3"/>
      <c r="CS34" s="3"/>
      <c r="CT34" s="3"/>
      <c r="CU34" s="3"/>
      <c r="CV34" s="3"/>
      <c r="CW34" s="3"/>
      <c r="CX34" s="3"/>
      <c r="CY34" s="3"/>
      <c r="CZ34" s="3"/>
      <c r="DA34" s="3"/>
      <c r="DB34" s="3"/>
      <c r="DC34" s="3"/>
      <c r="DD34" s="3"/>
      <c r="DE34" s="3"/>
      <c r="DF34" s="3"/>
      <c r="DG34" s="3"/>
      <c r="DH34" s="3"/>
      <c r="DI34" s="3"/>
      <c r="DJ34" s="3"/>
      <c r="DK34" s="3"/>
      <c r="DL34" s="3"/>
      <c r="DM34" s="3"/>
      <c r="DN34" s="3"/>
      <c r="DO34" s="3"/>
      <c r="DP34" s="3"/>
      <c r="DQ34" s="3"/>
      <c r="DR34" s="3"/>
      <c r="DS34" s="3"/>
      <c r="DT34" s="3"/>
      <c r="DU34" s="3"/>
      <c r="DV34" s="3"/>
      <c r="DW34" s="3"/>
      <c r="DX34" s="3"/>
      <c r="DY34" s="3"/>
      <c r="DZ34" s="3"/>
      <c r="EA34" s="3"/>
      <c r="EB34" s="3"/>
      <c r="EC34" s="3"/>
      <c r="ED34" s="3"/>
      <c r="EE34" s="3"/>
      <c r="EF34" s="3"/>
      <c r="EG34" s="3"/>
      <c r="EH34" s="3"/>
      <c r="EI34" s="3"/>
      <c r="EJ34" s="3"/>
      <c r="EK34" s="3"/>
      <c r="EL34" s="3"/>
      <c r="EM34" s="3"/>
      <c r="EN34" s="3"/>
      <c r="EO34" s="3"/>
      <c r="EP34" s="3"/>
      <c r="EQ34" s="3"/>
      <c r="ER34" s="3"/>
      <c r="ES34" s="3"/>
      <c r="ET34" s="3"/>
      <c r="EU34" s="3"/>
      <c r="EV34" s="3"/>
      <c r="EW34" s="3"/>
      <c r="EX34" s="3"/>
      <c r="EY34" s="3"/>
      <c r="EZ34" s="3"/>
      <c r="FA34" s="3"/>
      <c r="FB34" s="3"/>
      <c r="FC34" s="3"/>
      <c r="FD34" s="3"/>
      <c r="FE34" s="3"/>
      <c r="FF34" s="3"/>
      <c r="FG34" s="3"/>
      <c r="FH34" s="3"/>
      <c r="FI34" s="3"/>
      <c r="FJ34" s="3"/>
      <c r="FK34" s="3"/>
      <c r="FL34" s="3"/>
      <c r="FM34" s="3"/>
      <c r="FN34" s="3"/>
      <c r="FO34" s="3"/>
      <c r="FP34" s="3"/>
      <c r="FQ34" s="3"/>
      <c r="FR34" s="3"/>
      <c r="FS34" s="3"/>
      <c r="FT34" s="3"/>
      <c r="FU34" s="3"/>
      <c r="FV34" s="3"/>
      <c r="FW34" s="3"/>
      <c r="FX34" s="3"/>
      <c r="FY34" s="3"/>
      <c r="FZ34" s="3"/>
      <c r="GA34" s="3"/>
      <c r="GB34" s="3"/>
      <c r="GC34" s="3"/>
      <c r="GD34" s="3"/>
      <c r="GE34" s="3"/>
      <c r="GF34" s="3"/>
      <c r="GG34" s="3"/>
      <c r="GH34" s="3"/>
      <c r="GI34" s="3"/>
      <c r="GJ34" s="3"/>
      <c r="GK34" s="3"/>
      <c r="GL34" s="3"/>
      <c r="GM34" s="3"/>
      <c r="GN34" s="3"/>
      <c r="GO34" s="3"/>
      <c r="GP34" s="3"/>
      <c r="GQ34" s="3"/>
      <c r="GR34" s="3"/>
      <c r="GS34" s="3"/>
      <c r="GT34" s="3"/>
      <c r="GU34" s="3"/>
      <c r="GV34" s="3"/>
      <c r="GW34" s="3"/>
      <c r="GX34" s="3"/>
      <c r="GY34" s="3"/>
      <c r="GZ34" s="3"/>
      <c r="HA34" s="3"/>
      <c r="HB34" s="3"/>
      <c r="HC34" s="3"/>
      <c r="HD34" s="3"/>
      <c r="HE34" s="3"/>
      <c r="HF34" s="3"/>
      <c r="HG34" s="3"/>
      <c r="HH34" s="3"/>
      <c r="HI34" s="3"/>
      <c r="HJ34" s="3"/>
      <c r="HK34" s="3"/>
      <c r="HL34" s="3"/>
      <c r="HM34" s="3"/>
      <c r="HN34" s="3"/>
      <c r="HO34" s="3"/>
      <c r="HP34" s="3"/>
      <c r="HQ34" s="3"/>
      <c r="HR34" s="3"/>
      <c r="HS34" s="3"/>
      <c r="HT34" s="3"/>
      <c r="HU34" s="3"/>
      <c r="HV34" s="3"/>
      <c r="HW34" s="3"/>
      <c r="HX34" s="3"/>
      <c r="HY34" s="3"/>
      <c r="HZ34" s="3"/>
      <c r="IA34" s="3"/>
      <c r="IB34" s="3"/>
      <c r="IC34" s="3"/>
      <c r="ID34" s="3"/>
      <c r="IE34" s="3"/>
      <c r="IF34" s="3"/>
      <c r="IG34" s="3"/>
      <c r="IH34" s="3"/>
      <c r="II34" s="3"/>
      <c r="IJ34" s="3"/>
      <c r="IK34" s="3"/>
      <c r="IL34" s="3"/>
      <c r="IM34" s="3"/>
      <c r="IN34" s="3"/>
      <c r="IO34" s="3"/>
    </row>
    <row r="35" spans="1:249" s="5" customFormat="1" ht="22.5" customHeight="1" x14ac:dyDescent="0.25">
      <c r="A35" s="262" t="s">
        <v>1</v>
      </c>
      <c r="B35" s="294"/>
      <c r="C35" s="273">
        <v>2249</v>
      </c>
      <c r="D35" s="259">
        <v>2253</v>
      </c>
      <c r="E35" s="298">
        <f t="shared" si="0"/>
        <v>-4</v>
      </c>
      <c r="F35" s="300">
        <f t="shared" si="1"/>
        <v>0.9982245894363071</v>
      </c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3"/>
      <c r="CL35" s="3"/>
      <c r="CM35" s="3"/>
      <c r="CN35" s="3"/>
      <c r="CO35" s="3"/>
      <c r="CP35" s="3"/>
      <c r="CQ35" s="3"/>
      <c r="CR35" s="3"/>
      <c r="CS35" s="3"/>
      <c r="CT35" s="3"/>
      <c r="CU35" s="3"/>
      <c r="CV35" s="3"/>
      <c r="CW35" s="3"/>
      <c r="CX35" s="3"/>
      <c r="CY35" s="3"/>
      <c r="CZ35" s="3"/>
      <c r="DA35" s="3"/>
      <c r="DB35" s="3"/>
      <c r="DC35" s="3"/>
      <c r="DD35" s="3"/>
      <c r="DE35" s="3"/>
      <c r="DF35" s="3"/>
      <c r="DG35" s="3"/>
      <c r="DH35" s="3"/>
      <c r="DI35" s="3"/>
      <c r="DJ35" s="3"/>
      <c r="DK35" s="3"/>
      <c r="DL35" s="3"/>
      <c r="DM35" s="3"/>
      <c r="DN35" s="3"/>
      <c r="DO35" s="3"/>
      <c r="DP35" s="3"/>
      <c r="DQ35" s="3"/>
      <c r="DR35" s="3"/>
      <c r="DS35" s="3"/>
      <c r="DT35" s="3"/>
      <c r="DU35" s="3"/>
      <c r="DV35" s="3"/>
      <c r="DW35" s="3"/>
      <c r="DX35" s="3"/>
      <c r="DY35" s="3"/>
      <c r="DZ35" s="3"/>
      <c r="EA35" s="3"/>
      <c r="EB35" s="3"/>
      <c r="EC35" s="3"/>
      <c r="ED35" s="3"/>
      <c r="EE35" s="3"/>
      <c r="EF35" s="3"/>
      <c r="EG35" s="3"/>
      <c r="EH35" s="3"/>
      <c r="EI35" s="3"/>
      <c r="EJ35" s="3"/>
      <c r="EK35" s="3"/>
      <c r="EL35" s="3"/>
      <c r="EM35" s="3"/>
      <c r="EN35" s="3"/>
      <c r="EO35" s="3"/>
      <c r="EP35" s="3"/>
      <c r="EQ35" s="3"/>
      <c r="ER35" s="3"/>
      <c r="ES35" s="3"/>
      <c r="ET35" s="3"/>
      <c r="EU35" s="3"/>
      <c r="EV35" s="3"/>
      <c r="EW35" s="3"/>
      <c r="EX35" s="3"/>
      <c r="EY35" s="3"/>
      <c r="EZ35" s="3"/>
      <c r="FA35" s="3"/>
      <c r="FB35" s="3"/>
      <c r="FC35" s="3"/>
      <c r="FD35" s="3"/>
      <c r="FE35" s="3"/>
      <c r="FF35" s="3"/>
      <c r="FG35" s="3"/>
      <c r="FH35" s="3"/>
      <c r="FI35" s="3"/>
      <c r="FJ35" s="3"/>
      <c r="FK35" s="3"/>
      <c r="FL35" s="3"/>
      <c r="FM35" s="3"/>
      <c r="FN35" s="3"/>
      <c r="FO35" s="3"/>
      <c r="FP35" s="3"/>
      <c r="FQ35" s="3"/>
      <c r="FR35" s="3"/>
      <c r="FS35" s="3"/>
      <c r="FT35" s="3"/>
      <c r="FU35" s="3"/>
      <c r="FV35" s="3"/>
      <c r="FW35" s="3"/>
      <c r="FX35" s="3"/>
      <c r="FY35" s="3"/>
      <c r="FZ35" s="3"/>
      <c r="GA35" s="3"/>
      <c r="GB35" s="3"/>
      <c r="GC35" s="3"/>
      <c r="GD35" s="3"/>
      <c r="GE35" s="3"/>
      <c r="GF35" s="3"/>
      <c r="GG35" s="3"/>
      <c r="GH35" s="3"/>
      <c r="GI35" s="3"/>
      <c r="GJ35" s="3"/>
      <c r="GK35" s="3"/>
      <c r="GL35" s="3"/>
      <c r="GM35" s="3"/>
      <c r="GN35" s="3"/>
      <c r="GO35" s="3"/>
      <c r="GP35" s="3"/>
      <c r="GQ35" s="3"/>
      <c r="GR35" s="3"/>
      <c r="GS35" s="3"/>
      <c r="GT35" s="3"/>
      <c r="GU35" s="3"/>
      <c r="GV35" s="3"/>
      <c r="GW35" s="3"/>
      <c r="GX35" s="3"/>
      <c r="GY35" s="3"/>
      <c r="GZ35" s="3"/>
      <c r="HA35" s="3"/>
      <c r="HB35" s="3"/>
      <c r="HC35" s="3"/>
      <c r="HD35" s="3"/>
      <c r="HE35" s="3"/>
      <c r="HF35" s="3"/>
      <c r="HG35" s="3"/>
      <c r="HH35" s="3"/>
      <c r="HI35" s="3"/>
      <c r="HJ35" s="3"/>
      <c r="HK35" s="3"/>
      <c r="HL35" s="3"/>
      <c r="HM35" s="3"/>
      <c r="HN35" s="3"/>
      <c r="HO35" s="3"/>
      <c r="HP35" s="3"/>
      <c r="HQ35" s="3"/>
      <c r="HR35" s="3"/>
      <c r="HS35" s="3"/>
      <c r="HT35" s="3"/>
      <c r="HU35" s="3"/>
      <c r="HV35" s="3"/>
      <c r="HW35" s="3"/>
      <c r="HX35" s="3"/>
      <c r="HY35" s="3"/>
      <c r="HZ35" s="3"/>
      <c r="IA35" s="3"/>
      <c r="IB35" s="3"/>
      <c r="IC35" s="3"/>
      <c r="ID35" s="3"/>
      <c r="IE35" s="3"/>
      <c r="IF35" s="3"/>
      <c r="IG35" s="3"/>
      <c r="IH35" s="3"/>
      <c r="II35" s="3"/>
      <c r="IJ35" s="3"/>
      <c r="IK35" s="3"/>
      <c r="IL35" s="3"/>
      <c r="IM35" s="3"/>
      <c r="IN35" s="3"/>
      <c r="IO35" s="3"/>
    </row>
    <row r="36" spans="1:249" s="5" customFormat="1" ht="22.5" customHeight="1" x14ac:dyDescent="0.25">
      <c r="A36" s="262" t="s">
        <v>2</v>
      </c>
      <c r="B36" s="294"/>
      <c r="C36" s="273">
        <v>721</v>
      </c>
      <c r="D36" s="259">
        <v>709</v>
      </c>
      <c r="E36" s="298">
        <f t="shared" si="0"/>
        <v>12</v>
      </c>
      <c r="F36" s="300">
        <f t="shared" si="1"/>
        <v>1.0169252468265162</v>
      </c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  <c r="CV36" s="3"/>
      <c r="CW36" s="3"/>
      <c r="CX36" s="3"/>
      <c r="CY36" s="3"/>
      <c r="CZ36" s="3"/>
      <c r="DA36" s="3"/>
      <c r="DB36" s="3"/>
      <c r="DC36" s="3"/>
      <c r="DD36" s="3"/>
      <c r="DE36" s="3"/>
      <c r="DF36" s="3"/>
      <c r="DG36" s="3"/>
      <c r="DH36" s="3"/>
      <c r="DI36" s="3"/>
      <c r="DJ36" s="3"/>
      <c r="DK36" s="3"/>
      <c r="DL36" s="3"/>
      <c r="DM36" s="3"/>
      <c r="DN36" s="3"/>
      <c r="DO36" s="3"/>
      <c r="DP36" s="3"/>
      <c r="DQ36" s="3"/>
      <c r="DR36" s="3"/>
      <c r="DS36" s="3"/>
      <c r="DT36" s="3"/>
      <c r="DU36" s="3"/>
      <c r="DV36" s="3"/>
      <c r="DW36" s="3"/>
      <c r="DX36" s="3"/>
      <c r="DY36" s="3"/>
      <c r="DZ36" s="3"/>
      <c r="EA36" s="3"/>
      <c r="EB36" s="3"/>
      <c r="EC36" s="3"/>
      <c r="ED36" s="3"/>
      <c r="EE36" s="3"/>
      <c r="EF36" s="3"/>
      <c r="EG36" s="3"/>
      <c r="EH36" s="3"/>
      <c r="EI36" s="3"/>
      <c r="EJ36" s="3"/>
      <c r="EK36" s="3"/>
      <c r="EL36" s="3"/>
      <c r="EM36" s="3"/>
      <c r="EN36" s="3"/>
      <c r="EO36" s="3"/>
      <c r="EP36" s="3"/>
      <c r="EQ36" s="3"/>
      <c r="ER36" s="3"/>
      <c r="ES36" s="3"/>
      <c r="ET36" s="3"/>
      <c r="EU36" s="3"/>
      <c r="EV36" s="3"/>
      <c r="EW36" s="3"/>
      <c r="EX36" s="3"/>
      <c r="EY36" s="3"/>
      <c r="EZ36" s="3"/>
      <c r="FA36" s="3"/>
      <c r="FB36" s="3"/>
      <c r="FC36" s="3"/>
      <c r="FD36" s="3"/>
      <c r="FE36" s="3"/>
      <c r="FF36" s="3"/>
      <c r="FG36" s="3"/>
      <c r="FH36" s="3"/>
      <c r="FI36" s="3"/>
      <c r="FJ36" s="3"/>
      <c r="FK36" s="3"/>
      <c r="FL36" s="3"/>
      <c r="FM36" s="3"/>
      <c r="FN36" s="3"/>
      <c r="FO36" s="3"/>
      <c r="FP36" s="3"/>
      <c r="FQ36" s="3"/>
      <c r="FR36" s="3"/>
      <c r="FS36" s="3"/>
      <c r="FT36" s="3"/>
      <c r="FU36" s="3"/>
      <c r="FV36" s="3"/>
      <c r="FW36" s="3"/>
      <c r="FX36" s="3"/>
      <c r="FY36" s="3"/>
      <c r="FZ36" s="3"/>
      <c r="GA36" s="3"/>
      <c r="GB36" s="3"/>
      <c r="GC36" s="3"/>
      <c r="GD36" s="3"/>
      <c r="GE36" s="3"/>
      <c r="GF36" s="3"/>
      <c r="GG36" s="3"/>
      <c r="GH36" s="3"/>
      <c r="GI36" s="3"/>
      <c r="GJ36" s="3"/>
      <c r="GK36" s="3"/>
      <c r="GL36" s="3"/>
      <c r="GM36" s="3"/>
      <c r="GN36" s="3"/>
      <c r="GO36" s="3"/>
      <c r="GP36" s="3"/>
      <c r="GQ36" s="3"/>
      <c r="GR36" s="3"/>
      <c r="GS36" s="3"/>
      <c r="GT36" s="3"/>
      <c r="GU36" s="3"/>
      <c r="GV36" s="3"/>
      <c r="GW36" s="3"/>
      <c r="GX36" s="3"/>
      <c r="GY36" s="3"/>
      <c r="GZ36" s="3"/>
      <c r="HA36" s="3"/>
      <c r="HB36" s="3"/>
      <c r="HC36" s="3"/>
      <c r="HD36" s="3"/>
      <c r="HE36" s="3"/>
      <c r="HF36" s="3"/>
      <c r="HG36" s="3"/>
      <c r="HH36" s="3"/>
      <c r="HI36" s="3"/>
      <c r="HJ36" s="3"/>
      <c r="HK36" s="3"/>
      <c r="HL36" s="3"/>
      <c r="HM36" s="3"/>
      <c r="HN36" s="3"/>
      <c r="HO36" s="3"/>
      <c r="HP36" s="3"/>
      <c r="HQ36" s="3"/>
      <c r="HR36" s="3"/>
      <c r="HS36" s="3"/>
      <c r="HT36" s="3"/>
      <c r="HU36" s="3"/>
      <c r="HV36" s="3"/>
      <c r="HW36" s="3"/>
      <c r="HX36" s="3"/>
      <c r="HY36" s="3"/>
      <c r="HZ36" s="3"/>
      <c r="IA36" s="3"/>
      <c r="IB36" s="3"/>
      <c r="IC36" s="3"/>
      <c r="ID36" s="3"/>
      <c r="IE36" s="3"/>
      <c r="IF36" s="3"/>
      <c r="IG36" s="3"/>
      <c r="IH36" s="3"/>
      <c r="II36" s="3"/>
      <c r="IJ36" s="3"/>
      <c r="IK36" s="3"/>
      <c r="IL36" s="3"/>
      <c r="IM36" s="3"/>
      <c r="IN36" s="3"/>
      <c r="IO36" s="3"/>
    </row>
    <row r="37" spans="1:249" s="5" customFormat="1" ht="22.5" customHeight="1" thickBot="1" x14ac:dyDescent="0.3">
      <c r="A37" s="263" t="s">
        <v>3</v>
      </c>
      <c r="B37" s="293"/>
      <c r="C37" s="274">
        <v>505</v>
      </c>
      <c r="D37" s="265">
        <v>471</v>
      </c>
      <c r="E37" s="268">
        <f t="shared" si="0"/>
        <v>34</v>
      </c>
      <c r="F37" s="255">
        <f t="shared" si="1"/>
        <v>1.0721868365180467</v>
      </c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  <c r="DP37" s="3"/>
      <c r="DQ37" s="3"/>
      <c r="DR37" s="3"/>
      <c r="DS37" s="3"/>
      <c r="DT37" s="3"/>
      <c r="DU37" s="3"/>
      <c r="DV37" s="3"/>
      <c r="DW37" s="3"/>
      <c r="DX37" s="3"/>
      <c r="DY37" s="3"/>
      <c r="DZ37" s="3"/>
      <c r="EA37" s="3"/>
      <c r="EB37" s="3"/>
      <c r="EC37" s="3"/>
      <c r="ED37" s="3"/>
      <c r="EE37" s="3"/>
      <c r="EF37" s="3"/>
      <c r="EG37" s="3"/>
      <c r="EH37" s="3"/>
      <c r="EI37" s="3"/>
      <c r="EJ37" s="3"/>
      <c r="EK37" s="3"/>
      <c r="EL37" s="3"/>
      <c r="EM37" s="3"/>
      <c r="EN37" s="3"/>
      <c r="EO37" s="3"/>
      <c r="EP37" s="3"/>
      <c r="EQ37" s="3"/>
      <c r="ER37" s="3"/>
      <c r="ES37" s="3"/>
      <c r="ET37" s="3"/>
      <c r="EU37" s="3"/>
      <c r="EV37" s="3"/>
      <c r="EW37" s="3"/>
      <c r="EX37" s="3"/>
      <c r="EY37" s="3"/>
      <c r="EZ37" s="3"/>
      <c r="FA37" s="3"/>
      <c r="FB37" s="3"/>
      <c r="FC37" s="3"/>
      <c r="FD37" s="3"/>
      <c r="FE37" s="3"/>
      <c r="FF37" s="3"/>
      <c r="FG37" s="3"/>
      <c r="FH37" s="3"/>
      <c r="FI37" s="3"/>
      <c r="FJ37" s="3"/>
      <c r="FK37" s="3"/>
      <c r="FL37" s="3"/>
      <c r="FM37" s="3"/>
      <c r="FN37" s="3"/>
      <c r="FO37" s="3"/>
      <c r="FP37" s="3"/>
      <c r="FQ37" s="3"/>
      <c r="FR37" s="3"/>
      <c r="FS37" s="3"/>
      <c r="FT37" s="3"/>
      <c r="FU37" s="3"/>
      <c r="FV37" s="3"/>
      <c r="FW37" s="3"/>
      <c r="FX37" s="3"/>
      <c r="FY37" s="3"/>
      <c r="FZ37" s="3"/>
      <c r="GA37" s="3"/>
      <c r="GB37" s="3"/>
      <c r="GC37" s="3"/>
      <c r="GD37" s="3"/>
      <c r="GE37" s="3"/>
      <c r="GF37" s="3"/>
      <c r="GG37" s="3"/>
      <c r="GH37" s="3"/>
      <c r="GI37" s="3"/>
      <c r="GJ37" s="3"/>
      <c r="GK37" s="3"/>
      <c r="GL37" s="3"/>
      <c r="GM37" s="3"/>
      <c r="GN37" s="3"/>
      <c r="GO37" s="3"/>
      <c r="GP37" s="3"/>
      <c r="GQ37" s="3"/>
      <c r="GR37" s="3"/>
      <c r="GS37" s="3"/>
      <c r="GT37" s="3"/>
      <c r="GU37" s="3"/>
      <c r="GV37" s="3"/>
      <c r="GW37" s="3"/>
      <c r="GX37" s="3"/>
      <c r="GY37" s="3"/>
      <c r="GZ37" s="3"/>
      <c r="HA37" s="3"/>
      <c r="HB37" s="3"/>
      <c r="HC37" s="3"/>
      <c r="HD37" s="3"/>
      <c r="HE37" s="3"/>
      <c r="HF37" s="3"/>
      <c r="HG37" s="3"/>
      <c r="HH37" s="3"/>
      <c r="HI37" s="3"/>
      <c r="HJ37" s="3"/>
      <c r="HK37" s="3"/>
      <c r="HL37" s="3"/>
      <c r="HM37" s="3"/>
      <c r="HN37" s="3"/>
      <c r="HO37" s="3"/>
      <c r="HP37" s="3"/>
      <c r="HQ37" s="3"/>
      <c r="HR37" s="3"/>
      <c r="HS37" s="3"/>
      <c r="HT37" s="3"/>
      <c r="HU37" s="3"/>
      <c r="HV37" s="3"/>
      <c r="HW37" s="3"/>
      <c r="HX37" s="3"/>
      <c r="HY37" s="3"/>
      <c r="HZ37" s="3"/>
      <c r="IA37" s="3"/>
      <c r="IB37" s="3"/>
      <c r="IC37" s="3"/>
      <c r="ID37" s="3"/>
      <c r="IE37" s="3"/>
      <c r="IF37" s="3"/>
      <c r="IG37" s="3"/>
      <c r="IH37" s="3"/>
      <c r="II37" s="3"/>
      <c r="IJ37" s="3"/>
      <c r="IK37" s="3"/>
      <c r="IL37" s="3"/>
      <c r="IM37" s="3"/>
      <c r="IN37" s="3"/>
      <c r="IO37" s="3"/>
    </row>
    <row r="38" spans="1:249" s="249" customFormat="1" ht="34.5" customHeight="1" thickBot="1" x14ac:dyDescent="0.3">
      <c r="A38" s="288" t="s">
        <v>4</v>
      </c>
      <c r="B38" s="295"/>
      <c r="C38" s="275">
        <f>SUM(C12:C37)</f>
        <v>138267</v>
      </c>
      <c r="D38" s="260">
        <f>SUM(D12:D37)</f>
        <v>137331</v>
      </c>
      <c r="E38" s="287">
        <f>SUM(E12:E37)</f>
        <v>936</v>
      </c>
      <c r="F38" s="254">
        <f>C38/D38</f>
        <v>1.0068156497804575</v>
      </c>
      <c r="G38" s="6"/>
      <c r="H38" s="7"/>
      <c r="I38" s="8"/>
      <c r="J38" s="9"/>
      <c r="K38" s="10"/>
      <c r="L38" s="11"/>
      <c r="M38" s="12"/>
      <c r="N38" s="13"/>
      <c r="O38" s="14"/>
      <c r="P38" s="15"/>
      <c r="Q38" s="16"/>
      <c r="R38" s="17"/>
      <c r="S38" s="18"/>
      <c r="T38" s="19"/>
      <c r="U38" s="20"/>
      <c r="V38" s="21"/>
      <c r="W38" s="22"/>
      <c r="X38" s="23"/>
      <c r="Y38" s="24"/>
      <c r="Z38" s="25"/>
      <c r="AA38" s="26"/>
      <c r="AB38" s="27"/>
      <c r="AC38" s="28"/>
      <c r="AD38" s="29"/>
      <c r="AE38" s="30"/>
      <c r="AF38" s="31"/>
      <c r="AG38" s="32"/>
      <c r="AH38" s="33"/>
      <c r="AI38" s="34"/>
      <c r="AJ38" s="35"/>
      <c r="AK38" s="36"/>
      <c r="AL38" s="37"/>
      <c r="AM38" s="38"/>
      <c r="AN38" s="39"/>
      <c r="AO38" s="40"/>
      <c r="AP38" s="41"/>
      <c r="AQ38" s="42"/>
      <c r="AR38" s="43"/>
      <c r="AS38" s="44"/>
      <c r="AT38" s="45"/>
      <c r="AU38" s="46"/>
      <c r="AV38" s="47"/>
      <c r="AW38" s="48"/>
      <c r="AX38" s="49"/>
      <c r="AY38" s="50"/>
      <c r="AZ38" s="51"/>
      <c r="BA38" s="52"/>
      <c r="BB38" s="53"/>
      <c r="BC38" s="54"/>
      <c r="BD38" s="55"/>
      <c r="BE38" s="56"/>
      <c r="BF38" s="57"/>
      <c r="BG38" s="58"/>
      <c r="BH38" s="59"/>
      <c r="BI38" s="60"/>
      <c r="BJ38" s="61"/>
      <c r="BK38" s="62"/>
      <c r="BL38" s="63"/>
      <c r="BM38" s="64"/>
      <c r="BN38" s="65"/>
      <c r="BO38" s="66"/>
      <c r="BP38" s="67"/>
      <c r="BQ38" s="68"/>
      <c r="BR38" s="69"/>
      <c r="BS38" s="70"/>
      <c r="BT38" s="71"/>
      <c r="BU38" s="72"/>
      <c r="BV38" s="73"/>
      <c r="BW38" s="74"/>
      <c r="BX38" s="75"/>
      <c r="BY38" s="76"/>
      <c r="BZ38" s="77"/>
      <c r="CA38" s="78"/>
      <c r="CB38" s="79"/>
      <c r="CC38" s="80"/>
      <c r="CD38" s="81"/>
      <c r="CE38" s="82"/>
      <c r="CF38" s="83"/>
      <c r="CG38" s="84"/>
      <c r="CH38" s="85"/>
      <c r="CI38" s="86"/>
      <c r="CJ38" s="87"/>
      <c r="CK38" s="88"/>
      <c r="CL38" s="89"/>
      <c r="CM38" s="90"/>
      <c r="CN38" s="91"/>
      <c r="CO38" s="92"/>
      <c r="CP38" s="93"/>
      <c r="CQ38" s="94"/>
      <c r="CR38" s="95"/>
      <c r="CS38" s="96"/>
      <c r="CT38" s="97"/>
      <c r="CU38" s="98"/>
      <c r="CV38" s="99"/>
      <c r="CW38" s="100"/>
      <c r="CX38" s="101"/>
      <c r="CY38" s="102"/>
      <c r="CZ38" s="103"/>
      <c r="DA38" s="104"/>
      <c r="DB38" s="105"/>
      <c r="DC38" s="106"/>
      <c r="DD38" s="107"/>
      <c r="DE38" s="108"/>
      <c r="DF38" s="109"/>
      <c r="DG38" s="110"/>
      <c r="DH38" s="111"/>
      <c r="DI38" s="112"/>
      <c r="DJ38" s="113"/>
      <c r="DK38" s="114"/>
      <c r="DL38" s="115"/>
      <c r="DM38" s="116"/>
      <c r="DN38" s="117"/>
      <c r="DO38" s="118"/>
      <c r="DP38" s="119"/>
      <c r="DQ38" s="120"/>
      <c r="DR38" s="121"/>
      <c r="DS38" s="122"/>
      <c r="DT38" s="123"/>
      <c r="DU38" s="124"/>
      <c r="DV38" s="125"/>
      <c r="DW38" s="126"/>
      <c r="DX38" s="127"/>
      <c r="DY38" s="128"/>
      <c r="DZ38" s="129"/>
      <c r="EA38" s="130"/>
      <c r="EB38" s="131"/>
      <c r="EC38" s="132"/>
      <c r="ED38" s="133"/>
      <c r="EE38" s="134"/>
      <c r="EF38" s="135"/>
      <c r="EG38" s="136"/>
      <c r="EH38" s="137"/>
      <c r="EI38" s="138"/>
      <c r="EJ38" s="139"/>
      <c r="EK38" s="140"/>
      <c r="EL38" s="141"/>
      <c r="EM38" s="142"/>
      <c r="EN38" s="143"/>
      <c r="EO38" s="144"/>
      <c r="EP38" s="145"/>
      <c r="EQ38" s="146"/>
      <c r="ER38" s="147"/>
      <c r="ES38" s="148"/>
      <c r="ET38" s="149"/>
      <c r="EU38" s="150"/>
      <c r="EV38" s="151"/>
      <c r="EW38" s="152"/>
      <c r="EX38" s="153"/>
      <c r="EY38" s="154"/>
      <c r="EZ38" s="155"/>
      <c r="FA38" s="156"/>
      <c r="FB38" s="157"/>
      <c r="FC38" s="158"/>
      <c r="FD38" s="159"/>
      <c r="FE38" s="160"/>
      <c r="FF38" s="161"/>
      <c r="FG38" s="162"/>
      <c r="FH38" s="163"/>
      <c r="FI38" s="164"/>
      <c r="FJ38" s="165"/>
      <c r="FK38" s="166"/>
      <c r="FL38" s="167"/>
      <c r="FM38" s="168"/>
      <c r="FN38" s="169"/>
      <c r="FO38" s="170"/>
      <c r="FP38" s="171"/>
      <c r="FQ38" s="172"/>
      <c r="FR38" s="173"/>
      <c r="FS38" s="174"/>
      <c r="FT38" s="175"/>
      <c r="FU38" s="176"/>
      <c r="FV38" s="177"/>
      <c r="FW38" s="178"/>
      <c r="FX38" s="179"/>
      <c r="FY38" s="180"/>
      <c r="FZ38" s="181"/>
      <c r="GA38" s="182"/>
      <c r="GB38" s="183"/>
      <c r="GC38" s="184"/>
      <c r="GD38" s="185"/>
      <c r="GE38" s="186"/>
      <c r="GF38" s="187"/>
      <c r="GG38" s="188"/>
      <c r="GH38" s="189"/>
      <c r="GI38" s="190"/>
      <c r="GJ38" s="191"/>
      <c r="GK38" s="192"/>
      <c r="GL38" s="193"/>
      <c r="GM38" s="194"/>
      <c r="GN38" s="195"/>
      <c r="GO38" s="196"/>
      <c r="GP38" s="197"/>
      <c r="GQ38" s="198"/>
      <c r="GR38" s="199"/>
      <c r="GS38" s="200"/>
      <c r="GT38" s="201"/>
      <c r="GU38" s="202"/>
      <c r="GV38" s="203"/>
      <c r="GW38" s="204"/>
      <c r="GX38" s="205"/>
      <c r="GY38" s="206"/>
      <c r="GZ38" s="207"/>
      <c r="HA38" s="208"/>
      <c r="HB38" s="209"/>
      <c r="HC38" s="210"/>
      <c r="HD38" s="211"/>
      <c r="HE38" s="212"/>
      <c r="HF38" s="213"/>
      <c r="HG38" s="214"/>
      <c r="HH38" s="215"/>
      <c r="HI38" s="216"/>
      <c r="HJ38" s="217"/>
      <c r="HK38" s="218"/>
      <c r="HL38" s="219"/>
      <c r="HM38" s="220"/>
      <c r="HN38" s="221"/>
      <c r="HO38" s="222"/>
      <c r="HP38" s="223"/>
      <c r="HQ38" s="224"/>
      <c r="HR38" s="225"/>
      <c r="HS38" s="226"/>
      <c r="HT38" s="227"/>
      <c r="HU38" s="228"/>
      <c r="HV38" s="229"/>
      <c r="HW38" s="230"/>
      <c r="HX38" s="231"/>
      <c r="HY38" s="232"/>
      <c r="HZ38" s="233"/>
      <c r="IA38" s="234"/>
      <c r="IB38" s="235"/>
      <c r="IC38" s="236"/>
      <c r="ID38" s="237"/>
      <c r="IE38" s="238"/>
      <c r="IF38" s="239"/>
      <c r="IG38" s="240"/>
      <c r="IH38" s="241"/>
      <c r="II38" s="242"/>
      <c r="IJ38" s="243"/>
      <c r="IK38" s="244"/>
      <c r="IL38" s="245"/>
      <c r="IM38" s="246"/>
      <c r="IN38" s="247"/>
      <c r="IO38" s="248"/>
    </row>
    <row r="39" spans="1:249" s="2" customFormat="1" ht="29.25" customHeight="1" x14ac:dyDescent="0.25">
      <c r="A39" s="312"/>
      <c r="B39" s="312"/>
      <c r="C39" s="312"/>
      <c r="D39" s="313" t="s">
        <v>46</v>
      </c>
      <c r="E39" s="313"/>
      <c r="F39" s="313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1"/>
      <c r="GM39" s="1"/>
      <c r="GN39" s="1"/>
      <c r="GO39" s="1"/>
      <c r="GP39" s="1"/>
      <c r="GQ39" s="1"/>
      <c r="GR39" s="1"/>
      <c r="GS39" s="1"/>
      <c r="GT39" s="1"/>
      <c r="GU39" s="1"/>
      <c r="GV39" s="1"/>
      <c r="GW39" s="1"/>
      <c r="GX39" s="1"/>
      <c r="GY39" s="1"/>
      <c r="GZ39" s="1"/>
      <c r="HA39" s="1"/>
      <c r="HB39" s="1"/>
      <c r="HC39" s="1"/>
      <c r="HD39" s="1"/>
      <c r="HE39" s="1"/>
      <c r="HF39" s="1"/>
      <c r="HG39" s="1"/>
      <c r="HH39" s="1"/>
      <c r="HI39" s="1"/>
      <c r="HJ39" s="1"/>
      <c r="HK39" s="1"/>
      <c r="HL39" s="1"/>
      <c r="HM39" s="1"/>
      <c r="HN39" s="1"/>
      <c r="HO39" s="1"/>
      <c r="HP39" s="1"/>
      <c r="HQ39" s="1"/>
      <c r="HR39" s="1"/>
      <c r="HS39" s="1"/>
      <c r="HT39" s="1"/>
      <c r="HU39" s="1"/>
      <c r="HV39" s="1"/>
      <c r="HW39" s="1"/>
      <c r="HX39" s="1"/>
      <c r="HY39" s="1"/>
      <c r="HZ39" s="1"/>
      <c r="IA39" s="1"/>
      <c r="IB39" s="1"/>
      <c r="IC39" s="1"/>
      <c r="ID39" s="1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</row>
    <row r="40" spans="1:249" s="2" customFormat="1" ht="28.8" customHeight="1" x14ac:dyDescent="0.25">
      <c r="A40" s="305" t="s">
        <v>47</v>
      </c>
      <c r="B40" s="305"/>
      <c r="C40" s="305"/>
      <c r="D40" s="305"/>
      <c r="E40" s="305"/>
      <c r="F40" s="305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  <c r="CX40" s="1"/>
      <c r="CY40" s="1"/>
      <c r="CZ40" s="1"/>
      <c r="DA40" s="1"/>
      <c r="DB40" s="1"/>
      <c r="DC40" s="1"/>
      <c r="DD40" s="1"/>
      <c r="DE40" s="1"/>
      <c r="DF40" s="1"/>
      <c r="DG40" s="1"/>
      <c r="DH40" s="1"/>
      <c r="DI40" s="1"/>
      <c r="DJ40" s="1"/>
      <c r="DK40" s="1"/>
      <c r="DL40" s="1"/>
      <c r="DM40" s="1"/>
      <c r="DN40" s="1"/>
      <c r="DO40" s="1"/>
      <c r="DP40" s="1"/>
      <c r="DQ40" s="1"/>
      <c r="DR40" s="1"/>
      <c r="DS40" s="1"/>
      <c r="DT40" s="1"/>
      <c r="DU40" s="1"/>
      <c r="DV40" s="1"/>
      <c r="DW40" s="1"/>
      <c r="DX40" s="1"/>
      <c r="DY40" s="1"/>
      <c r="DZ40" s="1"/>
      <c r="EA40" s="1"/>
      <c r="EB40" s="1"/>
      <c r="EC40" s="1"/>
      <c r="ED40" s="1"/>
      <c r="EE40" s="1"/>
      <c r="EF40" s="1"/>
      <c r="EG40" s="1"/>
      <c r="EH40" s="1"/>
      <c r="EI40" s="1"/>
      <c r="EJ40" s="1"/>
      <c r="EK40" s="1"/>
      <c r="EL40" s="1"/>
      <c r="EM40" s="1"/>
      <c r="EN40" s="1"/>
      <c r="EO40" s="1"/>
      <c r="EP40" s="1"/>
      <c r="EQ40" s="1"/>
      <c r="ER40" s="1"/>
      <c r="ES40" s="1"/>
      <c r="ET40" s="1"/>
      <c r="EU40" s="1"/>
      <c r="EV40" s="1"/>
      <c r="EW40" s="1"/>
      <c r="EX40" s="1"/>
      <c r="EY40" s="1"/>
      <c r="EZ40" s="1"/>
      <c r="FA40" s="1"/>
      <c r="FB40" s="1"/>
      <c r="FC40" s="1"/>
      <c r="FD40" s="1"/>
      <c r="FE40" s="1"/>
      <c r="FF40" s="1"/>
      <c r="FG40" s="1"/>
      <c r="FH40" s="1"/>
      <c r="FI40" s="1"/>
      <c r="FJ40" s="1"/>
      <c r="FK40" s="1"/>
      <c r="FL40" s="1"/>
      <c r="FM40" s="1"/>
      <c r="FN40" s="1"/>
      <c r="FO40" s="1"/>
      <c r="FP40" s="1"/>
      <c r="FQ40" s="1"/>
      <c r="FR40" s="1"/>
      <c r="FS40" s="1"/>
      <c r="FT40" s="1"/>
      <c r="FU40" s="1"/>
      <c r="FV40" s="1"/>
      <c r="FW40" s="1"/>
      <c r="FX40" s="1"/>
      <c r="FY40" s="1"/>
      <c r="FZ40" s="1"/>
      <c r="GA40" s="1"/>
      <c r="GB40" s="1"/>
      <c r="GC40" s="1"/>
      <c r="GD40" s="1"/>
      <c r="GE40" s="1"/>
      <c r="GF40" s="1"/>
      <c r="GG40" s="1"/>
      <c r="GH40" s="1"/>
      <c r="GI40" s="1"/>
      <c r="GJ40" s="1"/>
      <c r="GK40" s="1"/>
      <c r="GL40" s="1"/>
      <c r="GM40" s="1"/>
      <c r="GN40" s="1"/>
      <c r="GO40" s="1"/>
      <c r="GP40" s="1"/>
      <c r="GQ40" s="1"/>
      <c r="GR40" s="1"/>
      <c r="GS40" s="1"/>
      <c r="GT40" s="1"/>
      <c r="GU40" s="1"/>
      <c r="GV40" s="1"/>
      <c r="GW40" s="1"/>
      <c r="GX40" s="1"/>
      <c r="GY40" s="1"/>
      <c r="GZ40" s="1"/>
      <c r="HA40" s="1"/>
      <c r="HB40" s="1"/>
      <c r="HC40" s="1"/>
      <c r="HD40" s="1"/>
      <c r="HE40" s="1"/>
      <c r="HF40" s="1"/>
      <c r="HG40" s="1"/>
      <c r="HH40" s="1"/>
      <c r="HI40" s="1"/>
      <c r="HJ40" s="1"/>
      <c r="HK40" s="1"/>
      <c r="HL40" s="1"/>
      <c r="HM40" s="1"/>
      <c r="HN40" s="1"/>
      <c r="HO40" s="1"/>
      <c r="HP40" s="1"/>
      <c r="HQ40" s="1"/>
      <c r="HR40" s="1"/>
      <c r="HS40" s="1"/>
      <c r="HT40" s="1"/>
      <c r="HU40" s="1"/>
      <c r="HV40" s="1"/>
      <c r="HW40" s="1"/>
      <c r="HX40" s="1"/>
      <c r="HY40" s="1"/>
      <c r="HZ40" s="1"/>
      <c r="IA40" s="1"/>
      <c r="IB40" s="1"/>
      <c r="IC40" s="1"/>
      <c r="ID40" s="1"/>
      <c r="IE40" s="1"/>
      <c r="IF40" s="1"/>
      <c r="IG40" s="1"/>
      <c r="IH40" s="1"/>
      <c r="II40" s="1"/>
      <c r="IJ40" s="1"/>
      <c r="IK40" s="1"/>
      <c r="IL40" s="1"/>
      <c r="IM40" s="1"/>
      <c r="IN40" s="1"/>
      <c r="IO40" s="1"/>
    </row>
  </sheetData>
  <mergeCells count="7">
    <mergeCell ref="A40:F40"/>
    <mergeCell ref="A3:F3"/>
    <mergeCell ref="E5:F5"/>
    <mergeCell ref="D6:F6"/>
    <mergeCell ref="A39:C39"/>
    <mergeCell ref="D39:F39"/>
    <mergeCell ref="A4:F4"/>
  </mergeCells>
  <phoneticPr fontId="2"/>
  <printOptions horizontalCentered="1" verticalCentered="1"/>
  <pageMargins left="0.98425196850393704" right="0.98425196850393704" top="0.78740157480314965" bottom="0.78740157480314965" header="0.51181102362204722" footer="0.51181102362204722"/>
  <pageSetup paperSize="9" scale="81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発表様式</vt:lpstr>
      <vt:lpstr>発表様式!Print_Area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osaru</dc:creator>
  <cp:keywords/>
  <dc:description/>
  <cp:lastModifiedBy>橋口 英明</cp:lastModifiedBy>
  <cp:lastPrinted>2019-07-21T00:54:34Z</cp:lastPrinted>
  <dcterms:created xsi:type="dcterms:W3CDTF">2003-04-07T09:13:39Z</dcterms:created>
  <dcterms:modified xsi:type="dcterms:W3CDTF">2020-06-12T04:25:06Z</dcterms:modified>
</cp:coreProperties>
</file>