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60001\Desktop\"/>
    </mc:Choice>
  </mc:AlternateContent>
  <xr:revisionPtr revIDLastSave="0" documentId="13_ncr:1_{11BD292B-2E5E-4A84-8CD0-D6B0B616673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発表様式" sheetId="27" r:id="rId1"/>
  </sheets>
  <definedNames>
    <definedName name="_xlnm.Print_Area" localSheetId="0">発表様式!$A$1:$F$40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27" l="1"/>
  <c r="D38" i="27"/>
  <c r="F38" i="27" l="1"/>
  <c r="E13" i="27"/>
  <c r="F13" i="27"/>
  <c r="E14" i="27"/>
  <c r="F14" i="27"/>
  <c r="E15" i="27"/>
  <c r="F15" i="27"/>
  <c r="E16" i="27"/>
  <c r="F16" i="27"/>
  <c r="E17" i="27"/>
  <c r="F17" i="27"/>
  <c r="E18" i="27"/>
  <c r="F18" i="27"/>
  <c r="E19" i="27"/>
  <c r="F19" i="27"/>
  <c r="E20" i="27"/>
  <c r="F20" i="27"/>
  <c r="E21" i="27"/>
  <c r="F21" i="27"/>
  <c r="E22" i="27"/>
  <c r="F22" i="27"/>
  <c r="E23" i="27"/>
  <c r="F23" i="27"/>
  <c r="E24" i="27"/>
  <c r="F24" i="27"/>
  <c r="E25" i="27"/>
  <c r="F25" i="27"/>
  <c r="E26" i="27"/>
  <c r="F26" i="27"/>
  <c r="E27" i="27"/>
  <c r="F27" i="27"/>
  <c r="E28" i="27"/>
  <c r="F28" i="27"/>
  <c r="E29" i="27"/>
  <c r="F29" i="27"/>
  <c r="E30" i="27"/>
  <c r="F30" i="27"/>
  <c r="E31" i="27"/>
  <c r="F31" i="27"/>
  <c r="E32" i="27"/>
  <c r="F32" i="27"/>
  <c r="E33" i="27"/>
  <c r="F33" i="27"/>
  <c r="E34" i="27"/>
  <c r="F34" i="27"/>
  <c r="E35" i="27"/>
  <c r="F35" i="27"/>
  <c r="E36" i="27"/>
  <c r="F36" i="27"/>
  <c r="E37" i="27"/>
  <c r="F37" i="27"/>
  <c r="F12" i="27"/>
  <c r="E12" i="27"/>
  <c r="E38" i="27" l="1"/>
</calcChain>
</file>

<file path=xl/sharedStrings.xml><?xml version="1.0" encoding="utf-8"?>
<sst xmlns="http://schemas.openxmlformats.org/spreadsheetml/2006/main" count="48" uniqueCount="48">
  <si>
    <t>西米良村</t>
  </si>
  <si>
    <t>高千穂町</t>
  </si>
  <si>
    <t>日之影町</t>
  </si>
  <si>
    <t>五ヶ瀬町</t>
    <phoneticPr fontId="2"/>
  </si>
  <si>
    <t>県　計</t>
    <rPh sb="0" eb="1">
      <t>ケン</t>
    </rPh>
    <rPh sb="2" eb="3">
      <t>ケイ</t>
    </rPh>
    <phoneticPr fontId="2"/>
  </si>
  <si>
    <t>期日前投票者数</t>
    <rPh sb="0" eb="2">
      <t>キジツ</t>
    </rPh>
    <rPh sb="2" eb="3">
      <t>ゼン</t>
    </rPh>
    <rPh sb="3" eb="6">
      <t>トウヒョウシャ</t>
    </rPh>
    <rPh sb="6" eb="7">
      <t>スウ</t>
    </rPh>
    <phoneticPr fontId="2"/>
  </si>
  <si>
    <t>単位：人</t>
    <rPh sb="0" eb="2">
      <t>タンイ</t>
    </rPh>
    <rPh sb="3" eb="4">
      <t>ニン</t>
    </rPh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</si>
  <si>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</si>
  <si>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増　減　数</t>
    <rPh sb="0" eb="1">
      <t>ゾウ</t>
    </rPh>
    <rPh sb="2" eb="3">
      <t>ゲン</t>
    </rPh>
    <rPh sb="4" eb="5">
      <t>スウ</t>
    </rPh>
    <phoneticPr fontId="2"/>
  </si>
  <si>
    <t>増　減　率</t>
    <rPh sb="0" eb="1">
      <t>ゾウ</t>
    </rPh>
    <rPh sb="2" eb="3">
      <t>ゲン</t>
    </rPh>
    <rPh sb="4" eb="5">
      <t>リツ</t>
    </rPh>
    <phoneticPr fontId="2"/>
  </si>
  <si>
    <t>A</t>
    <phoneticPr fontId="2"/>
  </si>
  <si>
    <t>B</t>
    <phoneticPr fontId="2"/>
  </si>
  <si>
    <t>宮崎市</t>
    <rPh sb="0" eb="3">
      <t>ミヤザキシ</t>
    </rPh>
    <phoneticPr fontId="2"/>
  </si>
  <si>
    <t>都城市</t>
    <rPh sb="0" eb="3">
      <t>ミヤコノジョウシ</t>
    </rPh>
    <phoneticPr fontId="2"/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</si>
  <si>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</si>
  <si>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</si>
  <si>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</si>
  <si>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</si>
  <si>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</si>
  <si>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</si>
  <si>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</si>
  <si>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</si>
  <si>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</si>
  <si>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</si>
  <si>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</si>
  <si>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</si>
  <si>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</si>
  <si>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木城町</t>
  </si>
  <si>
    <t>川南町</t>
  </si>
  <si>
    <t>都農町</t>
  </si>
  <si>
    <t>門川町</t>
  </si>
  <si>
    <t>諸塚村</t>
  </si>
  <si>
    <t>椎葉村</t>
  </si>
  <si>
    <t>美郷町</t>
  </si>
  <si>
    <t>参　　　　考</t>
    <rPh sb="0" eb="1">
      <t>サン</t>
    </rPh>
    <rPh sb="5" eb="6">
      <t>コウ</t>
    </rPh>
    <phoneticPr fontId="2"/>
  </si>
  <si>
    <t>C = A - B</t>
    <phoneticPr fontId="2"/>
  </si>
  <si>
    <t>D = A / B</t>
    <phoneticPr fontId="2"/>
  </si>
  <si>
    <t>（16日間）</t>
    <rPh sb="3" eb="5">
      <t>ニチカン</t>
    </rPh>
    <phoneticPr fontId="2"/>
  </si>
  <si>
    <t>口蹄疫発生</t>
    <rPh sb="0" eb="3">
      <t>コウテイエキ</t>
    </rPh>
    <rPh sb="3" eb="5">
      <t>ハッセイ</t>
    </rPh>
    <phoneticPr fontId="2"/>
  </si>
  <si>
    <t>様式　３</t>
    <rPh sb="0" eb="2">
      <t>ヨウシキ</t>
    </rPh>
    <phoneticPr fontId="2"/>
  </si>
  <si>
    <t>第２５回参議院議員通常選挙(選挙区)　期日前投票者数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4" eb="17">
      <t>センキョク</t>
    </rPh>
    <rPh sb="19" eb="21">
      <t>キジツ</t>
    </rPh>
    <rPh sb="21" eb="22">
      <t>ゼン</t>
    </rPh>
    <rPh sb="22" eb="25">
      <t>トウヒョウシャ</t>
    </rPh>
    <rPh sb="25" eb="26">
      <t>スウ</t>
    </rPh>
    <phoneticPr fontId="2"/>
  </si>
  <si>
    <t>令和元年７月２０日（土）現在（最終）</t>
    <rPh sb="0" eb="2">
      <t>レイワ</t>
    </rPh>
    <rPh sb="2" eb="4">
      <t>ガンネン</t>
    </rPh>
    <rPh sb="10" eb="11">
      <t>ド</t>
    </rPh>
    <rPh sb="15" eb="17">
      <t>サイシュウ</t>
    </rPh>
    <phoneticPr fontId="2"/>
  </si>
  <si>
    <t>前回(平成28年）</t>
    <rPh sb="0" eb="2">
      <t>ゼンカイ</t>
    </rPh>
    <rPh sb="3" eb="5">
      <t>ヘイセイ</t>
    </rPh>
    <rPh sb="7" eb="8">
      <t>ネン</t>
    </rPh>
    <phoneticPr fontId="2"/>
  </si>
  <si>
    <t>7月5日～7月20日</t>
    <rPh sb="1" eb="2">
      <t>ガツ</t>
    </rPh>
    <rPh sb="3" eb="4">
      <t>ニチ</t>
    </rPh>
    <rPh sb="6" eb="7">
      <t>ニチ</t>
    </rPh>
    <phoneticPr fontId="2"/>
  </si>
  <si>
    <t>6月23日～7月9日</t>
    <rPh sb="1" eb="2">
      <t>ガツ</t>
    </rPh>
    <rPh sb="4" eb="5">
      <t>ニチ</t>
    </rPh>
    <rPh sb="7" eb="8">
      <t>ガツ</t>
    </rPh>
    <rPh sb="9" eb="10">
      <t>ニチ</t>
    </rPh>
    <phoneticPr fontId="2"/>
  </si>
  <si>
    <t>（17日間）</t>
    <rPh sb="3" eb="5">
      <t>ニチカン</t>
    </rPh>
    <phoneticPr fontId="2"/>
  </si>
  <si>
    <t>対前回同時期１％の増</t>
    <rPh sb="0" eb="1">
      <t>タイ</t>
    </rPh>
    <rPh sb="1" eb="3">
      <t>ゼンカイ</t>
    </rPh>
    <rPh sb="3" eb="6">
      <t>ドウジキ</t>
    </rPh>
    <rPh sb="9" eb="10">
      <t>ゾウ</t>
    </rPh>
    <phoneticPr fontId="2"/>
  </si>
  <si>
    <t>※前回は17日間、今回は16日間の集計であるため、同期間での比較はできない。</t>
    <rPh sb="1" eb="3">
      <t>ゼンカイ</t>
    </rPh>
    <rPh sb="6" eb="7">
      <t>ヒ</t>
    </rPh>
    <rPh sb="7" eb="8">
      <t>カン</t>
    </rPh>
    <rPh sb="9" eb="11">
      <t>コンカイ</t>
    </rPh>
    <rPh sb="14" eb="15">
      <t>ヒ</t>
    </rPh>
    <rPh sb="15" eb="16">
      <t>カン</t>
    </rPh>
    <rPh sb="17" eb="19">
      <t>シュウケイ</t>
    </rPh>
    <rPh sb="25" eb="28">
      <t>ドウキカン</t>
    </rPh>
    <rPh sb="30" eb="32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</si>
</sst>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 "/>
    <numFmt numFmtId="178" formatCode="#,##0;&quot;▲ &quot;#,##0"/>
    <numFmt numFmtId="179" formatCode="0_ "/>
  </numFmts>
  <fonts count="259" x14ac:knownFonts="1">
    <font>
      <sz val="12"/>
      <name val="Arial"/>
      <family val="2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Arial"/>
      <family val="2"/>
    </font>
    <font>
      <sz val="16"/>
      <name val="ＭＳ Ｐゴシック"/>
      <family val="3"/>
      <charset val="128"/>
    </font>
    <font>
      <sz val="16"/>
      <name val="Arial"/>
      <family val="2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Arial"/>
      <family val="2"/>
    </font>
    <font>
      <b/>
      <sz val="16"/>
      <name val="ＭＳ Ｐゴシック"/>
      <family val="3"/>
      <charset val="128"/>
    </font>
    <font>
      <sz val="16"/>
      <name val="ＭＳ Ｐゴシック"/>
      <family val="3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 vertical="center"/>
    </xf>
    <xf numFmtId="0" fontId="31" fillId="0" borderId="0" xfId="0" applyNumberFormat="1" applyFont="1" applyAlignment="1">
      <alignment vertical="center"/>
    </xf>
    <xf numFmtId="0" fontId="32" fillId="0" borderId="0" xfId="0" applyNumberFormat="1" applyFont="1" applyAlignment="1">
      <alignment vertical="center"/>
    </xf>
    <xf numFmtId="0" fontId="33" fillId="0" borderId="0" xfId="0" applyNumberFormat="1" applyFont="1" applyAlignment="1">
      <alignment vertical="center"/>
    </xf>
    <xf numFmtId="0" fontId="34" fillId="0" borderId="0" xfId="0" applyNumberFormat="1" applyFont="1" applyAlignment="1">
      <alignment vertical="center"/>
    </xf>
    <xf numFmtId="0" fontId="35" fillId="0" borderId="0" xfId="0" applyNumberFormat="1" applyFont="1" applyAlignment="1">
      <alignment vertical="center"/>
    </xf>
    <xf numFmtId="0" fontId="36" fillId="0" borderId="0" xfId="0" applyNumberFormat="1" applyFont="1" applyAlignment="1">
      <alignment vertical="center"/>
    </xf>
    <xf numFmtId="0" fontId="37" fillId="0" borderId="0" xfId="0" applyNumberFormat="1" applyFont="1" applyAlignment="1">
      <alignment vertical="center"/>
    </xf>
    <xf numFmtId="0" fontId="38" fillId="0" borderId="0" xfId="0" applyNumberFormat="1" applyFont="1" applyAlignment="1">
      <alignment vertical="center"/>
    </xf>
    <xf numFmtId="0" fontId="39" fillId="0" borderId="0" xfId="0" applyNumberFormat="1" applyFont="1" applyAlignment="1">
      <alignment vertical="center"/>
    </xf>
    <xf numFmtId="0" fontId="40" fillId="0" borderId="0" xfId="0" applyNumberFormat="1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42" fillId="0" borderId="0" xfId="0" applyNumberFormat="1" applyFont="1" applyAlignment="1">
      <alignment vertical="center"/>
    </xf>
    <xf numFmtId="0" fontId="43" fillId="0" borderId="0" xfId="0" applyNumberFormat="1" applyFont="1" applyAlignment="1">
      <alignment vertical="center"/>
    </xf>
    <xf numFmtId="0" fontId="44" fillId="0" borderId="0" xfId="0" applyNumberFormat="1" applyFont="1" applyAlignment="1">
      <alignment vertical="center"/>
    </xf>
    <xf numFmtId="0" fontId="45" fillId="0" borderId="0" xfId="0" applyNumberFormat="1" applyFont="1" applyAlignment="1">
      <alignment vertical="center"/>
    </xf>
    <xf numFmtId="0" fontId="46" fillId="0" borderId="0" xfId="0" applyNumberFormat="1" applyFont="1" applyAlignment="1">
      <alignment vertical="center"/>
    </xf>
    <xf numFmtId="0" fontId="47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50" fillId="0" borderId="0" xfId="0" applyNumberFormat="1" applyFont="1" applyAlignment="1">
      <alignment vertical="center"/>
    </xf>
    <xf numFmtId="0" fontId="51" fillId="0" borderId="0" xfId="0" applyNumberFormat="1" applyFont="1" applyAlignment="1">
      <alignment vertical="center"/>
    </xf>
    <xf numFmtId="0" fontId="52" fillId="0" borderId="0" xfId="0" applyNumberFormat="1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54" fillId="0" borderId="0" xfId="0" applyNumberFormat="1" applyFont="1" applyAlignment="1">
      <alignment vertical="center"/>
    </xf>
    <xf numFmtId="0" fontId="55" fillId="0" borderId="0" xfId="0" applyNumberFormat="1" applyFont="1" applyAlignment="1">
      <alignment vertical="center"/>
    </xf>
    <xf numFmtId="0" fontId="56" fillId="0" borderId="0" xfId="0" applyNumberFormat="1" applyFont="1" applyAlignment="1">
      <alignment vertical="center"/>
    </xf>
    <xf numFmtId="0" fontId="57" fillId="0" borderId="0" xfId="0" applyNumberFormat="1" applyFont="1" applyAlignment="1">
      <alignment vertical="center"/>
    </xf>
    <xf numFmtId="0" fontId="58" fillId="0" borderId="0" xfId="0" applyNumberFormat="1" applyFont="1" applyAlignment="1">
      <alignment vertical="center"/>
    </xf>
    <xf numFmtId="0" fontId="59" fillId="0" borderId="0" xfId="0" applyNumberFormat="1" applyFont="1" applyAlignment="1">
      <alignment vertical="center"/>
    </xf>
    <xf numFmtId="0" fontId="60" fillId="0" borderId="0" xfId="0" applyNumberFormat="1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62" fillId="0" borderId="0" xfId="0" applyNumberFormat="1" applyFont="1" applyAlignment="1">
      <alignment vertical="center"/>
    </xf>
    <xf numFmtId="0" fontId="63" fillId="0" borderId="0" xfId="0" applyNumberFormat="1" applyFont="1" applyAlignment="1">
      <alignment vertical="center"/>
    </xf>
    <xf numFmtId="0" fontId="64" fillId="0" borderId="0" xfId="0" applyNumberFormat="1" applyFont="1" applyAlignment="1">
      <alignment vertical="center"/>
    </xf>
    <xf numFmtId="0" fontId="65" fillId="0" borderId="0" xfId="0" applyNumberFormat="1" applyFont="1" applyAlignment="1">
      <alignment vertical="center"/>
    </xf>
    <xf numFmtId="0" fontId="66" fillId="0" borderId="0" xfId="0" applyNumberFormat="1" applyFont="1" applyAlignment="1">
      <alignment vertical="center"/>
    </xf>
    <xf numFmtId="0" fontId="67" fillId="0" borderId="0" xfId="0" applyNumberFormat="1" applyFont="1" applyAlignment="1">
      <alignment vertical="center"/>
    </xf>
    <xf numFmtId="0" fontId="68" fillId="0" borderId="0" xfId="0" applyNumberFormat="1" applyFont="1" applyAlignment="1">
      <alignment vertical="center"/>
    </xf>
    <xf numFmtId="0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vertical="center"/>
    </xf>
    <xf numFmtId="0" fontId="71" fillId="0" borderId="0" xfId="0" applyNumberFormat="1" applyFont="1" applyAlignment="1">
      <alignment vertical="center"/>
    </xf>
    <xf numFmtId="0" fontId="72" fillId="0" borderId="0" xfId="0" applyNumberFormat="1" applyFont="1" applyAlignment="1">
      <alignment vertical="center"/>
    </xf>
    <xf numFmtId="0" fontId="73" fillId="0" borderId="0" xfId="0" applyNumberFormat="1" applyFont="1" applyAlignment="1">
      <alignment vertical="center"/>
    </xf>
    <xf numFmtId="0" fontId="74" fillId="0" borderId="0" xfId="0" applyNumberFormat="1" applyFont="1" applyAlignment="1">
      <alignment vertical="center"/>
    </xf>
    <xf numFmtId="0" fontId="75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7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80" fillId="0" borderId="0" xfId="0" applyNumberFormat="1" applyFont="1" applyAlignment="1">
      <alignment vertical="center"/>
    </xf>
    <xf numFmtId="0" fontId="81" fillId="0" borderId="0" xfId="0" applyNumberFormat="1" applyFont="1" applyAlignment="1">
      <alignment vertical="center"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0" fontId="85" fillId="0" borderId="0" xfId="0" applyNumberFormat="1" applyFont="1" applyAlignment="1">
      <alignment vertical="center"/>
    </xf>
    <xf numFmtId="0" fontId="86" fillId="0" borderId="0" xfId="0" applyNumberFormat="1" applyFont="1" applyAlignment="1">
      <alignment vertical="center"/>
    </xf>
    <xf numFmtId="0" fontId="87" fillId="0" borderId="0" xfId="0" applyNumberFormat="1" applyFont="1" applyAlignment="1">
      <alignment vertical="center"/>
    </xf>
    <xf numFmtId="0" fontId="88" fillId="0" borderId="0" xfId="0" applyNumberFormat="1" applyFont="1" applyAlignment="1">
      <alignment vertical="center"/>
    </xf>
    <xf numFmtId="0" fontId="89" fillId="0" borderId="0" xfId="0" applyNumberFormat="1" applyFont="1" applyAlignment="1">
      <alignment vertical="center"/>
    </xf>
    <xf numFmtId="0" fontId="90" fillId="0" borderId="0" xfId="0" applyNumberFormat="1" applyFont="1" applyAlignment="1">
      <alignment vertical="center"/>
    </xf>
    <xf numFmtId="0" fontId="91" fillId="0" borderId="0" xfId="0" applyNumberFormat="1" applyFont="1" applyAlignment="1">
      <alignment vertical="center"/>
    </xf>
    <xf numFmtId="0" fontId="92" fillId="0" borderId="0" xfId="0" applyNumberFormat="1" applyFont="1" applyAlignment="1">
      <alignment vertical="center"/>
    </xf>
    <xf numFmtId="0" fontId="93" fillId="0" borderId="0" xfId="0" applyNumberFormat="1" applyFont="1" applyAlignment="1">
      <alignment vertical="center"/>
    </xf>
    <xf numFmtId="0" fontId="94" fillId="0" borderId="0" xfId="0" applyNumberFormat="1" applyFont="1" applyAlignment="1">
      <alignment vertical="center"/>
    </xf>
    <xf numFmtId="0" fontId="95" fillId="0" borderId="0" xfId="0" applyNumberFormat="1" applyFont="1" applyAlignment="1">
      <alignment vertical="center"/>
    </xf>
    <xf numFmtId="0" fontId="96" fillId="0" borderId="0" xfId="0" applyNumberFormat="1" applyFont="1" applyAlignment="1">
      <alignment vertical="center"/>
    </xf>
    <xf numFmtId="0" fontId="97" fillId="0" borderId="0" xfId="0" applyNumberFormat="1" applyFont="1" applyAlignment="1">
      <alignment vertical="center"/>
    </xf>
    <xf numFmtId="0" fontId="98" fillId="0" borderId="0" xfId="0" applyNumberFormat="1" applyFont="1" applyAlignment="1">
      <alignment vertical="center"/>
    </xf>
    <xf numFmtId="0" fontId="99" fillId="0" borderId="0" xfId="0" applyNumberFormat="1" applyFont="1" applyAlignment="1">
      <alignment vertical="center"/>
    </xf>
    <xf numFmtId="0" fontId="100" fillId="0" borderId="0" xfId="0" applyNumberFormat="1" applyFont="1" applyAlignment="1">
      <alignment vertical="center"/>
    </xf>
    <xf numFmtId="0" fontId="101" fillId="0" borderId="0" xfId="0" applyNumberFormat="1" applyFont="1" applyAlignment="1">
      <alignment vertical="center"/>
    </xf>
    <xf numFmtId="0" fontId="102" fillId="0" borderId="0" xfId="0" applyNumberFormat="1" applyFont="1" applyAlignment="1">
      <alignment vertical="center"/>
    </xf>
    <xf numFmtId="0" fontId="103" fillId="0" borderId="0" xfId="0" applyNumberFormat="1" applyFont="1" applyAlignment="1">
      <alignment vertical="center"/>
    </xf>
    <xf numFmtId="0" fontId="104" fillId="0" borderId="0" xfId="0" applyNumberFormat="1" applyFont="1" applyAlignment="1">
      <alignment vertical="center"/>
    </xf>
    <xf numFmtId="0" fontId="105" fillId="0" borderId="0" xfId="0" applyNumberFormat="1" applyFont="1" applyAlignment="1">
      <alignment vertical="center"/>
    </xf>
    <xf numFmtId="0" fontId="106" fillId="0" borderId="0" xfId="0" applyNumberFormat="1" applyFont="1" applyAlignment="1">
      <alignment vertical="center"/>
    </xf>
    <xf numFmtId="0" fontId="107" fillId="0" borderId="0" xfId="0" applyNumberFormat="1" applyFont="1" applyAlignment="1">
      <alignment vertical="center"/>
    </xf>
    <xf numFmtId="0" fontId="108" fillId="0" borderId="0" xfId="0" applyNumberFormat="1" applyFont="1" applyAlignment="1">
      <alignment vertical="center"/>
    </xf>
    <xf numFmtId="0" fontId="109" fillId="0" borderId="0" xfId="0" applyNumberFormat="1" applyFont="1" applyAlignment="1">
      <alignment vertical="center"/>
    </xf>
    <xf numFmtId="0" fontId="110" fillId="0" borderId="0" xfId="0" applyNumberFormat="1" applyFont="1" applyAlignment="1">
      <alignment vertical="center"/>
    </xf>
    <xf numFmtId="0" fontId="111" fillId="0" borderId="0" xfId="0" applyNumberFormat="1" applyFont="1" applyAlignment="1">
      <alignment vertical="center"/>
    </xf>
    <xf numFmtId="0" fontId="112" fillId="0" borderId="0" xfId="0" applyNumberFormat="1" applyFont="1" applyAlignment="1">
      <alignment vertical="center"/>
    </xf>
    <xf numFmtId="0" fontId="113" fillId="0" borderId="0" xfId="0" applyNumberFormat="1" applyFont="1" applyAlignment="1">
      <alignment vertical="center"/>
    </xf>
    <xf numFmtId="0" fontId="114" fillId="0" borderId="0" xfId="0" applyNumberFormat="1" applyFont="1" applyAlignment="1">
      <alignment vertical="center"/>
    </xf>
    <xf numFmtId="0" fontId="115" fillId="0" borderId="0" xfId="0" applyNumberFormat="1" applyFont="1" applyAlignment="1">
      <alignment vertical="center"/>
    </xf>
    <xf numFmtId="0" fontId="116" fillId="0" borderId="0" xfId="0" applyNumberFormat="1" applyFont="1" applyAlignment="1">
      <alignment vertical="center"/>
    </xf>
    <xf numFmtId="0" fontId="117" fillId="0" borderId="0" xfId="0" applyNumberFormat="1" applyFont="1" applyAlignment="1">
      <alignment vertical="center"/>
    </xf>
    <xf numFmtId="0" fontId="118" fillId="0" borderId="0" xfId="0" applyNumberFormat="1" applyFont="1" applyAlignment="1">
      <alignment vertical="center"/>
    </xf>
    <xf numFmtId="0" fontId="119" fillId="0" borderId="0" xfId="0" applyNumberFormat="1" applyFont="1" applyAlignment="1">
      <alignment vertical="center"/>
    </xf>
    <xf numFmtId="0" fontId="120" fillId="0" borderId="0" xfId="0" applyNumberFormat="1" applyFont="1" applyAlignment="1">
      <alignment vertical="center"/>
    </xf>
    <xf numFmtId="0" fontId="121" fillId="0" borderId="0" xfId="0" applyNumberFormat="1" applyFont="1" applyAlignment="1">
      <alignment vertical="center"/>
    </xf>
    <xf numFmtId="0" fontId="122" fillId="0" borderId="0" xfId="0" applyNumberFormat="1" applyFont="1" applyAlignment="1">
      <alignment vertical="center"/>
    </xf>
    <xf numFmtId="0" fontId="123" fillId="0" borderId="0" xfId="0" applyNumberFormat="1" applyFont="1" applyAlignment="1">
      <alignment vertical="center"/>
    </xf>
    <xf numFmtId="0" fontId="124" fillId="0" borderId="0" xfId="0" applyNumberFormat="1" applyFont="1" applyAlignment="1">
      <alignment vertical="center"/>
    </xf>
    <xf numFmtId="0" fontId="125" fillId="0" borderId="0" xfId="0" applyNumberFormat="1" applyFont="1" applyAlignment="1">
      <alignment vertical="center"/>
    </xf>
    <xf numFmtId="0" fontId="126" fillId="0" borderId="0" xfId="0" applyNumberFormat="1" applyFont="1" applyAlignment="1">
      <alignment vertical="center"/>
    </xf>
    <xf numFmtId="0" fontId="127" fillId="0" borderId="0" xfId="0" applyNumberFormat="1" applyFont="1" applyAlignment="1">
      <alignment vertical="center"/>
    </xf>
    <xf numFmtId="0" fontId="128" fillId="0" borderId="0" xfId="0" applyNumberFormat="1" applyFont="1" applyAlignment="1">
      <alignment vertical="center"/>
    </xf>
    <xf numFmtId="0" fontId="129" fillId="0" borderId="0" xfId="0" applyNumberFormat="1" applyFont="1" applyAlignment="1">
      <alignment vertical="center"/>
    </xf>
    <xf numFmtId="0" fontId="130" fillId="0" borderId="0" xfId="0" applyNumberFormat="1" applyFont="1" applyAlignment="1">
      <alignment vertical="center"/>
    </xf>
    <xf numFmtId="0" fontId="131" fillId="0" borderId="0" xfId="0" applyNumberFormat="1" applyFont="1" applyAlignment="1">
      <alignment vertical="center"/>
    </xf>
    <xf numFmtId="0" fontId="132" fillId="0" borderId="0" xfId="0" applyNumberFormat="1" applyFont="1" applyAlignment="1">
      <alignment vertical="center"/>
    </xf>
    <xf numFmtId="0" fontId="133" fillId="0" borderId="0" xfId="0" applyNumberFormat="1" applyFont="1" applyAlignment="1">
      <alignment vertical="center"/>
    </xf>
    <xf numFmtId="0" fontId="134" fillId="0" borderId="0" xfId="0" applyNumberFormat="1" applyFont="1" applyAlignment="1">
      <alignment vertical="center"/>
    </xf>
    <xf numFmtId="0" fontId="135" fillId="0" borderId="0" xfId="0" applyNumberFormat="1" applyFont="1" applyAlignment="1">
      <alignment vertical="center"/>
    </xf>
    <xf numFmtId="0" fontId="136" fillId="0" borderId="0" xfId="0" applyNumberFormat="1" applyFont="1" applyAlignment="1">
      <alignment vertical="center"/>
    </xf>
    <xf numFmtId="0" fontId="137" fillId="0" borderId="0" xfId="0" applyNumberFormat="1" applyFont="1" applyAlignment="1">
      <alignment vertical="center"/>
    </xf>
    <xf numFmtId="0" fontId="138" fillId="0" borderId="0" xfId="0" applyNumberFormat="1" applyFont="1" applyAlignment="1">
      <alignment vertical="center"/>
    </xf>
    <xf numFmtId="0" fontId="139" fillId="0" borderId="0" xfId="0" applyNumberFormat="1" applyFont="1" applyAlignment="1">
      <alignment vertical="center"/>
    </xf>
    <xf numFmtId="0" fontId="140" fillId="0" borderId="0" xfId="0" applyNumberFormat="1" applyFont="1" applyAlignment="1">
      <alignment vertical="center"/>
    </xf>
    <xf numFmtId="0" fontId="141" fillId="0" borderId="0" xfId="0" applyNumberFormat="1" applyFont="1" applyAlignment="1">
      <alignment vertical="center"/>
    </xf>
    <xf numFmtId="0" fontId="142" fillId="0" borderId="0" xfId="0" applyNumberFormat="1" applyFont="1" applyAlignment="1">
      <alignment vertical="center"/>
    </xf>
    <xf numFmtId="0" fontId="143" fillId="0" borderId="0" xfId="0" applyNumberFormat="1" applyFont="1" applyAlignment="1">
      <alignment vertical="center"/>
    </xf>
    <xf numFmtId="0" fontId="144" fillId="0" borderId="0" xfId="0" applyNumberFormat="1" applyFont="1" applyAlignment="1">
      <alignment vertical="center"/>
    </xf>
    <xf numFmtId="0" fontId="145" fillId="0" borderId="0" xfId="0" applyNumberFormat="1" applyFont="1" applyAlignment="1">
      <alignment vertical="center"/>
    </xf>
    <xf numFmtId="0" fontId="146" fillId="0" borderId="0" xfId="0" applyNumberFormat="1" applyFont="1" applyAlignment="1">
      <alignment vertical="center"/>
    </xf>
    <xf numFmtId="0" fontId="147" fillId="0" borderId="0" xfId="0" applyNumberFormat="1" applyFont="1" applyAlignment="1">
      <alignment vertical="center"/>
    </xf>
    <xf numFmtId="0" fontId="148" fillId="0" borderId="0" xfId="0" applyNumberFormat="1" applyFont="1" applyAlignment="1">
      <alignment vertical="center"/>
    </xf>
    <xf numFmtId="0" fontId="149" fillId="0" borderId="0" xfId="0" applyNumberFormat="1" applyFont="1" applyAlignment="1">
      <alignment vertical="center"/>
    </xf>
    <xf numFmtId="0" fontId="150" fillId="0" borderId="0" xfId="0" applyNumberFormat="1" applyFont="1" applyAlignment="1">
      <alignment vertical="center"/>
    </xf>
    <xf numFmtId="0" fontId="151" fillId="0" borderId="0" xfId="0" applyNumberFormat="1" applyFont="1" applyAlignment="1">
      <alignment vertical="center"/>
    </xf>
    <xf numFmtId="0" fontId="152" fillId="0" borderId="0" xfId="0" applyNumberFormat="1" applyFont="1" applyAlignment="1">
      <alignment vertical="center"/>
    </xf>
    <xf numFmtId="0" fontId="153" fillId="0" borderId="0" xfId="0" applyNumberFormat="1" applyFont="1" applyAlignment="1">
      <alignment vertical="center"/>
    </xf>
    <xf numFmtId="0" fontId="154" fillId="0" borderId="0" xfId="0" applyNumberFormat="1" applyFont="1" applyAlignment="1">
      <alignment vertical="center"/>
    </xf>
    <xf numFmtId="0" fontId="155" fillId="0" borderId="0" xfId="0" applyNumberFormat="1" applyFont="1" applyAlignment="1">
      <alignment vertical="center"/>
    </xf>
    <xf numFmtId="0" fontId="156" fillId="0" borderId="0" xfId="0" applyNumberFormat="1" applyFont="1" applyAlignment="1">
      <alignment vertical="center"/>
    </xf>
    <xf numFmtId="0" fontId="157" fillId="0" borderId="0" xfId="0" applyNumberFormat="1" applyFont="1" applyAlignment="1">
      <alignment vertical="center"/>
    </xf>
    <xf numFmtId="0" fontId="158" fillId="0" borderId="0" xfId="0" applyNumberFormat="1" applyFont="1" applyAlignment="1">
      <alignment vertical="center"/>
    </xf>
    <xf numFmtId="0" fontId="159" fillId="0" borderId="0" xfId="0" applyNumberFormat="1" applyFont="1" applyAlignment="1">
      <alignment vertical="center"/>
    </xf>
    <xf numFmtId="0" fontId="160" fillId="0" borderId="0" xfId="0" applyNumberFormat="1" applyFont="1" applyAlignment="1">
      <alignment vertical="center"/>
    </xf>
    <xf numFmtId="0" fontId="161" fillId="0" borderId="0" xfId="0" applyNumberFormat="1" applyFont="1" applyAlignment="1">
      <alignment vertical="center"/>
    </xf>
    <xf numFmtId="0" fontId="162" fillId="0" borderId="0" xfId="0" applyNumberFormat="1" applyFont="1" applyAlignment="1">
      <alignment vertical="center"/>
    </xf>
    <xf numFmtId="0" fontId="163" fillId="0" borderId="0" xfId="0" applyNumberFormat="1" applyFont="1" applyAlignment="1">
      <alignment vertical="center"/>
    </xf>
    <xf numFmtId="0" fontId="164" fillId="0" borderId="0" xfId="0" applyNumberFormat="1" applyFont="1" applyAlignment="1">
      <alignment vertical="center"/>
    </xf>
    <xf numFmtId="0" fontId="165" fillId="0" borderId="0" xfId="0" applyNumberFormat="1" applyFont="1" applyAlignment="1">
      <alignment vertical="center"/>
    </xf>
    <xf numFmtId="0" fontId="166" fillId="0" borderId="0" xfId="0" applyNumberFormat="1" applyFont="1" applyAlignment="1">
      <alignment vertical="center"/>
    </xf>
    <xf numFmtId="0" fontId="167" fillId="0" borderId="0" xfId="0" applyNumberFormat="1" applyFont="1" applyAlignment="1">
      <alignment vertical="center"/>
    </xf>
    <xf numFmtId="0" fontId="168" fillId="0" borderId="0" xfId="0" applyNumberFormat="1" applyFont="1" applyAlignment="1">
      <alignment vertical="center"/>
    </xf>
    <xf numFmtId="0" fontId="169" fillId="0" borderId="0" xfId="0" applyNumberFormat="1" applyFont="1" applyAlignment="1">
      <alignment vertical="center"/>
    </xf>
    <xf numFmtId="0" fontId="170" fillId="0" borderId="0" xfId="0" applyNumberFormat="1" applyFont="1" applyAlignment="1">
      <alignment vertical="center"/>
    </xf>
    <xf numFmtId="0" fontId="171" fillId="0" borderId="0" xfId="0" applyNumberFormat="1" applyFont="1" applyAlignment="1">
      <alignment vertical="center"/>
    </xf>
    <xf numFmtId="0" fontId="172" fillId="0" borderId="0" xfId="0" applyNumberFormat="1" applyFont="1" applyAlignment="1">
      <alignment vertical="center"/>
    </xf>
    <xf numFmtId="0" fontId="173" fillId="0" borderId="0" xfId="0" applyNumberFormat="1" applyFont="1" applyAlignment="1">
      <alignment vertical="center"/>
    </xf>
    <xf numFmtId="0" fontId="174" fillId="0" borderId="0" xfId="0" applyNumberFormat="1" applyFont="1" applyAlignment="1">
      <alignment vertical="center"/>
    </xf>
    <xf numFmtId="0" fontId="175" fillId="0" borderId="0" xfId="0" applyNumberFormat="1" applyFont="1" applyAlignment="1">
      <alignment vertical="center"/>
    </xf>
    <xf numFmtId="0" fontId="176" fillId="0" borderId="0" xfId="0" applyNumberFormat="1" applyFont="1" applyAlignment="1">
      <alignment vertical="center"/>
    </xf>
    <xf numFmtId="0" fontId="177" fillId="0" borderId="0" xfId="0" applyNumberFormat="1" applyFont="1" applyAlignment="1">
      <alignment vertical="center"/>
    </xf>
    <xf numFmtId="0" fontId="178" fillId="0" borderId="0" xfId="0" applyNumberFormat="1" applyFont="1" applyAlignment="1">
      <alignment vertical="center"/>
    </xf>
    <xf numFmtId="0" fontId="179" fillId="0" borderId="0" xfId="0" applyNumberFormat="1" applyFont="1" applyAlignment="1">
      <alignment vertical="center"/>
    </xf>
    <xf numFmtId="0" fontId="180" fillId="0" borderId="0" xfId="0" applyNumberFormat="1" applyFont="1" applyAlignment="1">
      <alignment vertical="center"/>
    </xf>
    <xf numFmtId="0" fontId="181" fillId="0" borderId="0" xfId="0" applyNumberFormat="1" applyFont="1" applyAlignment="1">
      <alignment vertical="center"/>
    </xf>
    <xf numFmtId="0" fontId="182" fillId="0" borderId="0" xfId="0" applyNumberFormat="1" applyFont="1" applyAlignment="1">
      <alignment vertical="center"/>
    </xf>
    <xf numFmtId="0" fontId="183" fillId="0" borderId="0" xfId="0" applyNumberFormat="1" applyFont="1" applyAlignment="1">
      <alignment vertical="center"/>
    </xf>
    <xf numFmtId="0" fontId="184" fillId="0" borderId="0" xfId="0" applyNumberFormat="1" applyFont="1" applyAlignment="1">
      <alignment vertical="center"/>
    </xf>
    <xf numFmtId="0" fontId="185" fillId="0" borderId="0" xfId="0" applyNumberFormat="1" applyFont="1" applyAlignment="1">
      <alignment vertical="center"/>
    </xf>
    <xf numFmtId="0" fontId="186" fillId="0" borderId="0" xfId="0" applyNumberFormat="1" applyFont="1" applyAlignment="1">
      <alignment vertical="center"/>
    </xf>
    <xf numFmtId="0" fontId="187" fillId="0" borderId="0" xfId="0" applyNumberFormat="1" applyFont="1" applyAlignment="1">
      <alignment vertical="center"/>
    </xf>
    <xf numFmtId="0" fontId="188" fillId="0" borderId="0" xfId="0" applyNumberFormat="1" applyFont="1" applyAlignment="1">
      <alignment vertical="center"/>
    </xf>
    <xf numFmtId="0" fontId="189" fillId="0" borderId="0" xfId="0" applyNumberFormat="1" applyFont="1" applyAlignment="1">
      <alignment vertical="center"/>
    </xf>
    <xf numFmtId="0" fontId="190" fillId="0" borderId="0" xfId="0" applyNumberFormat="1" applyFont="1" applyAlignment="1">
      <alignment vertical="center"/>
    </xf>
    <xf numFmtId="0" fontId="191" fillId="0" borderId="0" xfId="0" applyNumberFormat="1" applyFont="1" applyAlignment="1">
      <alignment vertical="center"/>
    </xf>
    <xf numFmtId="0" fontId="192" fillId="0" borderId="0" xfId="0" applyNumberFormat="1" applyFont="1" applyAlignment="1">
      <alignment vertical="center"/>
    </xf>
    <xf numFmtId="0" fontId="193" fillId="0" borderId="0" xfId="0" applyNumberFormat="1" applyFont="1" applyAlignment="1">
      <alignment vertical="center"/>
    </xf>
    <xf numFmtId="0" fontId="194" fillId="0" borderId="0" xfId="0" applyNumberFormat="1" applyFont="1" applyAlignment="1">
      <alignment vertical="center"/>
    </xf>
    <xf numFmtId="0" fontId="195" fillId="0" borderId="0" xfId="0" applyNumberFormat="1" applyFont="1" applyAlignment="1">
      <alignment vertical="center"/>
    </xf>
    <xf numFmtId="0" fontId="196" fillId="0" borderId="0" xfId="0" applyNumberFormat="1" applyFont="1" applyAlignment="1">
      <alignment vertical="center"/>
    </xf>
    <xf numFmtId="0" fontId="197" fillId="0" borderId="0" xfId="0" applyNumberFormat="1" applyFont="1" applyAlignment="1">
      <alignment vertical="center"/>
    </xf>
    <xf numFmtId="0" fontId="198" fillId="0" borderId="0" xfId="0" applyNumberFormat="1" applyFont="1" applyAlignment="1">
      <alignment vertical="center"/>
    </xf>
    <xf numFmtId="0" fontId="199" fillId="0" borderId="0" xfId="0" applyNumberFormat="1" applyFont="1" applyAlignment="1">
      <alignment vertical="center"/>
    </xf>
    <xf numFmtId="0" fontId="200" fillId="0" borderId="0" xfId="0" applyNumberFormat="1" applyFont="1" applyAlignment="1">
      <alignment vertical="center"/>
    </xf>
    <xf numFmtId="0" fontId="201" fillId="0" borderId="0" xfId="0" applyNumberFormat="1" applyFont="1" applyAlignment="1">
      <alignment vertical="center"/>
    </xf>
    <xf numFmtId="0" fontId="202" fillId="0" borderId="0" xfId="0" applyNumberFormat="1" applyFont="1" applyAlignment="1">
      <alignment vertical="center"/>
    </xf>
    <xf numFmtId="0" fontId="203" fillId="0" borderId="0" xfId="0" applyNumberFormat="1" applyFont="1" applyAlignment="1">
      <alignment vertical="center"/>
    </xf>
    <xf numFmtId="0" fontId="204" fillId="0" borderId="0" xfId="0" applyNumberFormat="1" applyFont="1" applyAlignment="1">
      <alignment vertical="center"/>
    </xf>
    <xf numFmtId="0" fontId="205" fillId="0" borderId="0" xfId="0" applyNumberFormat="1" applyFont="1" applyAlignment="1">
      <alignment vertical="center"/>
    </xf>
    <xf numFmtId="0" fontId="206" fillId="0" borderId="0" xfId="0" applyNumberFormat="1" applyFont="1" applyAlignment="1">
      <alignment vertical="center"/>
    </xf>
    <xf numFmtId="0" fontId="207" fillId="0" borderId="0" xfId="0" applyNumberFormat="1" applyFont="1" applyAlignment="1">
      <alignment vertical="center"/>
    </xf>
    <xf numFmtId="0" fontId="208" fillId="0" borderId="0" xfId="0" applyNumberFormat="1" applyFont="1" applyAlignment="1">
      <alignment vertical="center"/>
    </xf>
    <xf numFmtId="0" fontId="209" fillId="0" borderId="0" xfId="0" applyNumberFormat="1" applyFont="1" applyAlignment="1">
      <alignment vertical="center"/>
    </xf>
    <xf numFmtId="0" fontId="210" fillId="0" borderId="0" xfId="0" applyNumberFormat="1" applyFont="1" applyAlignment="1">
      <alignment vertical="center"/>
    </xf>
    <xf numFmtId="0" fontId="211" fillId="0" borderId="0" xfId="0" applyNumberFormat="1" applyFont="1" applyAlignment="1">
      <alignment vertical="center"/>
    </xf>
    <xf numFmtId="0" fontId="212" fillId="0" borderId="0" xfId="0" applyNumberFormat="1" applyFont="1" applyAlignment="1">
      <alignment vertical="center"/>
    </xf>
    <xf numFmtId="0" fontId="213" fillId="0" borderId="0" xfId="0" applyNumberFormat="1" applyFont="1" applyAlignment="1">
      <alignment vertical="center"/>
    </xf>
    <xf numFmtId="0" fontId="214" fillId="0" borderId="0" xfId="0" applyNumberFormat="1" applyFont="1" applyAlignment="1">
      <alignment vertical="center"/>
    </xf>
    <xf numFmtId="0" fontId="215" fillId="0" borderId="0" xfId="0" applyNumberFormat="1" applyFont="1" applyAlignment="1">
      <alignment vertical="center"/>
    </xf>
    <xf numFmtId="0" fontId="216" fillId="0" borderId="0" xfId="0" applyNumberFormat="1" applyFont="1" applyAlignment="1">
      <alignment vertical="center"/>
    </xf>
    <xf numFmtId="0" fontId="217" fillId="0" borderId="0" xfId="0" applyNumberFormat="1" applyFont="1" applyAlignment="1">
      <alignment vertical="center"/>
    </xf>
    <xf numFmtId="0" fontId="218" fillId="0" borderId="0" xfId="0" applyNumberFormat="1" applyFont="1" applyAlignment="1">
      <alignment vertical="center"/>
    </xf>
    <xf numFmtId="0" fontId="219" fillId="0" borderId="0" xfId="0" applyNumberFormat="1" applyFont="1" applyAlignment="1">
      <alignment vertical="center"/>
    </xf>
    <xf numFmtId="0" fontId="220" fillId="0" borderId="0" xfId="0" applyNumberFormat="1" applyFont="1" applyAlignment="1">
      <alignment vertical="center"/>
    </xf>
    <xf numFmtId="0" fontId="221" fillId="0" borderId="0" xfId="0" applyNumberFormat="1" applyFont="1" applyAlignment="1">
      <alignment vertical="center"/>
    </xf>
    <xf numFmtId="0" fontId="222" fillId="0" borderId="0" xfId="0" applyNumberFormat="1" applyFont="1" applyAlignment="1">
      <alignment vertical="center"/>
    </xf>
    <xf numFmtId="0" fontId="223" fillId="0" borderId="0" xfId="0" applyNumberFormat="1" applyFont="1" applyAlignment="1">
      <alignment vertical="center"/>
    </xf>
    <xf numFmtId="0" fontId="224" fillId="0" borderId="0" xfId="0" applyNumberFormat="1" applyFont="1" applyAlignment="1">
      <alignment vertical="center"/>
    </xf>
    <xf numFmtId="0" fontId="225" fillId="0" borderId="0" xfId="0" applyNumberFormat="1" applyFont="1" applyAlignment="1">
      <alignment vertical="center"/>
    </xf>
    <xf numFmtId="0" fontId="226" fillId="0" borderId="0" xfId="0" applyNumberFormat="1" applyFont="1" applyAlignment="1">
      <alignment vertical="center"/>
    </xf>
    <xf numFmtId="0" fontId="227" fillId="0" borderId="0" xfId="0" applyNumberFormat="1" applyFont="1" applyAlignment="1">
      <alignment vertical="center"/>
    </xf>
    <xf numFmtId="0" fontId="228" fillId="0" borderId="0" xfId="0" applyNumberFormat="1" applyFont="1" applyAlignment="1">
      <alignment vertical="center"/>
    </xf>
    <xf numFmtId="0" fontId="229" fillId="0" borderId="0" xfId="0" applyNumberFormat="1" applyFont="1" applyAlignment="1">
      <alignment vertical="center"/>
    </xf>
    <xf numFmtId="0" fontId="230" fillId="0" borderId="0" xfId="0" applyNumberFormat="1" applyFont="1" applyAlignment="1">
      <alignment vertical="center"/>
    </xf>
    <xf numFmtId="0" fontId="231" fillId="0" borderId="0" xfId="0" applyNumberFormat="1" applyFont="1" applyAlignment="1">
      <alignment vertical="center"/>
    </xf>
    <xf numFmtId="0" fontId="232" fillId="0" borderId="0" xfId="0" applyNumberFormat="1" applyFont="1" applyAlignment="1">
      <alignment vertical="center"/>
    </xf>
    <xf numFmtId="0" fontId="233" fillId="0" borderId="0" xfId="0" applyNumberFormat="1" applyFont="1" applyAlignment="1">
      <alignment vertical="center"/>
    </xf>
    <xf numFmtId="0" fontId="234" fillId="0" borderId="0" xfId="0" applyNumberFormat="1" applyFont="1" applyAlignment="1">
      <alignment vertical="center"/>
    </xf>
    <xf numFmtId="0" fontId="235" fillId="0" borderId="0" xfId="0" applyNumberFormat="1" applyFont="1" applyAlignment="1">
      <alignment vertical="center"/>
    </xf>
    <xf numFmtId="0" fontId="236" fillId="0" borderId="0" xfId="0" applyNumberFormat="1" applyFont="1" applyAlignment="1">
      <alignment vertical="center"/>
    </xf>
    <xf numFmtId="0" fontId="237" fillId="0" borderId="0" xfId="0" applyNumberFormat="1" applyFont="1" applyAlignment="1">
      <alignment vertical="center"/>
    </xf>
    <xf numFmtId="0" fontId="238" fillId="0" borderId="0" xfId="0" applyNumberFormat="1" applyFont="1" applyAlignment="1">
      <alignment vertical="center"/>
    </xf>
    <xf numFmtId="0" fontId="239" fillId="0" borderId="0" xfId="0" applyNumberFormat="1" applyFont="1" applyAlignment="1">
      <alignment vertical="center"/>
    </xf>
    <xf numFmtId="0" fontId="240" fillId="0" borderId="0" xfId="0" applyNumberFormat="1" applyFont="1" applyAlignment="1">
      <alignment vertical="center"/>
    </xf>
    <xf numFmtId="0" fontId="241" fillId="0" borderId="0" xfId="0" applyNumberFormat="1" applyFont="1" applyAlignment="1">
      <alignment vertical="center"/>
    </xf>
    <xf numFmtId="0" fontId="242" fillId="0" borderId="0" xfId="0" applyNumberFormat="1" applyFont="1" applyAlignment="1">
      <alignment vertical="center"/>
    </xf>
    <xf numFmtId="0" fontId="243" fillId="0" borderId="0" xfId="0" applyNumberFormat="1" applyFont="1" applyAlignment="1">
      <alignment vertical="center"/>
    </xf>
    <xf numFmtId="0" fontId="244" fillId="0" borderId="0" xfId="0" applyNumberFormat="1" applyFont="1" applyAlignment="1">
      <alignment vertical="center"/>
    </xf>
    <xf numFmtId="0" fontId="245" fillId="0" borderId="0" xfId="0" applyNumberFormat="1" applyFont="1" applyAlignment="1">
      <alignment vertical="center"/>
    </xf>
    <xf numFmtId="0" fontId="246" fillId="0" borderId="0" xfId="0" applyNumberFormat="1" applyFont="1" applyAlignment="1">
      <alignment vertical="center"/>
    </xf>
    <xf numFmtId="0" fontId="247" fillId="0" borderId="0" xfId="0" applyNumberFormat="1" applyFont="1" applyAlignment="1">
      <alignment vertical="center"/>
    </xf>
    <xf numFmtId="0" fontId="248" fillId="0" borderId="0" xfId="0" applyNumberFormat="1" applyFont="1" applyAlignment="1">
      <alignment vertical="center"/>
    </xf>
    <xf numFmtId="0" fontId="249" fillId="0" borderId="0" xfId="0" applyNumberFormat="1" applyFont="1" applyAlignment="1">
      <alignment vertical="center"/>
    </xf>
    <xf numFmtId="0" fontId="25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2" fillId="0" borderId="0" xfId="0" applyNumberFormat="1" applyFont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251" fillId="0" borderId="1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6" fontId="251" fillId="0" borderId="0" xfId="0" applyNumberFormat="1" applyFont="1" applyBorder="1" applyAlignment="1">
      <alignment vertical="center"/>
    </xf>
    <xf numFmtId="176" fontId="251" fillId="0" borderId="7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0" fontId="254" fillId="0" borderId="9" xfId="0" applyNumberFormat="1" applyFont="1" applyBorder="1" applyAlignment="1">
      <alignment horizontal="distributed" vertical="center" indent="1"/>
    </xf>
    <xf numFmtId="0" fontId="254" fillId="0" borderId="10" xfId="0" applyNumberFormat="1" applyFont="1" applyBorder="1" applyAlignment="1">
      <alignment horizontal="distributed" vertical="center" indent="1"/>
    </xf>
    <xf numFmtId="0" fontId="254" fillId="0" borderId="11" xfId="0" applyNumberFormat="1" applyFont="1" applyBorder="1" applyAlignment="1">
      <alignment horizontal="distributed" vertical="center" indent="1"/>
    </xf>
    <xf numFmtId="176" fontId="251" fillId="0" borderId="12" xfId="0" applyNumberFormat="1" applyFont="1" applyBorder="1" applyAlignment="1">
      <alignment vertical="center"/>
    </xf>
    <xf numFmtId="176" fontId="251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8" fontId="251" fillId="0" borderId="14" xfId="0" applyNumberFormat="1" applyFont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 applyProtection="1">
      <alignment vertical="center"/>
      <protection locked="0"/>
    </xf>
    <xf numFmtId="176" fontId="6" fillId="0" borderId="20" xfId="0" applyNumberFormat="1" applyFont="1" applyFill="1" applyBorder="1" applyAlignment="1" applyProtection="1">
      <alignment vertical="center"/>
      <protection locked="0"/>
    </xf>
    <xf numFmtId="176" fontId="6" fillId="0" borderId="21" xfId="0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horizontal="right" vertical="center"/>
      <protection locked="0"/>
    </xf>
    <xf numFmtId="176" fontId="6" fillId="0" borderId="21" xfId="0" applyNumberFormat="1" applyFont="1" applyFill="1" applyBorder="1" applyAlignment="1" applyProtection="1">
      <alignment horizontal="right" vertical="center"/>
      <protection locked="0"/>
    </xf>
    <xf numFmtId="176" fontId="6" fillId="0" borderId="23" xfId="0" applyNumberFormat="1" applyFont="1" applyFill="1" applyBorder="1" applyAlignment="1">
      <alignment vertical="center"/>
    </xf>
    <xf numFmtId="0" fontId="251" fillId="0" borderId="24" xfId="0" applyFont="1" applyBorder="1" applyAlignment="1">
      <alignment horizontal="center" vertical="center"/>
    </xf>
    <xf numFmtId="0" fontId="251" fillId="0" borderId="25" xfId="0" applyFont="1" applyBorder="1" applyAlignment="1">
      <alignment horizontal="center" vertical="center"/>
    </xf>
    <xf numFmtId="0" fontId="251" fillId="0" borderId="19" xfId="0" applyNumberFormat="1" applyFont="1" applyFill="1" applyBorder="1" applyAlignment="1">
      <alignment horizontal="center" vertical="center" wrapText="1"/>
    </xf>
    <xf numFmtId="0" fontId="251" fillId="0" borderId="0" xfId="0" applyNumberFormat="1" applyFont="1" applyBorder="1" applyAlignment="1">
      <alignment horizontal="center" vertical="center" wrapText="1"/>
    </xf>
    <xf numFmtId="0" fontId="251" fillId="0" borderId="14" xfId="0" applyNumberFormat="1" applyFont="1" applyBorder="1" applyAlignment="1">
      <alignment horizontal="center" vertical="center"/>
    </xf>
    <xf numFmtId="0" fontId="251" fillId="0" borderId="1" xfId="0" applyFont="1" applyBorder="1" applyAlignment="1">
      <alignment horizontal="center" vertical="center"/>
    </xf>
    <xf numFmtId="0" fontId="251" fillId="0" borderId="3" xfId="0" applyFont="1" applyBorder="1" applyAlignment="1">
      <alignment horizontal="center" vertical="center"/>
    </xf>
    <xf numFmtId="0" fontId="255" fillId="0" borderId="3" xfId="0" applyFont="1" applyBorder="1" applyAlignment="1">
      <alignment vertical="center"/>
    </xf>
    <xf numFmtId="0" fontId="251" fillId="0" borderId="0" xfId="0" applyNumberFormat="1" applyFont="1" applyBorder="1" applyAlignment="1">
      <alignment horizontal="center" vertical="center" shrinkToFit="1"/>
    </xf>
    <xf numFmtId="0" fontId="251" fillId="0" borderId="14" xfId="0" applyNumberFormat="1" applyFont="1" applyBorder="1" applyAlignment="1">
      <alignment horizontal="distributed" vertical="center"/>
    </xf>
    <xf numFmtId="0" fontId="251" fillId="0" borderId="1" xfId="0" applyFont="1" applyBorder="1" applyAlignment="1">
      <alignment horizontal="distributed" vertical="center"/>
    </xf>
    <xf numFmtId="178" fontId="6" fillId="0" borderId="26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distributed" vertical="center" indent="1"/>
    </xf>
    <xf numFmtId="0" fontId="251" fillId="0" borderId="30" xfId="0" applyFont="1" applyBorder="1" applyAlignment="1">
      <alignment horizontal="center" vertical="center"/>
    </xf>
    <xf numFmtId="0" fontId="255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54" fillId="0" borderId="30" xfId="0" applyNumberFormat="1" applyFont="1" applyBorder="1" applyAlignment="1">
      <alignment horizontal="distributed" vertical="center" indent="1"/>
    </xf>
    <xf numFmtId="0" fontId="254" fillId="0" borderId="32" xfId="0" applyNumberFormat="1" applyFont="1" applyBorder="1" applyAlignment="1">
      <alignment horizontal="distributed" vertical="center" indent="1"/>
    </xf>
    <xf numFmtId="0" fontId="6" fillId="0" borderId="33" xfId="0" applyNumberFormat="1" applyFont="1" applyBorder="1" applyAlignment="1">
      <alignment horizontal="distributed" vertical="center" indent="1"/>
    </xf>
    <xf numFmtId="0" fontId="257" fillId="0" borderId="34" xfId="0" applyNumberFormat="1" applyFont="1" applyBorder="1" applyAlignment="1">
      <alignment horizontal="center" vertical="center"/>
    </xf>
    <xf numFmtId="178" fontId="251" fillId="0" borderId="35" xfId="0" applyNumberFormat="1" applyFont="1" applyBorder="1" applyAlignment="1">
      <alignment vertical="center"/>
    </xf>
    <xf numFmtId="178" fontId="251" fillId="0" borderId="34" xfId="0" applyNumberFormat="1" applyFont="1" applyBorder="1" applyAlignment="1">
      <alignment vertical="center"/>
    </xf>
    <xf numFmtId="177" fontId="251" fillId="0" borderId="36" xfId="0" applyNumberFormat="1" applyFont="1" applyBorder="1" applyAlignment="1">
      <alignment vertical="center"/>
    </xf>
    <xf numFmtId="177" fontId="251" fillId="0" borderId="3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251" fillId="0" borderId="38" xfId="0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49" fontId="258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51" fillId="0" borderId="28" xfId="0" applyNumberFormat="1" applyFont="1" applyBorder="1" applyAlignment="1">
      <alignment horizontal="center" vertical="center" wrapText="1"/>
    </xf>
    <xf numFmtId="0" fontId="251" fillId="0" borderId="16" xfId="0" applyNumberFormat="1" applyFont="1" applyBorder="1" applyAlignment="1">
      <alignment horizontal="center" vertical="center" wrapText="1"/>
    </xf>
    <xf numFmtId="0" fontId="251" fillId="0" borderId="17" xfId="0" applyNumberFormat="1" applyFont="1" applyBorder="1" applyAlignment="1">
      <alignment horizontal="center" vertical="center" wrapText="1"/>
    </xf>
    <xf numFmtId="49" fontId="253" fillId="0" borderId="0" xfId="0" applyNumberFormat="1" applyFont="1" applyBorder="1" applyAlignment="1">
      <alignment horizontal="center" vertical="center" wrapText="1"/>
    </xf>
    <xf numFmtId="179" fontId="256" fillId="0" borderId="2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IO40"/>
  <sheetViews>
    <sheetView tabSelected="1" view="pageBreakPreview" topLeftCell="A31" zoomScaleNormal="100" zoomScaleSheetLayoutView="100" workbookViewId="0">
      <selection activeCell="C38" sqref="C38"/>
    </sheetView>
  </sheetViews>
  <sheetFormatPr defaultColWidth="10.6328125" defaultRowHeight="15" x14ac:dyDescent="0.25"/>
  <cols>
    <col min="1" max="1" width="15.54296875" style="3" customWidth="1"/>
    <col min="2" max="2" width="7.08984375" style="3" hidden="1" customWidth="1"/>
    <col min="3" max="4" width="20" style="3" customWidth="1"/>
    <col min="5" max="6" width="12.81640625" style="3" customWidth="1"/>
    <col min="7" max="249" width="10.6328125" style="3" customWidth="1"/>
    <col min="250" max="16384" width="10.6328125" style="4"/>
  </cols>
  <sheetData>
    <row r="1" spans="1:249" ht="31.5" customHeight="1" x14ac:dyDescent="0.25">
      <c r="F1" s="296" t="s">
        <v>39</v>
      </c>
    </row>
    <row r="3" spans="1:249" ht="34.5" customHeight="1" x14ac:dyDescent="0.25">
      <c r="A3" s="306" t="s">
        <v>40</v>
      </c>
      <c r="B3" s="306"/>
      <c r="C3" s="306"/>
      <c r="D3" s="306"/>
      <c r="E3" s="306"/>
      <c r="F3" s="306"/>
    </row>
    <row r="4" spans="1:249" ht="19.5" customHeight="1" x14ac:dyDescent="0.25">
      <c r="A4" s="307" t="s">
        <v>41</v>
      </c>
      <c r="B4" s="307"/>
      <c r="C4" s="307"/>
      <c r="D4" s="307"/>
      <c r="E4" s="307"/>
      <c r="F4" s="307"/>
    </row>
    <row r="5" spans="1:249" ht="19.5" customHeight="1" thickBot="1" x14ac:dyDescent="0.3">
      <c r="A5" s="253"/>
      <c r="B5" s="253"/>
      <c r="C5" s="304"/>
      <c r="D5" s="301"/>
      <c r="E5" s="307" t="s">
        <v>6</v>
      </c>
      <c r="F5" s="308"/>
      <c r="G5" s="302"/>
    </row>
    <row r="6" spans="1:249" s="5" customFormat="1" ht="18.75" customHeight="1" thickTop="1" x14ac:dyDescent="0.25">
      <c r="A6" s="276" t="s">
        <v>7</v>
      </c>
      <c r="B6" s="303" t="s">
        <v>38</v>
      </c>
      <c r="C6" s="278" t="s">
        <v>5</v>
      </c>
      <c r="D6" s="309" t="s">
        <v>34</v>
      </c>
      <c r="E6" s="310"/>
      <c r="F6" s="3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s="5" customFormat="1" ht="18.75" customHeight="1" x14ac:dyDescent="0.25">
      <c r="A7" s="277"/>
      <c r="B7" s="289"/>
      <c r="C7" s="278"/>
      <c r="D7" s="279" t="s">
        <v>42</v>
      </c>
      <c r="E7" s="280" t="s">
        <v>8</v>
      </c>
      <c r="F7" s="281" t="s">
        <v>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s="5" customFormat="1" ht="7.5" customHeight="1" x14ac:dyDescent="0.25">
      <c r="A8" s="282"/>
      <c r="B8" s="289"/>
      <c r="C8" s="278"/>
      <c r="D8" s="279"/>
      <c r="E8" s="280"/>
      <c r="F8" s="281"/>
      <c r="G8" s="3"/>
      <c r="H8" s="3"/>
      <c r="I8" s="30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249" s="5" customFormat="1" ht="18.75" customHeight="1" x14ac:dyDescent="0.25">
      <c r="A9" s="283"/>
      <c r="B9" s="290"/>
      <c r="C9" s="278" t="s">
        <v>43</v>
      </c>
      <c r="D9" s="284" t="s">
        <v>44</v>
      </c>
      <c r="E9" s="285"/>
      <c r="F9" s="286"/>
      <c r="G9" s="3"/>
      <c r="H9" s="3"/>
      <c r="I9" s="30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s="5" customFormat="1" ht="18.75" customHeight="1" x14ac:dyDescent="0.25">
      <c r="A10" s="252"/>
      <c r="B10" s="291"/>
      <c r="C10" s="278" t="s">
        <v>37</v>
      </c>
      <c r="D10" s="279" t="s">
        <v>45</v>
      </c>
      <c r="E10" s="266"/>
      <c r="F10" s="25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s="5" customFormat="1" ht="16.5" customHeight="1" thickBot="1" x14ac:dyDescent="0.3">
      <c r="A11" s="251"/>
      <c r="B11" s="292"/>
      <c r="C11" s="269" t="s">
        <v>10</v>
      </c>
      <c r="D11" s="256" t="s">
        <v>11</v>
      </c>
      <c r="E11" s="267" t="s">
        <v>35</v>
      </c>
      <c r="F11" s="257" t="s">
        <v>36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5" customFormat="1" ht="22.5" customHeight="1" x14ac:dyDescent="0.25">
      <c r="A12" s="261" t="s">
        <v>12</v>
      </c>
      <c r="B12" s="293">
        <v>2</v>
      </c>
      <c r="C12" s="270">
        <v>40367</v>
      </c>
      <c r="D12" s="258">
        <v>40399</v>
      </c>
      <c r="E12" s="297">
        <f>C12-D12</f>
        <v>-32</v>
      </c>
      <c r="F12" s="299">
        <f>C12/D12</f>
        <v>0.99920790118567293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s="5" customFormat="1" ht="22.5" customHeight="1" x14ac:dyDescent="0.25">
      <c r="A13" s="262" t="s">
        <v>13</v>
      </c>
      <c r="B13" s="294">
        <v>2</v>
      </c>
      <c r="C13" s="271">
        <v>21341</v>
      </c>
      <c r="D13" s="264">
        <v>20325</v>
      </c>
      <c r="E13" s="298">
        <f t="shared" ref="E13:E37" si="0">C13-D13</f>
        <v>1016</v>
      </c>
      <c r="F13" s="300">
        <f t="shared" ref="F13:F37" si="1">C13/D13</f>
        <v>1.0499876998769988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spans="1:249" s="5" customFormat="1" ht="22.5" customHeight="1" x14ac:dyDescent="0.25">
      <c r="A14" s="262" t="s">
        <v>14</v>
      </c>
      <c r="B14" s="294"/>
      <c r="C14" s="271">
        <v>15825</v>
      </c>
      <c r="D14" s="264">
        <v>15325</v>
      </c>
      <c r="E14" s="298">
        <f t="shared" si="0"/>
        <v>500</v>
      </c>
      <c r="F14" s="300">
        <f t="shared" si="1"/>
        <v>1.0326264274061989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</row>
    <row r="15" spans="1:249" s="5" customFormat="1" ht="22.5" customHeight="1" x14ac:dyDescent="0.25">
      <c r="A15" s="262" t="s">
        <v>15</v>
      </c>
      <c r="B15" s="294"/>
      <c r="C15" s="271">
        <v>8407</v>
      </c>
      <c r="D15" s="264">
        <v>8262</v>
      </c>
      <c r="E15" s="298">
        <f t="shared" si="0"/>
        <v>145</v>
      </c>
      <c r="F15" s="300">
        <f t="shared" si="1"/>
        <v>1.0175502299685306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</row>
    <row r="16" spans="1:249" s="5" customFormat="1" ht="22.5" customHeight="1" x14ac:dyDescent="0.25">
      <c r="A16" s="262" t="s">
        <v>16</v>
      </c>
      <c r="B16" s="294"/>
      <c r="C16" s="271">
        <v>6265</v>
      </c>
      <c r="D16" s="264">
        <v>5786</v>
      </c>
      <c r="E16" s="298">
        <f t="shared" si="0"/>
        <v>479</v>
      </c>
      <c r="F16" s="300">
        <f t="shared" si="1"/>
        <v>1.082786035257518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spans="1:249" s="5" customFormat="1" ht="22.5" customHeight="1" x14ac:dyDescent="0.25">
      <c r="A17" s="262" t="s">
        <v>17</v>
      </c>
      <c r="B17" s="294">
        <v>2</v>
      </c>
      <c r="C17" s="271">
        <v>7898</v>
      </c>
      <c r="D17" s="264">
        <v>8100</v>
      </c>
      <c r="E17" s="298">
        <f t="shared" si="0"/>
        <v>-202</v>
      </c>
      <c r="F17" s="300">
        <f t="shared" si="1"/>
        <v>0.97506172839506178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</row>
    <row r="18" spans="1:249" s="5" customFormat="1" ht="22.5" customHeight="1" x14ac:dyDescent="0.25">
      <c r="A18" s="262" t="s">
        <v>18</v>
      </c>
      <c r="B18" s="294"/>
      <c r="C18" s="271">
        <v>2537</v>
      </c>
      <c r="D18" s="264">
        <v>2564</v>
      </c>
      <c r="E18" s="298">
        <f t="shared" si="0"/>
        <v>-27</v>
      </c>
      <c r="F18" s="300">
        <f t="shared" si="1"/>
        <v>0.98946957878315134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</row>
    <row r="19" spans="1:249" s="5" customFormat="1" ht="22.5" customHeight="1" x14ac:dyDescent="0.25">
      <c r="A19" s="262" t="s">
        <v>19</v>
      </c>
      <c r="B19" s="294">
        <v>1</v>
      </c>
      <c r="C19" s="271">
        <v>3287</v>
      </c>
      <c r="D19" s="264">
        <v>3443</v>
      </c>
      <c r="E19" s="298">
        <f t="shared" si="0"/>
        <v>-156</v>
      </c>
      <c r="F19" s="300">
        <f t="shared" si="1"/>
        <v>0.9546906767354052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</row>
    <row r="20" spans="1:249" s="5" customFormat="1" ht="22.5" customHeight="1" x14ac:dyDescent="0.25">
      <c r="A20" s="262" t="s">
        <v>20</v>
      </c>
      <c r="B20" s="294">
        <v>2</v>
      </c>
      <c r="C20" s="272">
        <v>2981</v>
      </c>
      <c r="D20" s="265">
        <v>3095</v>
      </c>
      <c r="E20" s="298">
        <f t="shared" si="0"/>
        <v>-114</v>
      </c>
      <c r="F20" s="300">
        <f t="shared" si="1"/>
        <v>0.96316639741518584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</row>
    <row r="21" spans="1:249" s="5" customFormat="1" ht="22.5" customHeight="1" x14ac:dyDescent="0.25">
      <c r="A21" s="262" t="s">
        <v>21</v>
      </c>
      <c r="B21" s="294"/>
      <c r="C21" s="273">
        <v>3854</v>
      </c>
      <c r="D21" s="259">
        <v>3936</v>
      </c>
      <c r="E21" s="298">
        <f t="shared" si="0"/>
        <v>-82</v>
      </c>
      <c r="F21" s="300">
        <f t="shared" si="1"/>
        <v>0.97916666666666663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</row>
    <row r="22" spans="1:249" s="5" customFormat="1" ht="22.5" customHeight="1" x14ac:dyDescent="0.25">
      <c r="A22" s="262" t="s">
        <v>22</v>
      </c>
      <c r="B22" s="294"/>
      <c r="C22" s="273">
        <v>1556</v>
      </c>
      <c r="D22" s="259">
        <v>1344</v>
      </c>
      <c r="E22" s="298">
        <f t="shared" si="0"/>
        <v>212</v>
      </c>
      <c r="F22" s="300">
        <f t="shared" si="1"/>
        <v>1.1577380952380953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</row>
    <row r="23" spans="1:249" s="5" customFormat="1" ht="22.5" customHeight="1" x14ac:dyDescent="0.25">
      <c r="A23" s="262" t="s">
        <v>23</v>
      </c>
      <c r="B23" s="294">
        <v>2</v>
      </c>
      <c r="C23" s="273">
        <v>3077</v>
      </c>
      <c r="D23" s="259">
        <v>3045</v>
      </c>
      <c r="E23" s="298">
        <f t="shared" si="0"/>
        <v>32</v>
      </c>
      <c r="F23" s="300">
        <f t="shared" si="1"/>
        <v>1.0105090311986864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</row>
    <row r="24" spans="1:249" s="5" customFormat="1" ht="22.5" customHeight="1" x14ac:dyDescent="0.25">
      <c r="A24" s="262" t="s">
        <v>24</v>
      </c>
      <c r="B24" s="294"/>
      <c r="C24" s="273">
        <v>1719</v>
      </c>
      <c r="D24" s="259">
        <v>1866</v>
      </c>
      <c r="E24" s="298">
        <f t="shared" si="0"/>
        <v>-147</v>
      </c>
      <c r="F24" s="300">
        <f t="shared" si="1"/>
        <v>0.9212218649517685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</row>
    <row r="25" spans="1:249" s="5" customFormat="1" ht="22.5" customHeight="1" x14ac:dyDescent="0.25">
      <c r="A25" s="262" t="s">
        <v>25</v>
      </c>
      <c r="B25" s="294">
        <v>1</v>
      </c>
      <c r="C25" s="273">
        <v>2844</v>
      </c>
      <c r="D25" s="259">
        <v>2906</v>
      </c>
      <c r="E25" s="298">
        <f t="shared" si="0"/>
        <v>-62</v>
      </c>
      <c r="F25" s="300">
        <f t="shared" si="1"/>
        <v>0.97866483138334481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  <row r="26" spans="1:249" s="5" customFormat="1" ht="22.5" customHeight="1" x14ac:dyDescent="0.25">
      <c r="A26" s="262" t="s">
        <v>26</v>
      </c>
      <c r="B26" s="294">
        <v>1</v>
      </c>
      <c r="C26" s="273">
        <v>2914</v>
      </c>
      <c r="D26" s="259">
        <v>2934</v>
      </c>
      <c r="E26" s="298">
        <f t="shared" si="0"/>
        <v>-20</v>
      </c>
      <c r="F26" s="300">
        <f t="shared" si="1"/>
        <v>0.99318336741649627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spans="1:249" s="5" customFormat="1" ht="22.5" customHeight="1" x14ac:dyDescent="0.25">
      <c r="A27" s="262" t="s">
        <v>0</v>
      </c>
      <c r="B27" s="294"/>
      <c r="C27" s="273">
        <v>551</v>
      </c>
      <c r="D27" s="259">
        <v>508</v>
      </c>
      <c r="E27" s="298">
        <f t="shared" si="0"/>
        <v>43</v>
      </c>
      <c r="F27" s="300">
        <f t="shared" si="1"/>
        <v>1.0846456692913387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spans="1:249" s="5" customFormat="1" ht="22.5" customHeight="1" x14ac:dyDescent="0.25">
      <c r="A28" s="262" t="s">
        <v>27</v>
      </c>
      <c r="B28" s="294">
        <v>1</v>
      </c>
      <c r="C28" s="273">
        <v>763</v>
      </c>
      <c r="D28" s="259">
        <v>871</v>
      </c>
      <c r="E28" s="298">
        <f t="shared" si="0"/>
        <v>-108</v>
      </c>
      <c r="F28" s="300">
        <f t="shared" si="1"/>
        <v>0.87600459242250284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spans="1:249" s="5" customFormat="1" ht="22.5" customHeight="1" x14ac:dyDescent="0.25">
      <c r="A29" s="262" t="s">
        <v>28</v>
      </c>
      <c r="B29" s="294">
        <v>1</v>
      </c>
      <c r="C29" s="273">
        <v>2245</v>
      </c>
      <c r="D29" s="259">
        <v>2206</v>
      </c>
      <c r="E29" s="298">
        <f t="shared" si="0"/>
        <v>39</v>
      </c>
      <c r="F29" s="300">
        <f t="shared" si="1"/>
        <v>1.0176790571169538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</row>
    <row r="30" spans="1:249" s="5" customFormat="1" ht="22.5" customHeight="1" x14ac:dyDescent="0.25">
      <c r="A30" s="262" t="s">
        <v>29</v>
      </c>
      <c r="B30" s="294">
        <v>1</v>
      </c>
      <c r="C30" s="273">
        <v>1451</v>
      </c>
      <c r="D30" s="259">
        <v>1506</v>
      </c>
      <c r="E30" s="298">
        <f t="shared" si="0"/>
        <v>-55</v>
      </c>
      <c r="F30" s="300">
        <f t="shared" si="1"/>
        <v>0.96347941567065076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</row>
    <row r="31" spans="1:249" s="5" customFormat="1" ht="22.5" customHeight="1" x14ac:dyDescent="0.25">
      <c r="A31" s="262" t="s">
        <v>30</v>
      </c>
      <c r="B31" s="294"/>
      <c r="C31" s="273">
        <v>2073</v>
      </c>
      <c r="D31" s="259">
        <v>2591</v>
      </c>
      <c r="E31" s="298">
        <f t="shared" si="0"/>
        <v>-518</v>
      </c>
      <c r="F31" s="300">
        <f t="shared" si="1"/>
        <v>0.80007719027402546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</row>
    <row r="32" spans="1:249" s="5" customFormat="1" ht="22.5" customHeight="1" x14ac:dyDescent="0.25">
      <c r="A32" s="262" t="s">
        <v>31</v>
      </c>
      <c r="B32" s="294"/>
      <c r="C32" s="273">
        <v>589</v>
      </c>
      <c r="D32" s="259">
        <v>579</v>
      </c>
      <c r="E32" s="298">
        <f t="shared" si="0"/>
        <v>10</v>
      </c>
      <c r="F32" s="300">
        <f t="shared" si="1"/>
        <v>1.0172711571675301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</row>
    <row r="33" spans="1:249" s="5" customFormat="1" ht="22.5" customHeight="1" x14ac:dyDescent="0.25">
      <c r="A33" s="262" t="s">
        <v>32</v>
      </c>
      <c r="B33" s="294"/>
      <c r="C33" s="273">
        <v>926</v>
      </c>
      <c r="D33" s="259">
        <v>919</v>
      </c>
      <c r="E33" s="298">
        <f t="shared" si="0"/>
        <v>7</v>
      </c>
      <c r="F33" s="300">
        <f t="shared" si="1"/>
        <v>1.0076169749727966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</row>
    <row r="34" spans="1:249" s="5" customFormat="1" ht="22.5" customHeight="1" x14ac:dyDescent="0.25">
      <c r="A34" s="262" t="s">
        <v>33</v>
      </c>
      <c r="B34" s="294"/>
      <c r="C34" s="273">
        <v>1322</v>
      </c>
      <c r="D34" s="259">
        <v>1388</v>
      </c>
      <c r="E34" s="298">
        <f t="shared" si="0"/>
        <v>-66</v>
      </c>
      <c r="F34" s="300">
        <f t="shared" si="1"/>
        <v>0.95244956772334299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</row>
    <row r="35" spans="1:249" s="5" customFormat="1" ht="22.5" customHeight="1" x14ac:dyDescent="0.25">
      <c r="A35" s="262" t="s">
        <v>1</v>
      </c>
      <c r="B35" s="294"/>
      <c r="C35" s="273">
        <v>2249</v>
      </c>
      <c r="D35" s="259">
        <v>2253</v>
      </c>
      <c r="E35" s="298">
        <f t="shared" si="0"/>
        <v>-4</v>
      </c>
      <c r="F35" s="300">
        <f t="shared" si="1"/>
        <v>0.9982245894363071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</row>
    <row r="36" spans="1:249" s="5" customFormat="1" ht="22.5" customHeight="1" x14ac:dyDescent="0.25">
      <c r="A36" s="262" t="s">
        <v>2</v>
      </c>
      <c r="B36" s="294"/>
      <c r="C36" s="273">
        <v>721</v>
      </c>
      <c r="D36" s="259">
        <v>709</v>
      </c>
      <c r="E36" s="298">
        <f t="shared" si="0"/>
        <v>12</v>
      </c>
      <c r="F36" s="300">
        <f t="shared" si="1"/>
        <v>1.0169252468265162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</row>
    <row r="37" spans="1:249" s="5" customFormat="1" ht="22.5" customHeight="1" thickBot="1" x14ac:dyDescent="0.3">
      <c r="A37" s="263" t="s">
        <v>3</v>
      </c>
      <c r="B37" s="293"/>
      <c r="C37" s="274">
        <v>505</v>
      </c>
      <c r="D37" s="265">
        <v>471</v>
      </c>
      <c r="E37" s="268">
        <f t="shared" si="0"/>
        <v>34</v>
      </c>
      <c r="F37" s="255">
        <f t="shared" si="1"/>
        <v>1.0721868365180467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</row>
    <row r="38" spans="1:249" s="249" customFormat="1" ht="34.5" customHeight="1" thickBot="1" x14ac:dyDescent="0.3">
      <c r="A38" s="288" t="s">
        <v>4</v>
      </c>
      <c r="B38" s="295"/>
      <c r="C38" s="275">
        <f>SUM(C12:C37)</f>
        <v>138267</v>
      </c>
      <c r="D38" s="260">
        <f>SUM(D12:D37)</f>
        <v>137331</v>
      </c>
      <c r="E38" s="287">
        <f>SUM(E12:E37)</f>
        <v>936</v>
      </c>
      <c r="F38" s="254">
        <f>C38/D38</f>
        <v>1.0068156497804575</v>
      </c>
      <c r="G38" s="6"/>
      <c r="H38" s="7"/>
      <c r="I38" s="8"/>
      <c r="J38" s="9"/>
      <c r="K38" s="10"/>
      <c r="L38" s="11"/>
      <c r="M38" s="12"/>
      <c r="N38" s="13"/>
      <c r="O38" s="14"/>
      <c r="P38" s="15"/>
      <c r="Q38" s="16"/>
      <c r="R38" s="17"/>
      <c r="S38" s="18"/>
      <c r="T38" s="19"/>
      <c r="U38" s="20"/>
      <c r="V38" s="21"/>
      <c r="W38" s="22"/>
      <c r="X38" s="23"/>
      <c r="Y38" s="24"/>
      <c r="Z38" s="25"/>
      <c r="AA38" s="26"/>
      <c r="AB38" s="27"/>
      <c r="AC38" s="28"/>
      <c r="AD38" s="29"/>
      <c r="AE38" s="30"/>
      <c r="AF38" s="31"/>
      <c r="AG38" s="32"/>
      <c r="AH38" s="33"/>
      <c r="AI38" s="34"/>
      <c r="AJ38" s="35"/>
      <c r="AK38" s="36"/>
      <c r="AL38" s="37"/>
      <c r="AM38" s="38"/>
      <c r="AN38" s="39"/>
      <c r="AO38" s="40"/>
      <c r="AP38" s="41"/>
      <c r="AQ38" s="42"/>
      <c r="AR38" s="43"/>
      <c r="AS38" s="44"/>
      <c r="AT38" s="45"/>
      <c r="AU38" s="46"/>
      <c r="AV38" s="47"/>
      <c r="AW38" s="48"/>
      <c r="AX38" s="49"/>
      <c r="AY38" s="50"/>
      <c r="AZ38" s="51"/>
      <c r="BA38" s="52"/>
      <c r="BB38" s="53"/>
      <c r="BC38" s="54"/>
      <c r="BD38" s="55"/>
      <c r="BE38" s="56"/>
      <c r="BF38" s="57"/>
      <c r="BG38" s="58"/>
      <c r="BH38" s="59"/>
      <c r="BI38" s="60"/>
      <c r="BJ38" s="61"/>
      <c r="BK38" s="62"/>
      <c r="BL38" s="63"/>
      <c r="BM38" s="64"/>
      <c r="BN38" s="65"/>
      <c r="BO38" s="66"/>
      <c r="BP38" s="67"/>
      <c r="BQ38" s="68"/>
      <c r="BR38" s="69"/>
      <c r="BS38" s="70"/>
      <c r="BT38" s="71"/>
      <c r="BU38" s="72"/>
      <c r="BV38" s="73"/>
      <c r="BW38" s="74"/>
      <c r="BX38" s="75"/>
      <c r="BY38" s="76"/>
      <c r="BZ38" s="77"/>
      <c r="CA38" s="78"/>
      <c r="CB38" s="79"/>
      <c r="CC38" s="80"/>
      <c r="CD38" s="81"/>
      <c r="CE38" s="82"/>
      <c r="CF38" s="83"/>
      <c r="CG38" s="84"/>
      <c r="CH38" s="85"/>
      <c r="CI38" s="86"/>
      <c r="CJ38" s="87"/>
      <c r="CK38" s="88"/>
      <c r="CL38" s="89"/>
      <c r="CM38" s="90"/>
      <c r="CN38" s="91"/>
      <c r="CO38" s="92"/>
      <c r="CP38" s="93"/>
      <c r="CQ38" s="94"/>
      <c r="CR38" s="95"/>
      <c r="CS38" s="96"/>
      <c r="CT38" s="97"/>
      <c r="CU38" s="98"/>
      <c r="CV38" s="99"/>
      <c r="CW38" s="100"/>
      <c r="CX38" s="101"/>
      <c r="CY38" s="102"/>
      <c r="CZ38" s="103"/>
      <c r="DA38" s="104"/>
      <c r="DB38" s="105"/>
      <c r="DC38" s="106"/>
      <c r="DD38" s="107"/>
      <c r="DE38" s="108"/>
      <c r="DF38" s="109"/>
      <c r="DG38" s="110"/>
      <c r="DH38" s="111"/>
      <c r="DI38" s="112"/>
      <c r="DJ38" s="113"/>
      <c r="DK38" s="114"/>
      <c r="DL38" s="115"/>
      <c r="DM38" s="116"/>
      <c r="DN38" s="117"/>
      <c r="DO38" s="118"/>
      <c r="DP38" s="119"/>
      <c r="DQ38" s="120"/>
      <c r="DR38" s="121"/>
      <c r="DS38" s="122"/>
      <c r="DT38" s="123"/>
      <c r="DU38" s="124"/>
      <c r="DV38" s="125"/>
      <c r="DW38" s="126"/>
      <c r="DX38" s="127"/>
      <c r="DY38" s="128"/>
      <c r="DZ38" s="129"/>
      <c r="EA38" s="130"/>
      <c r="EB38" s="131"/>
      <c r="EC38" s="132"/>
      <c r="ED38" s="133"/>
      <c r="EE38" s="134"/>
      <c r="EF38" s="135"/>
      <c r="EG38" s="136"/>
      <c r="EH38" s="137"/>
      <c r="EI38" s="138"/>
      <c r="EJ38" s="139"/>
      <c r="EK38" s="140"/>
      <c r="EL38" s="141"/>
      <c r="EM38" s="142"/>
      <c r="EN38" s="143"/>
      <c r="EO38" s="144"/>
      <c r="EP38" s="145"/>
      <c r="EQ38" s="146"/>
      <c r="ER38" s="147"/>
      <c r="ES38" s="148"/>
      <c r="ET38" s="149"/>
      <c r="EU38" s="150"/>
      <c r="EV38" s="151"/>
      <c r="EW38" s="152"/>
      <c r="EX38" s="153"/>
      <c r="EY38" s="154"/>
      <c r="EZ38" s="155"/>
      <c r="FA38" s="156"/>
      <c r="FB38" s="157"/>
      <c r="FC38" s="158"/>
      <c r="FD38" s="159"/>
      <c r="FE38" s="160"/>
      <c r="FF38" s="161"/>
      <c r="FG38" s="162"/>
      <c r="FH38" s="163"/>
      <c r="FI38" s="164"/>
      <c r="FJ38" s="165"/>
      <c r="FK38" s="166"/>
      <c r="FL38" s="167"/>
      <c r="FM38" s="168"/>
      <c r="FN38" s="169"/>
      <c r="FO38" s="170"/>
      <c r="FP38" s="171"/>
      <c r="FQ38" s="172"/>
      <c r="FR38" s="173"/>
      <c r="FS38" s="174"/>
      <c r="FT38" s="175"/>
      <c r="FU38" s="176"/>
      <c r="FV38" s="177"/>
      <c r="FW38" s="178"/>
      <c r="FX38" s="179"/>
      <c r="FY38" s="180"/>
      <c r="FZ38" s="181"/>
      <c r="GA38" s="182"/>
      <c r="GB38" s="183"/>
      <c r="GC38" s="184"/>
      <c r="GD38" s="185"/>
      <c r="GE38" s="186"/>
      <c r="GF38" s="187"/>
      <c r="GG38" s="188"/>
      <c r="GH38" s="189"/>
      <c r="GI38" s="190"/>
      <c r="GJ38" s="191"/>
      <c r="GK38" s="192"/>
      <c r="GL38" s="193"/>
      <c r="GM38" s="194"/>
      <c r="GN38" s="195"/>
      <c r="GO38" s="196"/>
      <c r="GP38" s="197"/>
      <c r="GQ38" s="198"/>
      <c r="GR38" s="199"/>
      <c r="GS38" s="200"/>
      <c r="GT38" s="201"/>
      <c r="GU38" s="202"/>
      <c r="GV38" s="203"/>
      <c r="GW38" s="204"/>
      <c r="GX38" s="205"/>
      <c r="GY38" s="206"/>
      <c r="GZ38" s="207"/>
      <c r="HA38" s="208"/>
      <c r="HB38" s="209"/>
      <c r="HC38" s="210"/>
      <c r="HD38" s="211"/>
      <c r="HE38" s="212"/>
      <c r="HF38" s="213"/>
      <c r="HG38" s="214"/>
      <c r="HH38" s="215"/>
      <c r="HI38" s="216"/>
      <c r="HJ38" s="217"/>
      <c r="HK38" s="218"/>
      <c r="HL38" s="219"/>
      <c r="HM38" s="220"/>
      <c r="HN38" s="221"/>
      <c r="HO38" s="222"/>
      <c r="HP38" s="223"/>
      <c r="HQ38" s="224"/>
      <c r="HR38" s="225"/>
      <c r="HS38" s="226"/>
      <c r="HT38" s="227"/>
      <c r="HU38" s="228"/>
      <c r="HV38" s="229"/>
      <c r="HW38" s="230"/>
      <c r="HX38" s="231"/>
      <c r="HY38" s="232"/>
      <c r="HZ38" s="233"/>
      <c r="IA38" s="234"/>
      <c r="IB38" s="235"/>
      <c r="IC38" s="236"/>
      <c r="ID38" s="237"/>
      <c r="IE38" s="238"/>
      <c r="IF38" s="239"/>
      <c r="IG38" s="240"/>
      <c r="IH38" s="241"/>
      <c r="II38" s="242"/>
      <c r="IJ38" s="243"/>
      <c r="IK38" s="244"/>
      <c r="IL38" s="245"/>
      <c r="IM38" s="246"/>
      <c r="IN38" s="247"/>
      <c r="IO38" s="248"/>
    </row>
    <row r="39" spans="1:249" s="2" customFormat="1" ht="29.25" customHeight="1" x14ac:dyDescent="0.25">
      <c r="A39" s="312"/>
      <c r="B39" s="312"/>
      <c r="C39" s="312"/>
      <c r="D39" s="313" t="s">
        <v>46</v>
      </c>
      <c r="E39" s="313"/>
      <c r="F39" s="3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s="2" customFormat="1" ht="28.8" customHeight="1" x14ac:dyDescent="0.25">
      <c r="A40" s="305" t="s">
        <v>47</v>
      </c>
      <c r="B40" s="305"/>
      <c r="C40" s="305"/>
      <c r="D40" s="305"/>
      <c r="E40" s="305"/>
      <c r="F40" s="30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</sheetData>
  <mergeCells count="7">
    <mergeCell ref="A40:F40"/>
    <mergeCell ref="A3:F3"/>
    <mergeCell ref="E5:F5"/>
    <mergeCell ref="D6:F6"/>
    <mergeCell ref="A39:C39"/>
    <mergeCell ref="D39:F39"/>
    <mergeCell ref="A4:F4"/>
  </mergeCells>
  <phoneticPr fontId="2"/>
  <printOptions horizontalCentered="1" verticalCentered="1"/>
  <pageMargins left="0.98425196850393704" right="0.98425196850393704" top="0.78740157480314965" bottom="0.78740157480314965" header="0.51181102362204722" footer="0.51181102362204722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発表様式</vt:lpstr>
      <vt:lpstr>発表様式!Print_Area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osaru</dc:creator>
  <cp:keywords/>
  <dc:description/>
  <cp:lastModifiedBy>橋口 英明</cp:lastModifiedBy>
  <cp:lastPrinted>2019-07-21T00:54:34Z</cp:lastPrinted>
  <dcterms:created xsi:type="dcterms:W3CDTF">2003-04-07T09:13:39Z</dcterms:created>
  <dcterms:modified xsi:type="dcterms:W3CDTF">2020-06-12T04:25:06Z</dcterms:modified>
</cp:coreProperties>
</file>