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G:\01kk\旧Gドライブ\02大気保全係（新）\03 フロン対策\04 フロン充填回収報告関係\●第一種\R07\"/>
    </mc:Choice>
  </mc:AlternateContent>
  <xr:revisionPtr revIDLastSave="0" documentId="13_ncr:1_{7575678D-4899-4783-B337-E2B65ACEB30E}" xr6:coauthVersionLast="47" xr6:coauthVersionMax="47" xr10:uidLastSave="{00000000-0000-0000-0000-000000000000}"/>
  <bookViews>
    <workbookView xWindow="-108" yWindow="-108" windowWidth="23256" windowHeight="12576" xr2:uid="{3049DBF4-0F23-4B3D-833A-1C2C5BD06A63}"/>
  </bookViews>
  <sheets>
    <sheet name="報告様式" sheetId="1" r:id="rId1"/>
    <sheet name="集計用（入力不要）" sheetId="2" r:id="rId2"/>
  </sheets>
  <definedNames>
    <definedName name="_xlnm.Print_Area" localSheetId="0">報告様式!$A$1:$N$69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 i="2" l="1"/>
  <c r="CX5" i="2"/>
  <c r="CV5" i="2"/>
  <c r="CO5" i="2"/>
  <c r="CF5" i="2"/>
  <c r="CD5" i="2"/>
  <c r="BE5" i="2"/>
  <c r="O13" i="1"/>
  <c r="O4" i="1" l="1"/>
  <c r="M40" i="1"/>
  <c r="K40" i="1"/>
  <c r="M39" i="1"/>
  <c r="M35" i="1"/>
  <c r="K39" i="1"/>
  <c r="O12" i="1"/>
  <c r="O11" i="1"/>
  <c r="O8" i="1"/>
  <c r="O7" i="1"/>
  <c r="CA5" i="2"/>
  <c r="BJ5" i="2"/>
  <c r="AQ5" i="2"/>
  <c r="B5" i="2"/>
  <c r="DH5" i="2"/>
  <c r="DG5" i="2"/>
  <c r="DF5" i="2"/>
  <c r="CN5" i="2"/>
  <c r="DE5" i="2"/>
  <c r="CM5" i="2"/>
  <c r="DD5" i="2"/>
  <c r="CL5" i="2"/>
  <c r="DC5" i="2"/>
  <c r="CK5" i="2"/>
  <c r="DB5" i="2"/>
  <c r="CJ5" i="2"/>
  <c r="DA5" i="2"/>
  <c r="CI5" i="2"/>
  <c r="CW5" i="2"/>
  <c r="CU5" i="2"/>
  <c r="CY5" i="2" s="1"/>
  <c r="CE5" i="2"/>
  <c r="CC5" i="2"/>
  <c r="CG5" i="2" s="1"/>
  <c r="CR5" i="2"/>
  <c r="CP5" i="2"/>
  <c r="CT5" i="2" s="1"/>
  <c r="CS5" i="2"/>
  <c r="BZ5" i="2"/>
  <c r="BX5" i="2"/>
  <c r="CB5" i="2" s="1"/>
  <c r="CQ5" i="2"/>
  <c r="BY5" i="2"/>
  <c r="BW5" i="2"/>
  <c r="AM5" i="2"/>
  <c r="CZ5" i="2"/>
  <c r="CH5" i="2"/>
  <c r="BQ5" i="2"/>
  <c r="AY5" i="2"/>
  <c r="AL5" i="2"/>
  <c r="AK5" i="2"/>
  <c r="AJ5" i="2"/>
  <c r="T5" i="2"/>
  <c r="S5" i="2"/>
  <c r="R5" i="2"/>
  <c r="C5" i="2"/>
  <c r="G5" i="2" s="1"/>
  <c r="U5" i="2"/>
  <c r="Y5" i="2" s="1"/>
  <c r="BV5" i="2"/>
  <c r="BD5" i="2"/>
  <c r="BU5" i="2"/>
  <c r="BC5" i="2"/>
  <c r="BT5" i="2"/>
  <c r="BB5" i="2"/>
  <c r="BS5" i="2"/>
  <c r="BA5" i="2"/>
  <c r="BR5" i="2"/>
  <c r="AZ5" i="2"/>
  <c r="BN5" i="2"/>
  <c r="BL5" i="2"/>
  <c r="AV5" i="2"/>
  <c r="AT5" i="2"/>
  <c r="AX5" i="2" s="1"/>
  <c r="BM5" i="2"/>
  <c r="BO5" i="2" s="1"/>
  <c r="BK5" i="2"/>
  <c r="AU5" i="2"/>
  <c r="AS5" i="2"/>
  <c r="AW5" i="2" s="1"/>
  <c r="BH5" i="2"/>
  <c r="BF5" i="2"/>
  <c r="BI5" i="2"/>
  <c r="AP5" i="2"/>
  <c r="AN5" i="2"/>
  <c r="AR5" i="2" s="1"/>
  <c r="BG5" i="2"/>
  <c r="AO5" i="2"/>
  <c r="AI5" i="2"/>
  <c r="AG5" i="2"/>
  <c r="AD5" i="2"/>
  <c r="AC5" i="2"/>
  <c r="AE5" i="2" s="1"/>
  <c r="X5" i="2"/>
  <c r="Z5" i="2" s="1"/>
  <c r="W5" i="2"/>
  <c r="AB5" i="2"/>
  <c r="AF5" i="2" s="1"/>
  <c r="AA5" i="2"/>
  <c r="V5" i="2"/>
  <c r="Q5" i="2"/>
  <c r="P5" i="2"/>
  <c r="O5" i="2"/>
  <c r="L5" i="2"/>
  <c r="K5" i="2"/>
  <c r="M5" i="2" s="1"/>
  <c r="J5" i="2"/>
  <c r="N5" i="2" s="1"/>
  <c r="I5" i="2"/>
  <c r="F5" i="2"/>
  <c r="E5" i="2"/>
  <c r="D5" i="2"/>
  <c r="H5" i="2" s="1"/>
  <c r="A5" i="2"/>
  <c r="BP5" i="2" l="1"/>
  <c r="K64" i="1"/>
  <c r="M55" i="1"/>
  <c r="Q56" i="1" s="1"/>
  <c r="K55" i="1"/>
  <c r="P56" i="1" s="1"/>
  <c r="M54" i="1"/>
  <c r="K54" i="1"/>
  <c r="M51" i="1"/>
  <c r="K51" i="1"/>
  <c r="M50" i="1"/>
  <c r="K50" i="1"/>
  <c r="Q41" i="1"/>
  <c r="P41" i="1"/>
  <c r="M36" i="1"/>
  <c r="K36" i="1"/>
  <c r="K35" i="1"/>
  <c r="M25" i="1"/>
  <c r="Q26" i="1" s="1"/>
  <c r="K25" i="1"/>
  <c r="P26" i="1" s="1"/>
  <c r="M24" i="1"/>
  <c r="K24" i="1"/>
  <c r="M21" i="1"/>
  <c r="K21" i="1"/>
  <c r="M20" i="1"/>
  <c r="K20" i="1"/>
</calcChain>
</file>

<file path=xl/sharedStrings.xml><?xml version="1.0" encoding="utf-8"?>
<sst xmlns="http://schemas.openxmlformats.org/spreadsheetml/2006/main" count="359" uniqueCount="116">
  <si>
    <t xml:space="preserve">  </t>
  </si>
  <si>
    <t>CFC</t>
    <phoneticPr fontId="2"/>
  </si>
  <si>
    <t>(1)エアコンディショナー</t>
    <phoneticPr fontId="2"/>
  </si>
  <si>
    <t>(2)冷蔵機器及び冷凍機器</t>
    <rPh sb="3" eb="5">
      <t>レイゾウ</t>
    </rPh>
    <rPh sb="5" eb="7">
      <t>キキ</t>
    </rPh>
    <rPh sb="6" eb="7">
      <t>キ</t>
    </rPh>
    <rPh sb="7" eb="8">
      <t>オヨ</t>
    </rPh>
    <rPh sb="9" eb="11">
      <t>レイトウ</t>
    </rPh>
    <rPh sb="11" eb="13">
      <t>キキ</t>
    </rPh>
    <phoneticPr fontId="2"/>
  </si>
  <si>
    <t>(3)合計</t>
    <rPh sb="3" eb="5">
      <t>ゴウケイ</t>
    </rPh>
    <phoneticPr fontId="2"/>
  </si>
  <si>
    <t>設置</t>
    <rPh sb="0" eb="2">
      <t>セッチ</t>
    </rPh>
    <phoneticPr fontId="2"/>
  </si>
  <si>
    <t>設置以外</t>
    <rPh sb="0" eb="2">
      <t>セッチ</t>
    </rPh>
    <rPh sb="2" eb="4">
      <t>イガイ</t>
    </rPh>
    <phoneticPr fontId="2"/>
  </si>
  <si>
    <t>台</t>
    <rPh sb="0" eb="1">
      <t>ダイ</t>
    </rPh>
    <phoneticPr fontId="2"/>
  </si>
  <si>
    <t>Kg</t>
    <phoneticPr fontId="2"/>
  </si>
  <si>
    <t>整備</t>
    <rPh sb="0" eb="2">
      <t>セイビ</t>
    </rPh>
    <phoneticPr fontId="2"/>
  </si>
  <si>
    <t>廃棄等</t>
    <rPh sb="0" eb="3">
      <t>ハイキトウ</t>
    </rPh>
    <phoneticPr fontId="2"/>
  </si>
  <si>
    <t>HCFC</t>
    <phoneticPr fontId="2"/>
  </si>
  <si>
    <t>HFC</t>
    <phoneticPr fontId="2"/>
  </si>
  <si>
    <t>法第41条の規定によりフロン類が充填されていないことの確認を行った第一種特定製品の台数</t>
    <rPh sb="0" eb="1">
      <t>ホウ</t>
    </rPh>
    <rPh sb="1" eb="2">
      <t>ダイ</t>
    </rPh>
    <rPh sb="4" eb="5">
      <t>ジョウ</t>
    </rPh>
    <rPh sb="6" eb="8">
      <t>キテイ</t>
    </rPh>
    <rPh sb="14" eb="15">
      <t>ルイ</t>
    </rPh>
    <rPh sb="16" eb="18">
      <t>ジュウテン</t>
    </rPh>
    <rPh sb="27" eb="29">
      <t>カクニン</t>
    </rPh>
    <rPh sb="30" eb="31">
      <t>オコナ</t>
    </rPh>
    <rPh sb="33" eb="36">
      <t>ダイイッシュ</t>
    </rPh>
    <rPh sb="36" eb="38">
      <t>トクテイ</t>
    </rPh>
    <rPh sb="38" eb="40">
      <t>セイヒン</t>
    </rPh>
    <rPh sb="41" eb="43">
      <t>ダイスウ</t>
    </rPh>
    <phoneticPr fontId="2"/>
  </si>
  <si>
    <t>備考</t>
  </si>
  <si>
    <t>用紙の大きさは、日本産業規格Ａ４とすること。</t>
    <rPh sb="10" eb="12">
      <t>サンギョウ</t>
    </rPh>
    <phoneticPr fontId="2"/>
  </si>
  <si>
    <t>様式第３（第５２条関係）</t>
    <phoneticPr fontId="2"/>
  </si>
  <si>
    <t>宮崎県知事　殿</t>
    <rPh sb="0" eb="3">
      <t>ミヤザキケン</t>
    </rPh>
    <rPh sb="3" eb="5">
      <t>チジ</t>
    </rPh>
    <rPh sb="6" eb="7">
      <t>ドノ</t>
    </rPh>
    <phoneticPr fontId="2"/>
  </si>
  <si>
    <t>第一種フロン類充塡回収業者のフロン類充塡量及び回収量等に関する報告書</t>
    <phoneticPr fontId="2"/>
  </si>
  <si>
    <t>郵便番号</t>
    <rPh sb="0" eb="2">
      <t>ユウビン</t>
    </rPh>
    <rPh sb="2" eb="4">
      <t>バンゴウ</t>
    </rPh>
    <phoneticPr fontId="1"/>
  </si>
  <si>
    <t>電話番号</t>
    <rPh sb="0" eb="2">
      <t>デンワ</t>
    </rPh>
    <rPh sb="2" eb="4">
      <t>バンゴウ</t>
    </rPh>
    <phoneticPr fontId="1"/>
  </si>
  <si>
    <t>登録番号</t>
    <rPh sb="0" eb="2">
      <t>トウロク</t>
    </rPh>
    <rPh sb="2" eb="4">
      <t>バンゴウ</t>
    </rPh>
    <phoneticPr fontId="1"/>
  </si>
  <si>
    <t xml:space="preserve"> フロン類の使用の合理化及び管理の適正化に関する法律第４７条第３項の規定に基づき、次のとおり報告します。</t>
    <phoneticPr fontId="2"/>
  </si>
  <si>
    <r>
      <t>CFC</t>
    </r>
    <r>
      <rPr>
        <sz val="10"/>
        <color rgb="FF000000"/>
        <rFont val="ＭＳ Ｐ明朝"/>
        <family val="1"/>
        <charset val="128"/>
      </rPr>
      <t>を充填した第一種特定製品の台数</t>
    </r>
    <rPh sb="4" eb="6">
      <t>ジュウテン</t>
    </rPh>
    <phoneticPr fontId="8"/>
  </si>
  <si>
    <r>
      <rPr>
        <sz val="10"/>
        <color rgb="FF000000"/>
        <rFont val="ＭＳ Ｐ明朝"/>
        <family val="1"/>
        <charset val="128"/>
      </rPr>
      <t>①充塡した量</t>
    </r>
    <phoneticPr fontId="8"/>
  </si>
  <si>
    <r>
      <t>CFC</t>
    </r>
    <r>
      <rPr>
        <sz val="10"/>
        <color rgb="FF000000"/>
        <rFont val="ＭＳ Ｐ明朝"/>
        <family val="1"/>
        <charset val="128"/>
      </rPr>
      <t>を回収した第一種特定製品の台数</t>
    </r>
    <rPh sb="4" eb="6">
      <t>カイシュウ</t>
    </rPh>
    <phoneticPr fontId="8"/>
  </si>
  <si>
    <r>
      <rPr>
        <sz val="10"/>
        <color rgb="FF000000"/>
        <rFont val="ＭＳ Ｐ明朝"/>
        <family val="1"/>
        <charset val="128"/>
      </rPr>
      <t>②回収した量</t>
    </r>
    <phoneticPr fontId="8"/>
  </si>
  <si>
    <r>
      <rPr>
        <sz val="10"/>
        <color rgb="FF000000"/>
        <rFont val="ＭＳ Ｐ明朝"/>
        <family val="1"/>
        <charset val="128"/>
      </rPr>
      <t>③年度当初に保管していた量</t>
    </r>
  </si>
  <si>
    <r>
      <rPr>
        <sz val="10"/>
        <color rgb="FF000000"/>
        <rFont val="ＭＳ Ｐ明朝"/>
        <family val="1"/>
        <charset val="128"/>
      </rPr>
      <t>④第一種フロン類再生業者に引き渡した量</t>
    </r>
  </si>
  <si>
    <r>
      <rPr>
        <sz val="10"/>
        <color rgb="FF000000"/>
        <rFont val="ＭＳ Ｐ明朝"/>
        <family val="1"/>
        <charset val="128"/>
      </rPr>
      <t>⑤フロン類破壊業者に引き渡した量</t>
    </r>
  </si>
  <si>
    <r>
      <rPr>
        <sz val="10"/>
        <color rgb="FF000000"/>
        <rFont val="ＭＳ Ｐ明朝"/>
        <family val="1"/>
        <charset val="128"/>
      </rPr>
      <t>⑥法第５０条第１項ただし書の規定により自ら再生し、充塡したフロン類の量</t>
    </r>
    <rPh sb="25" eb="27">
      <t>ジュウテン</t>
    </rPh>
    <phoneticPr fontId="8"/>
  </si>
  <si>
    <r>
      <rPr>
        <sz val="10"/>
        <color rgb="FF000000"/>
        <rFont val="ＭＳ Ｐ明朝"/>
        <family val="1"/>
        <charset val="128"/>
      </rPr>
      <t>⑦第４９条第１号に規定する者に引き渡した量</t>
    </r>
    <rPh sb="7" eb="8">
      <t>ゴウ</t>
    </rPh>
    <phoneticPr fontId="8"/>
  </si>
  <si>
    <r>
      <rPr>
        <sz val="10"/>
        <color rgb="FF000000"/>
        <rFont val="ＭＳ Ｐ明朝"/>
        <family val="1"/>
        <charset val="128"/>
      </rPr>
      <t>⑧年度末に保管していた量</t>
    </r>
    <phoneticPr fontId="8"/>
  </si>
  <si>
    <r>
      <t>HCFC</t>
    </r>
    <r>
      <rPr>
        <sz val="10"/>
        <color rgb="FF000000"/>
        <rFont val="ＭＳ Ｐ明朝"/>
        <family val="1"/>
        <charset val="128"/>
      </rPr>
      <t>を充塡した第一種特定製品の台数</t>
    </r>
  </si>
  <si>
    <r>
      <rPr>
        <sz val="10"/>
        <color rgb="FF000000"/>
        <rFont val="ＭＳ Ｐ明朝"/>
        <family val="1"/>
        <charset val="128"/>
      </rPr>
      <t>⑨充塡した量</t>
    </r>
    <phoneticPr fontId="8"/>
  </si>
  <si>
    <r>
      <t>HCFC</t>
    </r>
    <r>
      <rPr>
        <sz val="10"/>
        <color rgb="FF000000"/>
        <rFont val="ＭＳ Ｐ明朝"/>
        <family val="1"/>
        <charset val="128"/>
      </rPr>
      <t>を回収した第一種特定製品の台数</t>
    </r>
  </si>
  <si>
    <r>
      <rPr>
        <sz val="10"/>
        <color rgb="FF000000"/>
        <rFont val="ＭＳ Ｐ明朝"/>
        <family val="1"/>
        <charset val="128"/>
      </rPr>
      <t>⑩回収した量</t>
    </r>
    <phoneticPr fontId="8"/>
  </si>
  <si>
    <r>
      <rPr>
        <sz val="10"/>
        <color rgb="FF000000"/>
        <rFont val="ＭＳ Ｐ明朝"/>
        <family val="1"/>
        <charset val="128"/>
      </rPr>
      <t>⑪年度当初に保管していた量</t>
    </r>
    <phoneticPr fontId="8"/>
  </si>
  <si>
    <r>
      <rPr>
        <sz val="10"/>
        <color rgb="FF000000"/>
        <rFont val="ＭＳ Ｐ明朝"/>
        <family val="1"/>
        <charset val="128"/>
      </rPr>
      <t>⑫第一種フロン類再生業者に引き渡した量</t>
    </r>
    <phoneticPr fontId="8"/>
  </si>
  <si>
    <r>
      <rPr>
        <sz val="10"/>
        <color rgb="FF000000"/>
        <rFont val="ＭＳ Ｐ明朝"/>
        <family val="1"/>
        <charset val="128"/>
      </rPr>
      <t>⑬フロン類破壊業者に引き渡した量</t>
    </r>
    <phoneticPr fontId="8"/>
  </si>
  <si>
    <r>
      <rPr>
        <sz val="10"/>
        <color rgb="FF000000"/>
        <rFont val="ＭＳ Ｐ明朝"/>
        <family val="1"/>
        <charset val="128"/>
      </rPr>
      <t>⑭法第５０条第１項ただし書の規定により自ら再生し、充塡したフロン類の量</t>
    </r>
    <rPh sb="25" eb="27">
      <t>ジュウテン</t>
    </rPh>
    <phoneticPr fontId="8"/>
  </si>
  <si>
    <r>
      <rPr>
        <sz val="10"/>
        <color rgb="FF000000"/>
        <rFont val="ＭＳ Ｐ明朝"/>
        <family val="1"/>
        <charset val="128"/>
      </rPr>
      <t>⑮第４９条第１号に規定する者に引き渡した量</t>
    </r>
    <rPh sb="5" eb="6">
      <t>ダイ</t>
    </rPh>
    <rPh sb="7" eb="8">
      <t>ゴウ</t>
    </rPh>
    <phoneticPr fontId="8"/>
  </si>
  <si>
    <r>
      <rPr>
        <sz val="10"/>
        <color rgb="FF000000"/>
        <rFont val="ＭＳ Ｐ明朝"/>
        <family val="1"/>
        <charset val="128"/>
      </rPr>
      <t>⑯年度末に保管していた量</t>
    </r>
    <phoneticPr fontId="8"/>
  </si>
  <si>
    <r>
      <t>HFC</t>
    </r>
    <r>
      <rPr>
        <sz val="10"/>
        <color rgb="FF000000"/>
        <rFont val="ＭＳ Ｐ明朝"/>
        <family val="1"/>
        <charset val="128"/>
      </rPr>
      <t>を充塡した第一種特定製品の台数</t>
    </r>
  </si>
  <si>
    <r>
      <rPr>
        <sz val="10"/>
        <color rgb="FF000000"/>
        <rFont val="ＭＳ Ｐ明朝"/>
        <family val="1"/>
        <charset val="128"/>
      </rPr>
      <t>⑰充塡した量</t>
    </r>
    <phoneticPr fontId="8"/>
  </si>
  <si>
    <r>
      <t>HFC</t>
    </r>
    <r>
      <rPr>
        <sz val="10"/>
        <color rgb="FF000000"/>
        <rFont val="ＭＳ Ｐ明朝"/>
        <family val="1"/>
        <charset val="128"/>
      </rPr>
      <t>を回収した第一種特定製品の台数</t>
    </r>
  </si>
  <si>
    <r>
      <rPr>
        <sz val="10"/>
        <color rgb="FF000000"/>
        <rFont val="ＭＳ Ｐ明朝"/>
        <family val="1"/>
        <charset val="128"/>
      </rPr>
      <t>⑱回収した量</t>
    </r>
    <phoneticPr fontId="8"/>
  </si>
  <si>
    <r>
      <rPr>
        <sz val="10"/>
        <color rgb="FF000000"/>
        <rFont val="ＭＳ Ｐ明朝"/>
        <family val="1"/>
        <charset val="128"/>
      </rPr>
      <t>⑳第一種フロン類再生業者に引き渡した量</t>
    </r>
    <phoneticPr fontId="8"/>
  </si>
  <si>
    <r>
      <rPr>
        <sz val="10"/>
        <color rgb="FF000000"/>
        <rFont val="ＭＳ Ｐ明朝"/>
        <family val="1"/>
        <charset val="128"/>
      </rPr>
      <t>㉑フロン類破壊業者に引き渡した量</t>
    </r>
    <phoneticPr fontId="8"/>
  </si>
  <si>
    <r>
      <rPr>
        <sz val="10"/>
        <color rgb="FF000000"/>
        <rFont val="ＭＳ Ｐ明朝"/>
        <family val="1"/>
        <charset val="128"/>
      </rPr>
      <t>㉒法第５０条第１項ただし書の規定により自ら再生し、充塡したフロン類の量</t>
    </r>
    <rPh sb="25" eb="27">
      <t>ジュウテン</t>
    </rPh>
    <phoneticPr fontId="8"/>
  </si>
  <si>
    <r>
      <rPr>
        <sz val="10"/>
        <color rgb="FF000000"/>
        <rFont val="ＭＳ Ｐ明朝"/>
        <family val="1"/>
        <charset val="128"/>
      </rPr>
      <t>㉓第４９条第１号に規定する者に引き渡した量</t>
    </r>
    <rPh sb="5" eb="6">
      <t>ダイ</t>
    </rPh>
    <rPh sb="7" eb="8">
      <t>ゴウ</t>
    </rPh>
    <phoneticPr fontId="8"/>
  </si>
  <si>
    <r>
      <rPr>
        <sz val="10"/>
        <color rgb="FF000000"/>
        <rFont val="ＭＳ Ｐ明朝"/>
        <family val="1"/>
        <charset val="128"/>
      </rPr>
      <t>㉔年度末に保管していた量</t>
    </r>
    <phoneticPr fontId="8"/>
  </si>
  <si>
    <r>
      <rPr>
        <sz val="10"/>
        <color rgb="FF000000"/>
        <rFont val="ＭＳ Ｐ明朝"/>
        <family val="1"/>
        <charset val="128"/>
      </rPr>
      <t>⑲年度当初に保管していた量</t>
    </r>
    <phoneticPr fontId="8"/>
  </si>
  <si>
    <t>原則として、②＋③＝④＋⑤＋⑥＋⑦＋⑧、⑩＋⑪＝⑫＋⑬＋⑭＋⑮＋⑯、
⑱＋⑲＝⑳＋㉑＋㉒＋㉓＋㉔となるようにすること。</t>
    <phoneticPr fontId="2"/>
  </si>
  <si>
    <t>第４９条第２号に該当する場合にあっては、引渡し及び返却の年月日、申請者の氏名又は名称及び住所並びにフロン類の種類ごとの量を記載した書面を添付すること。</t>
    <phoneticPr fontId="2"/>
  </si>
  <si>
    <t>氏名（法人にあっては、名称及び代表者の氏名）</t>
    <rPh sb="0" eb="2">
      <t>シメイ</t>
    </rPh>
    <phoneticPr fontId="1"/>
  </si>
  <si>
    <r>
      <rPr>
        <sz val="10.5"/>
        <color rgb="FF000000"/>
        <rFont val="ＭＳ 明朝"/>
        <family val="1"/>
        <charset val="128"/>
      </rPr>
      <t>ＣＦＣ</t>
    </r>
  </si>
  <si>
    <r>
      <rPr>
        <sz val="10.5"/>
        <color rgb="FF000000"/>
        <rFont val="ＭＳ 明朝"/>
        <family val="1"/>
        <charset val="128"/>
      </rPr>
      <t>　②＋③＝④＋⑤＋⑥＋⑦＋⑧</t>
    </r>
    <phoneticPr fontId="8"/>
  </si>
  <si>
    <r>
      <rPr>
        <sz val="10.5"/>
        <color rgb="FF000000"/>
        <rFont val="ＭＳ 明朝"/>
        <family val="1"/>
        <charset val="128"/>
      </rPr>
      <t>ＨＣＦＣ</t>
    </r>
  </si>
  <si>
    <r>
      <rPr>
        <sz val="10.5"/>
        <color rgb="FF000000"/>
        <rFont val="ＭＳ 明朝"/>
        <family val="1"/>
        <charset val="128"/>
      </rPr>
      <t>　⑩＋⑪＝⑫＋⑬＋⑭＋⑮＋⑯</t>
    </r>
    <phoneticPr fontId="8"/>
  </si>
  <si>
    <r>
      <rPr>
        <sz val="10.5"/>
        <color rgb="FF000000"/>
        <rFont val="ＭＳ 明朝"/>
        <family val="1"/>
        <charset val="128"/>
      </rPr>
      <t>ＨＦＣ</t>
    </r>
  </si>
  <si>
    <r>
      <rPr>
        <sz val="10.5"/>
        <color rgb="FF000000"/>
        <rFont val="ＭＳ 明朝"/>
        <family val="1"/>
        <charset val="128"/>
      </rPr>
      <t>　⑱＋⑲＝⑳＋㉑＋㉒＋㉓＋㉔</t>
    </r>
    <phoneticPr fontId="8"/>
  </si>
  <si>
    <r>
      <rPr>
        <sz val="11"/>
        <color theme="1"/>
        <rFont val="ＭＳ Ｐ明朝"/>
        <family val="1"/>
        <charset val="128"/>
      </rPr>
      <t>整備</t>
    </r>
    <rPh sb="0" eb="2">
      <t>セイビ</t>
    </rPh>
    <phoneticPr fontId="8"/>
  </si>
  <si>
    <r>
      <rPr>
        <sz val="11"/>
        <color theme="1"/>
        <rFont val="ＭＳ Ｐ明朝"/>
        <family val="1"/>
        <charset val="128"/>
      </rPr>
      <t>廃棄等</t>
    </r>
    <rPh sb="0" eb="3">
      <t>ハイキトウ</t>
    </rPh>
    <phoneticPr fontId="8"/>
  </si>
  <si>
    <t>(名称）</t>
    <rPh sb="1" eb="3">
      <t>メイショウ</t>
    </rPh>
    <phoneticPr fontId="1"/>
  </si>
  <si>
    <t>(氏名）</t>
    <rPh sb="1" eb="3">
      <t>シメイ</t>
    </rPh>
    <phoneticPr fontId="1"/>
  </si>
  <si>
    <t>提出年月日</t>
    <rPh sb="0" eb="2">
      <t>テイシュツ</t>
    </rPh>
    <rPh sb="2" eb="5">
      <t>ネンガッピ</t>
    </rPh>
    <phoneticPr fontId="1"/>
  </si>
  <si>
    <t>色つきセルは関数を設定しているので、入力不要。</t>
    <rPh sb="0" eb="1">
      <t>イロ</t>
    </rPh>
    <rPh sb="6" eb="8">
      <t>カンスウ</t>
    </rPh>
    <rPh sb="9" eb="11">
      <t>セッテイ</t>
    </rPh>
    <rPh sb="18" eb="20">
      <t>ニュウリョク</t>
    </rPh>
    <rPh sb="20" eb="22">
      <t>フヨウ</t>
    </rPh>
    <phoneticPr fontId="2"/>
  </si>
  <si>
    <t>法第41条の規定によりフロン類が充填されていないことの確認を行った第一種特定製品の台数</t>
    <rPh sb="0" eb="1">
      <t>ホウ</t>
    </rPh>
    <rPh sb="1" eb="2">
      <t>ダイ</t>
    </rPh>
    <rPh sb="4" eb="5">
      <t>ジョウ</t>
    </rPh>
    <rPh sb="6" eb="8">
      <t>キテイ</t>
    </rPh>
    <rPh sb="14" eb="15">
      <t>ルイ</t>
    </rPh>
    <rPh sb="16" eb="18">
      <t>ジュウテン</t>
    </rPh>
    <rPh sb="27" eb="29">
      <t>カクニン</t>
    </rPh>
    <rPh sb="30" eb="31">
      <t>オコナ</t>
    </rPh>
    <rPh sb="33" eb="36">
      <t>ダイイッシュ</t>
    </rPh>
    <rPh sb="36" eb="38">
      <t>トクテイ</t>
    </rPh>
    <rPh sb="38" eb="40">
      <t>セイヒン</t>
    </rPh>
    <rPh sb="41" eb="43">
      <t>ダイスウ</t>
    </rPh>
    <phoneticPr fontId="15"/>
  </si>
  <si>
    <r>
      <t>CFC</t>
    </r>
    <r>
      <rPr>
        <sz val="11"/>
        <color indexed="8"/>
        <rFont val="ＭＳ ゴシック"/>
        <family val="3"/>
        <charset val="128"/>
      </rPr>
      <t>（整備）</t>
    </r>
    <rPh sb="4" eb="6">
      <t>セイビ</t>
    </rPh>
    <phoneticPr fontId="2"/>
  </si>
  <si>
    <r>
      <t>CFC</t>
    </r>
    <r>
      <rPr>
        <sz val="11"/>
        <color indexed="8"/>
        <rFont val="ＭＳ ゴシック"/>
        <family val="3"/>
        <charset val="128"/>
      </rPr>
      <t>（廃棄等）</t>
    </r>
    <rPh sb="4" eb="6">
      <t>ハイキ</t>
    </rPh>
    <rPh sb="6" eb="7">
      <t>トウ</t>
    </rPh>
    <phoneticPr fontId="2"/>
  </si>
  <si>
    <r>
      <rPr>
        <sz val="11"/>
        <color indexed="8"/>
        <rFont val="ＭＳ ゴシック"/>
        <family val="3"/>
        <charset val="128"/>
      </rPr>
      <t>Ｈ</t>
    </r>
    <r>
      <rPr>
        <sz val="11"/>
        <color indexed="8"/>
        <rFont val="ＭＳ ゴシック"/>
        <family val="3"/>
        <charset val="128"/>
      </rPr>
      <t>CFC</t>
    </r>
    <r>
      <rPr>
        <sz val="11"/>
        <color indexed="8"/>
        <rFont val="ＭＳ ゴシック"/>
        <family val="3"/>
        <charset val="128"/>
      </rPr>
      <t>（整備）</t>
    </r>
    <rPh sb="5" eb="7">
      <t>セイビ</t>
    </rPh>
    <phoneticPr fontId="2"/>
  </si>
  <si>
    <r>
      <rPr>
        <sz val="11"/>
        <color indexed="8"/>
        <rFont val="ＭＳ ゴシック"/>
        <family val="3"/>
        <charset val="128"/>
      </rPr>
      <t>Ｈ</t>
    </r>
    <r>
      <rPr>
        <sz val="11"/>
        <color indexed="8"/>
        <rFont val="ＭＳ ゴシック"/>
        <family val="3"/>
        <charset val="128"/>
      </rPr>
      <t>CFC</t>
    </r>
    <r>
      <rPr>
        <sz val="11"/>
        <color indexed="8"/>
        <rFont val="ＭＳ ゴシック"/>
        <family val="3"/>
        <charset val="128"/>
      </rPr>
      <t>（廃棄等）</t>
    </r>
    <rPh sb="5" eb="7">
      <t>ハイキ</t>
    </rPh>
    <rPh sb="7" eb="8">
      <t>トウ</t>
    </rPh>
    <phoneticPr fontId="2"/>
  </si>
  <si>
    <r>
      <rPr>
        <sz val="11"/>
        <color indexed="8"/>
        <rFont val="ＭＳ ゴシック"/>
        <family val="3"/>
        <charset val="128"/>
      </rPr>
      <t>Ｈ</t>
    </r>
    <r>
      <rPr>
        <sz val="11"/>
        <color indexed="8"/>
        <rFont val="ＭＳ ゴシック"/>
        <family val="3"/>
        <charset val="128"/>
      </rPr>
      <t>FC</t>
    </r>
    <r>
      <rPr>
        <sz val="11"/>
        <color indexed="8"/>
        <rFont val="ＭＳ ゴシック"/>
        <family val="3"/>
        <charset val="128"/>
      </rPr>
      <t>（整備）</t>
    </r>
    <rPh sb="4" eb="6">
      <t>セイビ</t>
    </rPh>
    <phoneticPr fontId="2"/>
  </si>
  <si>
    <r>
      <rPr>
        <sz val="11"/>
        <color indexed="8"/>
        <rFont val="ＭＳ ゴシック"/>
        <family val="3"/>
        <charset val="128"/>
      </rPr>
      <t>Ｈ</t>
    </r>
    <r>
      <rPr>
        <sz val="11"/>
        <color indexed="8"/>
        <rFont val="ＭＳ ゴシック"/>
        <family val="3"/>
        <charset val="128"/>
      </rPr>
      <t>FC</t>
    </r>
    <r>
      <rPr>
        <sz val="11"/>
        <color indexed="8"/>
        <rFont val="ＭＳ ゴシック"/>
        <family val="3"/>
        <charset val="128"/>
      </rPr>
      <t>（廃棄等）</t>
    </r>
    <rPh sb="4" eb="6">
      <t>ハイキ</t>
    </rPh>
    <rPh sb="6" eb="7">
      <t>トウ</t>
    </rPh>
    <phoneticPr fontId="2"/>
  </si>
  <si>
    <t>登録番号</t>
    <phoneticPr fontId="2"/>
  </si>
  <si>
    <t>申請者</t>
  </si>
  <si>
    <t>エアコン設置台数（台）</t>
    <rPh sb="4" eb="6">
      <t>セッチ</t>
    </rPh>
    <rPh sb="6" eb="8">
      <t>ダイスウ</t>
    </rPh>
    <rPh sb="9" eb="10">
      <t>ダイ</t>
    </rPh>
    <phoneticPr fontId="2"/>
  </si>
  <si>
    <t>エアコン設置充填量（kg）</t>
    <rPh sb="4" eb="6">
      <t>セッチ</t>
    </rPh>
    <rPh sb="6" eb="8">
      <t>ジュウテン</t>
    </rPh>
    <rPh sb="8" eb="9">
      <t>リョウ</t>
    </rPh>
    <phoneticPr fontId="2"/>
  </si>
  <si>
    <t>冷蔵冷凍設置台数(台)</t>
    <rPh sb="0" eb="2">
      <t>レイゾウ</t>
    </rPh>
    <rPh sb="2" eb="4">
      <t>レイトウ</t>
    </rPh>
    <rPh sb="4" eb="6">
      <t>セッチ</t>
    </rPh>
    <rPh sb="6" eb="8">
      <t>ダイスウ</t>
    </rPh>
    <rPh sb="9" eb="10">
      <t>ダイ</t>
    </rPh>
    <phoneticPr fontId="2"/>
  </si>
  <si>
    <t>冷蔵冷凍設置充填量（kg）</t>
    <rPh sb="0" eb="2">
      <t>レイゾウ</t>
    </rPh>
    <rPh sb="2" eb="4">
      <t>レイトウ</t>
    </rPh>
    <rPh sb="4" eb="6">
      <t>セッチ</t>
    </rPh>
    <rPh sb="6" eb="8">
      <t>ジュウテン</t>
    </rPh>
    <rPh sb="8" eb="9">
      <t>リョウ</t>
    </rPh>
    <phoneticPr fontId="2"/>
  </si>
  <si>
    <t>設置時充填台数合計（台）</t>
    <rPh sb="0" eb="2">
      <t>セッチ</t>
    </rPh>
    <rPh sb="2" eb="3">
      <t>ジ</t>
    </rPh>
    <rPh sb="3" eb="5">
      <t>ジュウテン</t>
    </rPh>
    <rPh sb="5" eb="7">
      <t>ダイスウ</t>
    </rPh>
    <rPh sb="7" eb="9">
      <t>ゴウケイ</t>
    </rPh>
    <rPh sb="10" eb="11">
      <t>ダイ</t>
    </rPh>
    <phoneticPr fontId="2"/>
  </si>
  <si>
    <t>設置時充填量合計（kg）</t>
    <rPh sb="0" eb="2">
      <t>セッチ</t>
    </rPh>
    <rPh sb="2" eb="3">
      <t>ジ</t>
    </rPh>
    <rPh sb="3" eb="5">
      <t>ジュウテン</t>
    </rPh>
    <rPh sb="5" eb="6">
      <t>リョウ</t>
    </rPh>
    <rPh sb="6" eb="8">
      <t>ゴウケイ</t>
    </rPh>
    <phoneticPr fontId="2"/>
  </si>
  <si>
    <t>エアコン回収台数（台）</t>
    <rPh sb="4" eb="6">
      <t>カイシュウ</t>
    </rPh>
    <rPh sb="6" eb="8">
      <t>ダイスウ</t>
    </rPh>
    <rPh sb="9" eb="10">
      <t>ダイ</t>
    </rPh>
    <phoneticPr fontId="2"/>
  </si>
  <si>
    <t>エアコン回収量（kg）</t>
    <rPh sb="4" eb="6">
      <t>カイシュウ</t>
    </rPh>
    <rPh sb="6" eb="7">
      <t>リョウ</t>
    </rPh>
    <phoneticPr fontId="2"/>
  </si>
  <si>
    <t>冷蔵冷凍回収台数（台）</t>
    <rPh sb="0" eb="2">
      <t>レイゾウ</t>
    </rPh>
    <rPh sb="2" eb="4">
      <t>レイトウ</t>
    </rPh>
    <rPh sb="4" eb="6">
      <t>カイシュウ</t>
    </rPh>
    <rPh sb="6" eb="8">
      <t>ダイスウ</t>
    </rPh>
    <rPh sb="9" eb="10">
      <t>ダイ</t>
    </rPh>
    <phoneticPr fontId="2"/>
  </si>
  <si>
    <t>冷蔵冷凍回収量（kg）</t>
    <rPh sb="0" eb="2">
      <t>レイゾウ</t>
    </rPh>
    <rPh sb="2" eb="4">
      <t>レイトウ</t>
    </rPh>
    <rPh sb="4" eb="6">
      <t>カイシュウ</t>
    </rPh>
    <rPh sb="6" eb="7">
      <t>リョウ</t>
    </rPh>
    <phoneticPr fontId="2"/>
  </si>
  <si>
    <t>整備時回収台数合計（台）</t>
    <rPh sb="0" eb="2">
      <t>セイビ</t>
    </rPh>
    <rPh sb="2" eb="3">
      <t>ジ</t>
    </rPh>
    <rPh sb="3" eb="5">
      <t>カイシュウ</t>
    </rPh>
    <rPh sb="5" eb="7">
      <t>ダイスウ</t>
    </rPh>
    <rPh sb="7" eb="9">
      <t>ゴウケイ</t>
    </rPh>
    <rPh sb="10" eb="11">
      <t>ダイ</t>
    </rPh>
    <phoneticPr fontId="2"/>
  </si>
  <si>
    <t>整備時回収量合計（kg）</t>
    <rPh sb="0" eb="2">
      <t>セイビ</t>
    </rPh>
    <rPh sb="2" eb="3">
      <t>ジ</t>
    </rPh>
    <rPh sb="3" eb="6">
      <t>カイシュウリョウ</t>
    </rPh>
    <rPh sb="6" eb="8">
      <t>ゴウケイ</t>
    </rPh>
    <phoneticPr fontId="2"/>
  </si>
  <si>
    <t>年度当初保管量（kg）</t>
    <rPh sb="0" eb="2">
      <t>ネンド</t>
    </rPh>
    <rPh sb="2" eb="4">
      <t>トウショ</t>
    </rPh>
    <rPh sb="4" eb="6">
      <t>ホカン</t>
    </rPh>
    <rPh sb="6" eb="7">
      <t>リョウ</t>
    </rPh>
    <phoneticPr fontId="2"/>
  </si>
  <si>
    <t>再生業者引渡量（kg）</t>
    <rPh sb="0" eb="2">
      <t>サイセイ</t>
    </rPh>
    <rPh sb="2" eb="4">
      <t>ギョウシャ</t>
    </rPh>
    <rPh sb="4" eb="6">
      <t>ヒキワタ</t>
    </rPh>
    <rPh sb="6" eb="7">
      <t>リョウ</t>
    </rPh>
    <phoneticPr fontId="2"/>
  </si>
  <si>
    <t>破壊業者引渡量（kg）</t>
    <rPh sb="0" eb="2">
      <t>ハカイ</t>
    </rPh>
    <rPh sb="2" eb="4">
      <t>ギョウシャ</t>
    </rPh>
    <rPh sb="4" eb="6">
      <t>ヒキワタシ</t>
    </rPh>
    <rPh sb="6" eb="7">
      <t>リョウ</t>
    </rPh>
    <phoneticPr fontId="2"/>
  </si>
  <si>
    <t>再利用（kg）</t>
    <rPh sb="0" eb="3">
      <t>サイリヨウ</t>
    </rPh>
    <phoneticPr fontId="2"/>
  </si>
  <si>
    <t>49条（kg）</t>
    <phoneticPr fontId="2"/>
  </si>
  <si>
    <t>年度末保管量（kg）</t>
    <rPh sb="0" eb="2">
      <t>ネンド</t>
    </rPh>
    <rPh sb="2" eb="3">
      <t>マツ</t>
    </rPh>
    <rPh sb="3" eb="5">
      <t>ホカン</t>
    </rPh>
    <rPh sb="5" eb="6">
      <t>リョウ</t>
    </rPh>
    <phoneticPr fontId="2"/>
  </si>
  <si>
    <t>エアコン設置以外台数(台)</t>
    <rPh sb="4" eb="6">
      <t>セッチ</t>
    </rPh>
    <rPh sb="6" eb="8">
      <t>イガイ</t>
    </rPh>
    <rPh sb="8" eb="10">
      <t>ダイスウ</t>
    </rPh>
    <rPh sb="11" eb="12">
      <t>ダイ</t>
    </rPh>
    <phoneticPr fontId="2"/>
  </si>
  <si>
    <t>エアコン設置以外充填量(kg)</t>
    <rPh sb="4" eb="6">
      <t>セッチ</t>
    </rPh>
    <rPh sb="6" eb="8">
      <t>イガイ</t>
    </rPh>
    <rPh sb="8" eb="10">
      <t>ジュウテン</t>
    </rPh>
    <rPh sb="10" eb="11">
      <t>リョウ</t>
    </rPh>
    <phoneticPr fontId="2"/>
  </si>
  <si>
    <t>冷蔵冷凍設置以外台数（台）</t>
    <rPh sb="0" eb="2">
      <t>レイゾウ</t>
    </rPh>
    <rPh sb="2" eb="4">
      <t>レイトウ</t>
    </rPh>
    <rPh sb="4" eb="6">
      <t>セッチ</t>
    </rPh>
    <rPh sb="6" eb="8">
      <t>イガイ</t>
    </rPh>
    <rPh sb="8" eb="10">
      <t>ダイスウ</t>
    </rPh>
    <rPh sb="11" eb="12">
      <t>ダイ</t>
    </rPh>
    <phoneticPr fontId="2"/>
  </si>
  <si>
    <t>冷蔵冷凍設置以外充填量(kg)</t>
    <rPh sb="0" eb="2">
      <t>レイゾウ</t>
    </rPh>
    <rPh sb="2" eb="4">
      <t>レイトウ</t>
    </rPh>
    <rPh sb="4" eb="6">
      <t>セッチ</t>
    </rPh>
    <rPh sb="6" eb="8">
      <t>イガイ</t>
    </rPh>
    <rPh sb="8" eb="10">
      <t>ジュウテン</t>
    </rPh>
    <rPh sb="10" eb="11">
      <t>リョウ</t>
    </rPh>
    <phoneticPr fontId="2"/>
  </si>
  <si>
    <t>設置以外充填台数合計（台）</t>
    <rPh sb="0" eb="2">
      <t>セッチ</t>
    </rPh>
    <rPh sb="2" eb="4">
      <t>イガイ</t>
    </rPh>
    <rPh sb="4" eb="6">
      <t>ジュウテン</t>
    </rPh>
    <rPh sb="6" eb="8">
      <t>ダイスウ</t>
    </rPh>
    <rPh sb="8" eb="10">
      <t>ゴウケイ</t>
    </rPh>
    <rPh sb="11" eb="12">
      <t>ダイ</t>
    </rPh>
    <phoneticPr fontId="2"/>
  </si>
  <si>
    <t>設置以外充填量合計（kg）</t>
    <rPh sb="6" eb="7">
      <t>リョウ</t>
    </rPh>
    <rPh sb="7" eb="9">
      <t>ゴウケイ</t>
    </rPh>
    <phoneticPr fontId="2"/>
  </si>
  <si>
    <t>廃棄時回収台数合計（台）</t>
    <rPh sb="0" eb="2">
      <t>ハイキ</t>
    </rPh>
    <rPh sb="2" eb="3">
      <t>ジ</t>
    </rPh>
    <rPh sb="3" eb="5">
      <t>カイシュウ</t>
    </rPh>
    <rPh sb="5" eb="7">
      <t>ダイスウ</t>
    </rPh>
    <rPh sb="7" eb="9">
      <t>ゴウケイ</t>
    </rPh>
    <rPh sb="10" eb="11">
      <t>ダイ</t>
    </rPh>
    <phoneticPr fontId="2"/>
  </si>
  <si>
    <t>廃棄時回収量合計（kg）</t>
    <rPh sb="0" eb="2">
      <t>ハイキ</t>
    </rPh>
    <rPh sb="2" eb="3">
      <t>ジ</t>
    </rPh>
    <rPh sb="3" eb="6">
      <t>カイシュウリョウ</t>
    </rPh>
    <rPh sb="6" eb="8">
      <t>ゴウケイ</t>
    </rPh>
    <phoneticPr fontId="2"/>
  </si>
  <si>
    <t>当初保管量（kg）</t>
    <rPh sb="0" eb="2">
      <t>トウショ</t>
    </rPh>
    <rPh sb="2" eb="4">
      <t>ホカン</t>
    </rPh>
    <rPh sb="4" eb="5">
      <t>リョウ</t>
    </rPh>
    <phoneticPr fontId="2"/>
  </si>
  <si>
    <t>49条(kg)</t>
    <phoneticPr fontId="2"/>
  </si>
  <si>
    <t>エアコンディショナー(台)</t>
    <rPh sb="11" eb="12">
      <t>ダイ</t>
    </rPh>
    <phoneticPr fontId="2"/>
  </si>
  <si>
    <t>冷蔵機器及び冷蔵機器(台)</t>
    <rPh sb="0" eb="2">
      <t>レイゾウ</t>
    </rPh>
    <rPh sb="2" eb="4">
      <t>キキ</t>
    </rPh>
    <rPh sb="4" eb="5">
      <t>オヨ</t>
    </rPh>
    <rPh sb="6" eb="8">
      <t>レイゾウ</t>
    </rPh>
    <rPh sb="8" eb="10">
      <t>キキ</t>
    </rPh>
    <rPh sb="11" eb="12">
      <t>ダイ</t>
    </rPh>
    <phoneticPr fontId="2"/>
  </si>
  <si>
    <t>所在地又は住所地</t>
    <rPh sb="0" eb="3">
      <t>ショザイチ</t>
    </rPh>
    <rPh sb="3" eb="4">
      <t>マタ</t>
    </rPh>
    <rPh sb="5" eb="8">
      <t>ジュウショチ</t>
    </rPh>
    <phoneticPr fontId="1"/>
  </si>
  <si>
    <t>法人にあっては所在地、個人の方は住所地を入力してください</t>
    <rPh sb="0" eb="2">
      <t>ホウジン</t>
    </rPh>
    <rPh sb="7" eb="10">
      <t>ショザイチ</t>
    </rPh>
    <rPh sb="11" eb="13">
      <t>コジン</t>
    </rPh>
    <rPh sb="14" eb="15">
      <t>カタ</t>
    </rPh>
    <rPh sb="16" eb="19">
      <t>ジュウショチ</t>
    </rPh>
    <rPh sb="20" eb="22">
      <t>ニュウリョク</t>
    </rPh>
    <phoneticPr fontId="1"/>
  </si>
  <si>
    <t>法人にあっては名称を入力してください</t>
    <rPh sb="0" eb="2">
      <t>ホウジン</t>
    </rPh>
    <rPh sb="7" eb="9">
      <t>メイショウ</t>
    </rPh>
    <rPh sb="10" eb="12">
      <t>ニュウリョク</t>
    </rPh>
    <phoneticPr fontId="1"/>
  </si>
  <si>
    <t>法人は代表者氏名、個人の方は氏名を入力してください</t>
    <rPh sb="0" eb="2">
      <t>ホウジン</t>
    </rPh>
    <rPh sb="3" eb="6">
      <t>ダイヒョウシャ</t>
    </rPh>
    <rPh sb="6" eb="8">
      <t>シメイ</t>
    </rPh>
    <rPh sb="9" eb="11">
      <t>コジン</t>
    </rPh>
    <rPh sb="12" eb="13">
      <t>カタ</t>
    </rPh>
    <rPh sb="14" eb="16">
      <t>シメイ</t>
    </rPh>
    <rPh sb="17" eb="19">
      <t>ニュウリョク</t>
    </rPh>
    <phoneticPr fontId="1"/>
  </si>
  <si>
    <t>電話番号を入力してください</t>
    <rPh sb="0" eb="2">
      <t>デンワ</t>
    </rPh>
    <rPh sb="2" eb="4">
      <t>バンゴウ</t>
    </rPh>
    <rPh sb="5" eb="7">
      <t>ニュウリョク</t>
    </rPh>
    <phoneticPr fontId="1"/>
  </si>
  <si>
    <t>登録番号を入力してください</t>
    <rPh sb="0" eb="2">
      <t>トウロク</t>
    </rPh>
    <rPh sb="2" eb="4">
      <t>バンゴウ</t>
    </rPh>
    <rPh sb="5" eb="7">
      <t>ニュウリョク</t>
    </rPh>
    <phoneticPr fontId="1"/>
  </si>
  <si>
    <t>入力</t>
    <rPh sb="0" eb="2">
      <t>ニュウリョク</t>
    </rPh>
    <phoneticPr fontId="1"/>
  </si>
  <si>
    <t>郵便番号を入力してください（例）880-0501</t>
    <rPh sb="0" eb="2">
      <t>ユウビン</t>
    </rPh>
    <rPh sb="2" eb="4">
      <t>バンゴウ</t>
    </rPh>
    <rPh sb="5" eb="7">
      <t>ニュウリョク</t>
    </rPh>
    <rPh sb="14" eb="15">
      <t>レイ</t>
    </rPh>
    <phoneticPr fontId="1"/>
  </si>
  <si>
    <t>提出年月日を入力してください（例）2025/4/30</t>
    <rPh sb="0" eb="2">
      <t>テイシュツ</t>
    </rPh>
    <rPh sb="2" eb="5">
      <t>ネンガッピ</t>
    </rPh>
    <rPh sb="6" eb="8">
      <t>ニュウリョク</t>
    </rPh>
    <rPh sb="15" eb="16">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</si>
</sst>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0"/>
    <numFmt numFmtId="179" formatCode="[DBNum3][$]ggge&quot;年&quot;m&quot;月&quot;d&quot;日&quot;;@" x16r2:formatCode16="[DBNum3][$-ja-JP-x-gannen]ggge&quot;年&quot;m&quot;月&quot;d&quot;日&quot;;@"/>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9"/>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0"/>
      <color rgb="FF000000"/>
      <name val="Century"/>
      <family val="1"/>
    </font>
    <font>
      <sz val="10"/>
      <color rgb="FF000000"/>
      <name val="ＭＳ Ｐ明朝"/>
      <family val="1"/>
      <charset val="128"/>
    </font>
    <font>
      <sz val="6"/>
      <name val="游ゴシック"/>
      <family val="3"/>
      <charset val="128"/>
      <scheme val="minor"/>
    </font>
    <font>
      <sz val="10.5"/>
      <color rgb="FF000000"/>
      <name val="Century"/>
      <family val="1"/>
    </font>
    <font>
      <sz val="10.5"/>
      <color rgb="FF000000"/>
      <name val="ＭＳ 明朝"/>
      <family val="1"/>
      <charset val="128"/>
    </font>
    <font>
      <sz val="11"/>
      <color theme="1"/>
      <name val="Century"/>
      <family val="1"/>
    </font>
    <font>
      <sz val="11"/>
      <color theme="1"/>
      <name val="ＭＳ Ｐ明朝"/>
      <family val="1"/>
      <charset val="128"/>
    </font>
    <font>
      <sz val="10"/>
      <color indexed="8"/>
      <name val="ＭＳ ゴシック"/>
      <family val="3"/>
      <charset val="128"/>
    </font>
    <font>
      <sz val="6"/>
      <color indexed="8"/>
      <name val="ＭＳ ゴシック"/>
      <family val="3"/>
      <charset val="128"/>
    </font>
    <font>
      <sz val="6"/>
      <name val="游ゴシック"/>
      <family val="3"/>
      <charset val="128"/>
    </font>
    <font>
      <sz val="11"/>
      <color theme="1"/>
      <name val="ＭＳ ゴシック"/>
      <family val="3"/>
      <charset val="128"/>
    </font>
    <font>
      <sz val="11"/>
      <color indexed="8"/>
      <name val="ＭＳ ゴシック"/>
      <family val="3"/>
      <charset val="128"/>
    </font>
    <font>
      <sz val="12"/>
      <color indexed="8"/>
      <name val="ＭＳ ゴシック"/>
      <family val="3"/>
      <charset val="128"/>
    </font>
  </fonts>
  <fills count="6">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4.9989318521683403E-2"/>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99">
    <xf numFmtId="0" fontId="0" fillId="0" borderId="0" xfId="0">
      <alignment vertical="center"/>
    </xf>
    <xf numFmtId="0" fontId="0" fillId="0" borderId="0" xfId="0" applyAlignment="1">
      <alignment horizontal="center" vertical="center"/>
    </xf>
    <xf numFmtId="49" fontId="3" fillId="0" borderId="0" xfId="0" applyNumberFormat="1" applyFont="1">
      <alignment vertical="center"/>
    </xf>
    <xf numFmtId="0" fontId="0" fillId="0" borderId="0" xfId="0" applyAlignment="1">
      <alignment horizontal="right" vertical="center"/>
    </xf>
    <xf numFmtId="0" fontId="4" fillId="0" borderId="1"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8" xfId="0" applyBorder="1" applyAlignment="1">
      <alignment horizontal="center" vertical="center"/>
    </xf>
    <xf numFmtId="176" fontId="0" fillId="2" borderId="6" xfId="0" applyNumberFormat="1" applyFill="1" applyBorder="1" applyAlignment="1" applyProtection="1">
      <alignment horizontal="right" vertical="center"/>
      <protection locked="0"/>
    </xf>
    <xf numFmtId="176" fontId="0" fillId="0" borderId="6" xfId="0" applyNumberFormat="1" applyBorder="1" applyAlignment="1">
      <alignment horizontal="right" vertical="center"/>
    </xf>
    <xf numFmtId="177" fontId="0" fillId="2" borderId="6" xfId="0" applyNumberFormat="1" applyFill="1" applyBorder="1" applyAlignment="1" applyProtection="1">
      <alignment horizontal="right" vertical="center"/>
      <protection locked="0"/>
    </xf>
    <xf numFmtId="177" fontId="0" fillId="0" borderId="6" xfId="0" applyNumberFormat="1" applyBorder="1" applyAlignment="1">
      <alignment horizontal="right" vertical="center"/>
    </xf>
    <xf numFmtId="0" fontId="0" fillId="0" borderId="2" xfId="0" applyBorder="1" applyAlignment="1">
      <alignment horizontal="center" vertical="center"/>
    </xf>
    <xf numFmtId="0" fontId="0" fillId="0" borderId="8" xfId="0" applyBorder="1">
      <alignment vertical="center"/>
    </xf>
    <xf numFmtId="0" fontId="0" fillId="0" borderId="0" xfId="0" applyAlignment="1">
      <alignment horizontal="left" vertical="center"/>
    </xf>
    <xf numFmtId="0" fontId="0" fillId="0" borderId="0" xfId="0" applyAlignment="1">
      <alignment vertical="top"/>
    </xf>
    <xf numFmtId="0" fontId="6" fillId="0" borderId="5" xfId="0" applyFont="1" applyBorder="1" applyAlignment="1">
      <alignment vertical="center" wrapText="1"/>
    </xf>
    <xf numFmtId="0" fontId="6" fillId="0" borderId="8" xfId="0" applyFont="1" applyBorder="1" applyAlignment="1">
      <alignment vertical="center" wrapText="1"/>
    </xf>
    <xf numFmtId="0" fontId="0" fillId="0" borderId="11" xfId="0" applyBorder="1">
      <alignment vertical="center"/>
    </xf>
    <xf numFmtId="0" fontId="0" fillId="0" borderId="9" xfId="0" applyBorder="1">
      <alignment vertical="center"/>
    </xf>
    <xf numFmtId="0" fontId="0" fillId="0" borderId="0" xfId="0" applyProtection="1">
      <alignment vertical="center"/>
      <protection locked="0"/>
    </xf>
    <xf numFmtId="0" fontId="9" fillId="0" borderId="5" xfId="0" applyFont="1" applyBorder="1" applyAlignment="1">
      <alignment vertical="center" wrapText="1"/>
    </xf>
    <xf numFmtId="0" fontId="11" fillId="0" borderId="12" xfId="0" applyFont="1" applyBorder="1" applyAlignment="1">
      <alignment horizontal="center"/>
    </xf>
    <xf numFmtId="0" fontId="5" fillId="0" borderId="0" xfId="0" applyFont="1" applyAlignment="1">
      <alignment horizontal="left" vertical="center"/>
    </xf>
    <xf numFmtId="0" fontId="13" fillId="0" borderId="0" xfId="0" applyFont="1" applyAlignment="1">
      <alignment horizontal="center"/>
    </xf>
    <xf numFmtId="0" fontId="13" fillId="3" borderId="0" xfId="0" applyFont="1" applyFill="1" applyAlignment="1">
      <alignment horizontal="left" vertical="center"/>
    </xf>
    <xf numFmtId="0" fontId="13" fillId="3" borderId="0" xfId="0" applyFont="1" applyFill="1" applyAlignment="1">
      <alignment horizontal="center" vertical="center"/>
    </xf>
    <xf numFmtId="0" fontId="13" fillId="0" borderId="0" xfId="0" applyFont="1" applyAlignment="1">
      <alignment horizontal="center" vertical="center"/>
    </xf>
    <xf numFmtId="178" fontId="13" fillId="0" borderId="0" xfId="0" applyNumberFormat="1" applyFont="1" applyAlignment="1">
      <alignment horizontal="center"/>
    </xf>
    <xf numFmtId="0" fontId="16" fillId="0" borderId="0" xfId="0" applyFont="1" applyAlignment="1"/>
    <xf numFmtId="56" fontId="13" fillId="0" borderId="0" xfId="0" applyNumberFormat="1" applyFont="1" applyAlignment="1">
      <alignment horizontal="center"/>
    </xf>
    <xf numFmtId="0" fontId="13" fillId="0" borderId="13" xfId="0" applyFont="1" applyBorder="1" applyAlignment="1">
      <alignment horizontal="center" vertical="center"/>
    </xf>
    <xf numFmtId="0" fontId="13" fillId="0" borderId="25" xfId="0" applyFont="1" applyBorder="1" applyAlignment="1">
      <alignment horizontal="center" vertical="top" textRotation="255"/>
    </xf>
    <xf numFmtId="0" fontId="13" fillId="0" borderId="26" xfId="0" applyFont="1" applyBorder="1" applyAlignment="1">
      <alignment horizontal="center" vertical="top" textRotation="255"/>
    </xf>
    <xf numFmtId="0" fontId="13" fillId="0" borderId="27" xfId="0" applyFont="1" applyBorder="1" applyAlignment="1">
      <alignment horizontal="center" vertical="top" textRotation="255"/>
    </xf>
    <xf numFmtId="0" fontId="13" fillId="3" borderId="27" xfId="0" applyFont="1" applyFill="1" applyBorder="1" applyAlignment="1">
      <alignment horizontal="center" vertical="top" textRotation="255"/>
    </xf>
    <xf numFmtId="0" fontId="13" fillId="3" borderId="26" xfId="0" applyFont="1" applyFill="1" applyBorder="1" applyAlignment="1">
      <alignment horizontal="center" vertical="top" textRotation="255"/>
    </xf>
    <xf numFmtId="0" fontId="13" fillId="0" borderId="28" xfId="0" applyFont="1" applyBorder="1" applyAlignment="1">
      <alignment horizontal="center" vertical="top" textRotation="255"/>
    </xf>
    <xf numFmtId="0" fontId="13" fillId="3" borderId="29" xfId="0" applyFont="1" applyFill="1" applyBorder="1" applyAlignment="1">
      <alignment horizontal="center" vertical="top" textRotation="255"/>
    </xf>
    <xf numFmtId="0" fontId="13" fillId="0" borderId="30" xfId="0" applyFont="1" applyBorder="1" applyAlignment="1">
      <alignment horizontal="center" vertical="top" textRotation="255"/>
    </xf>
    <xf numFmtId="0" fontId="13" fillId="0" borderId="22" xfId="0" applyFont="1" applyBorder="1" applyAlignment="1">
      <alignment horizontal="center" vertical="top" textRotation="255"/>
    </xf>
    <xf numFmtId="0" fontId="13" fillId="0" borderId="23" xfId="0" applyFont="1" applyBorder="1" applyAlignment="1">
      <alignment horizontal="center" vertical="top" textRotation="255"/>
    </xf>
    <xf numFmtId="0" fontId="13" fillId="0" borderId="19" xfId="0" applyFont="1" applyBorder="1" applyAlignment="1">
      <alignment horizontal="center" vertical="top" textRotation="255"/>
    </xf>
    <xf numFmtId="0" fontId="13" fillId="3" borderId="23" xfId="0" applyFont="1" applyFill="1" applyBorder="1" applyAlignment="1">
      <alignment horizontal="center" vertical="top" textRotation="255"/>
    </xf>
    <xf numFmtId="0" fontId="13" fillId="0" borderId="31" xfId="0" applyFont="1" applyBorder="1" applyAlignment="1">
      <alignment horizontal="center" vertical="top" textRotation="255"/>
    </xf>
    <xf numFmtId="0" fontId="13" fillId="3" borderId="31" xfId="0" applyFont="1" applyFill="1" applyBorder="1" applyAlignment="1">
      <alignment horizontal="center" vertical="top" textRotation="255"/>
    </xf>
    <xf numFmtId="0" fontId="13" fillId="0" borderId="24" xfId="0" applyFont="1" applyBorder="1" applyAlignment="1">
      <alignment horizontal="center" vertical="top" textRotation="255"/>
    </xf>
    <xf numFmtId="0" fontId="13" fillId="3" borderId="32" xfId="0" applyFont="1" applyFill="1" applyBorder="1" applyAlignment="1">
      <alignment horizontal="center" vertical="top" textRotation="255"/>
    </xf>
    <xf numFmtId="0" fontId="13" fillId="0" borderId="20" xfId="0" applyFont="1" applyBorder="1" applyAlignment="1">
      <alignment horizontal="center" vertical="top" textRotation="255"/>
    </xf>
    <xf numFmtId="0" fontId="13" fillId="4" borderId="33" xfId="0" applyFont="1" applyFill="1" applyBorder="1" applyAlignment="1">
      <alignment horizontal="center"/>
    </xf>
    <xf numFmtId="0" fontId="18" fillId="0" borderId="34" xfId="0" applyFont="1" applyBorder="1" applyAlignment="1">
      <alignment horizontal="center"/>
    </xf>
    <xf numFmtId="0" fontId="18" fillId="0" borderId="35" xfId="0" applyFont="1" applyBorder="1" applyAlignment="1">
      <alignment horizontal="center"/>
    </xf>
    <xf numFmtId="0" fontId="18" fillId="3" borderId="35" xfId="0" applyFont="1" applyFill="1" applyBorder="1" applyAlignment="1">
      <alignment horizontal="center"/>
    </xf>
    <xf numFmtId="0" fontId="18" fillId="0" borderId="36" xfId="0" applyFont="1" applyBorder="1" applyAlignment="1">
      <alignment horizontal="center"/>
    </xf>
    <xf numFmtId="0" fontId="0" fillId="0" borderId="0" xfId="0" applyAlignment="1">
      <alignment vertical="center" wrapText="1"/>
    </xf>
    <xf numFmtId="176" fontId="0" fillId="5" borderId="6" xfId="0" applyNumberFormat="1" applyFill="1" applyBorder="1" applyAlignment="1" applyProtection="1">
      <alignment horizontal="right" vertical="center"/>
      <protection locked="0"/>
    </xf>
    <xf numFmtId="0" fontId="0" fillId="0" borderId="0" xfId="0" applyAlignment="1">
      <alignment horizontal="center" vertical="center"/>
    </xf>
    <xf numFmtId="179" fontId="0" fillId="3" borderId="0" xfId="0" applyNumberFormat="1" applyFill="1" applyAlignment="1">
      <alignment horizontal="center" vertical="center"/>
    </xf>
    <xf numFmtId="49" fontId="0" fillId="3" borderId="0" xfId="0" applyNumberFormat="1" applyFill="1" applyAlignment="1">
      <alignment horizontal="left" vertical="center"/>
    </xf>
    <xf numFmtId="0" fontId="0" fillId="3" borderId="0" xfId="0" applyFill="1" applyAlignment="1">
      <alignment horizontal="left" vertical="center"/>
    </xf>
    <xf numFmtId="0" fontId="0" fillId="3" borderId="0" xfId="0" applyFill="1" applyAlignment="1" applyProtection="1">
      <alignment horizontal="left" vertical="center"/>
      <protection locked="0"/>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6" xfId="0" applyFont="1"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0" fillId="0" borderId="0" xfId="0" applyAlignment="1">
      <alignment horizontal="left" vertical="center" wrapText="1"/>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0" fillId="0" borderId="0" xfId="0" applyAlignment="1">
      <alignment horizontal="left" vertical="top" wrapText="1"/>
    </xf>
    <xf numFmtId="0" fontId="9" fillId="0" borderId="5" xfId="0" applyFont="1" applyBorder="1" applyAlignment="1">
      <alignment horizontal="center"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0" fillId="0" borderId="7" xfId="0" applyBorder="1" applyAlignment="1">
      <alignment horizontal="center" vertical="center"/>
    </xf>
    <xf numFmtId="176" fontId="0" fillId="2" borderId="6" xfId="0" applyNumberFormat="1" applyFill="1" applyBorder="1" applyAlignment="1" applyProtection="1">
      <alignment horizontal="right" vertical="center"/>
      <protection locked="0"/>
    </xf>
    <xf numFmtId="176" fontId="0" fillId="2" borderId="7" xfId="0" applyNumberFormat="1" applyFill="1" applyBorder="1" applyAlignment="1" applyProtection="1">
      <alignment horizontal="right" vertical="center"/>
      <protection locked="0"/>
    </xf>
    <xf numFmtId="176" fontId="0" fillId="0" borderId="6" xfId="0" applyNumberFormat="1" applyBorder="1" applyAlignment="1">
      <alignment horizontal="right" vertical="center"/>
    </xf>
    <xf numFmtId="176" fontId="0" fillId="0" borderId="7" xfId="0" applyNumberFormat="1" applyBorder="1" applyAlignment="1">
      <alignment horizontal="right" vertical="center"/>
    </xf>
    <xf numFmtId="0" fontId="14" fillId="0" borderId="17" xfId="0" applyFont="1" applyBorder="1" applyAlignment="1">
      <alignment horizontal="left" vertical="center" wrapText="1"/>
    </xf>
    <xf numFmtId="0" fontId="14" fillId="0" borderId="14" xfId="0" applyFont="1" applyBorder="1" applyAlignment="1">
      <alignment horizontal="left" vertical="center" wrapText="1"/>
    </xf>
    <xf numFmtId="0" fontId="14" fillId="0" borderId="21" xfId="0" applyFont="1" applyBorder="1" applyAlignment="1">
      <alignment horizontal="left" vertical="center" wrapText="1"/>
    </xf>
    <xf numFmtId="0" fontId="14" fillId="0" borderId="16" xfId="0" applyFont="1" applyBorder="1" applyAlignment="1">
      <alignment horizontal="left" vertical="center" wrapText="1"/>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0</xdr:colOff>
      <xdr:row>53</xdr:row>
      <xdr:rowOff>0</xdr:rowOff>
    </xdr:from>
    <xdr:to>
      <xdr:col>18</xdr:col>
      <xdr:colOff>1156447</xdr:colOff>
      <xdr:row>53</xdr:row>
      <xdr:rowOff>317638</xdr:rowOff>
    </xdr:to>
    <xdr:sp macro="" textlink="">
      <xdr:nvSpPr>
        <xdr:cNvPr id="3" name="テキスト ボックス 2">
          <a:extLst>
            <a:ext uri="{FF2B5EF4-FFF2-40B4-BE49-F238E27FC236}">
              <a16:creationId xmlns:a16="http://schemas.microsoft.com/office/drawing/2014/main" id="{EAD6F3D9-576E-4BE8-8D79-92BE3448BE27}"/>
            </a:ext>
          </a:extLst>
        </xdr:cNvPr>
        <xdr:cNvSpPr txBox="1"/>
      </xdr:nvSpPr>
      <xdr:spPr>
        <a:xfrm>
          <a:off x="6705600" y="13411200"/>
          <a:ext cx="3290047" cy="317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入力に問題がなければＯＫが出ます</a:t>
          </a:r>
        </a:p>
      </xdr:txBody>
    </xdr:sp>
    <xdr:clientData/>
  </xdr:twoCellAnchor>
  <xdr:twoCellAnchor>
    <xdr:from>
      <xdr:col>15</xdr:col>
      <xdr:colOff>0</xdr:colOff>
      <xdr:row>38</xdr:row>
      <xdr:rowOff>0</xdr:rowOff>
    </xdr:from>
    <xdr:to>
      <xdr:col>18</xdr:col>
      <xdr:colOff>1156447</xdr:colOff>
      <xdr:row>38</xdr:row>
      <xdr:rowOff>317638</xdr:rowOff>
    </xdr:to>
    <xdr:sp macro="" textlink="">
      <xdr:nvSpPr>
        <xdr:cNvPr id="4" name="テキスト ボックス 3">
          <a:extLst>
            <a:ext uri="{FF2B5EF4-FFF2-40B4-BE49-F238E27FC236}">
              <a16:creationId xmlns:a16="http://schemas.microsoft.com/office/drawing/2014/main" id="{7A18FB89-D13E-6B39-C989-3982CC92C950}"/>
            </a:ext>
          </a:extLst>
        </xdr:cNvPr>
        <xdr:cNvSpPr txBox="1"/>
      </xdr:nvSpPr>
      <xdr:spPr>
        <a:xfrm>
          <a:off x="6705600" y="9242612"/>
          <a:ext cx="3290047" cy="317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入力に問題がなければＯＫが出ます</a:t>
          </a:r>
        </a:p>
      </xdr:txBody>
    </xdr:sp>
    <xdr:clientData/>
  </xdr:twoCellAnchor>
  <xdr:twoCellAnchor>
    <xdr:from>
      <xdr:col>15</xdr:col>
      <xdr:colOff>0</xdr:colOff>
      <xdr:row>23</xdr:row>
      <xdr:rowOff>0</xdr:rowOff>
    </xdr:from>
    <xdr:to>
      <xdr:col>18</xdr:col>
      <xdr:colOff>1156447</xdr:colOff>
      <xdr:row>23</xdr:row>
      <xdr:rowOff>317638</xdr:rowOff>
    </xdr:to>
    <xdr:sp macro="" textlink="">
      <xdr:nvSpPr>
        <xdr:cNvPr id="5" name="テキスト ボックス 4">
          <a:extLst>
            <a:ext uri="{FF2B5EF4-FFF2-40B4-BE49-F238E27FC236}">
              <a16:creationId xmlns:a16="http://schemas.microsoft.com/office/drawing/2014/main" id="{E6A18EC1-53B4-0EC9-D367-9C0EFE65AE58}"/>
            </a:ext>
          </a:extLst>
        </xdr:cNvPr>
        <xdr:cNvSpPr txBox="1"/>
      </xdr:nvSpPr>
      <xdr:spPr>
        <a:xfrm>
          <a:off x="6705600" y="5074024"/>
          <a:ext cx="3290047" cy="317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入力に問題がなければＯＫが出ます</a:t>
          </a:r>
        </a:p>
      </xdr:txBody>
    </xdr:sp>
    <xdr:clientData/>
  </xdr:twoCellAnchor>
  <xdr:twoCellAnchor>
    <xdr:from>
      <xdr:col>14</xdr:col>
      <xdr:colOff>591671</xdr:colOff>
      <xdr:row>0</xdr:row>
      <xdr:rowOff>143435</xdr:rowOff>
    </xdr:from>
    <xdr:to>
      <xdr:col>18</xdr:col>
      <xdr:colOff>1129553</xdr:colOff>
      <xdr:row>1</xdr:row>
      <xdr:rowOff>210061</xdr:rowOff>
    </xdr:to>
    <xdr:sp macro="" textlink="">
      <xdr:nvSpPr>
        <xdr:cNvPr id="7" name="テキスト ボックス 6">
          <a:extLst>
            <a:ext uri="{FF2B5EF4-FFF2-40B4-BE49-F238E27FC236}">
              <a16:creationId xmlns:a16="http://schemas.microsoft.com/office/drawing/2014/main" id="{AFFA3FE2-C8A6-1D81-2C5C-0AB2CCE45EBC}"/>
            </a:ext>
          </a:extLst>
        </xdr:cNvPr>
        <xdr:cNvSpPr txBox="1"/>
      </xdr:nvSpPr>
      <xdr:spPr>
        <a:xfrm>
          <a:off x="6678706" y="143435"/>
          <a:ext cx="3290047" cy="317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1100">
              <a:solidFill>
                <a:schemeClr val="dk1"/>
              </a:solidFill>
              <a:effectLst/>
              <a:latin typeface="+mn-lt"/>
              <a:ea typeface="+mn-ea"/>
              <a:cs typeface="+mn-cs"/>
            </a:rPr>
            <a:t>薄灰で着色したセルが申請者の入力箇所です。</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8</xdr:row>
      <xdr:rowOff>152400</xdr:rowOff>
    </xdr:from>
    <xdr:to>
      <xdr:col>17</xdr:col>
      <xdr:colOff>0</xdr:colOff>
      <xdr:row>23</xdr:row>
      <xdr:rowOff>209550</xdr:rowOff>
    </xdr:to>
    <xdr:sp macro="" textlink="">
      <xdr:nvSpPr>
        <xdr:cNvPr id="2" name="テキスト ボックス 1">
          <a:extLst>
            <a:ext uri="{FF2B5EF4-FFF2-40B4-BE49-F238E27FC236}">
              <a16:creationId xmlns:a16="http://schemas.microsoft.com/office/drawing/2014/main" id="{6E646B10-053E-DDEB-B9D5-723AF0C7ADC2}"/>
            </a:ext>
          </a:extLst>
        </xdr:cNvPr>
        <xdr:cNvSpPr txBox="1"/>
      </xdr:nvSpPr>
      <xdr:spPr>
        <a:xfrm>
          <a:off x="4591050" y="4229100"/>
          <a:ext cx="6743700" cy="348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報告書を作成している方へのお願い</a:t>
          </a:r>
          <a:endParaRPr kumimoji="1" lang="en-US" altLang="ja-JP" sz="2000" b="1"/>
        </a:p>
        <a:p>
          <a:endParaRPr kumimoji="1" lang="en-US" altLang="ja-JP" sz="2000" b="1"/>
        </a:p>
        <a:p>
          <a:r>
            <a:rPr kumimoji="1" lang="ja-JP" altLang="en-US" sz="2000" b="1"/>
            <a:t>このシートは集計に用いますので、一切の入力、変更をしないでください。</a:t>
          </a:r>
          <a:endParaRPr kumimoji="1" lang="en-US" altLang="ja-JP" sz="2000" b="1"/>
        </a:p>
        <a:p>
          <a:endParaRPr kumimoji="1" lang="en-US" altLang="ja-JP" sz="2000" b="1"/>
        </a:p>
        <a:p>
          <a:r>
            <a:rPr kumimoji="1" lang="ja-JP" altLang="en-US" sz="2000" b="1"/>
            <a:t>変更等をされた場合、入力内容をお尋ねするため、担当者の方にご連絡をする場合があります。</a:t>
          </a:r>
          <a:endParaRPr kumimoji="1" lang="en-US" altLang="ja-JP" sz="2000" b="1"/>
        </a:p>
      </xdr:txBody>
    </xdr:sp>
    <xdr:clientData fPrintsWithSheet="0"/>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DC04B-05E8-489C-9D25-8FB5B74BCF84}">
  <dimension ref="A1:S69"/>
  <sheetViews>
    <sheetView tabSelected="1" view="pageBreakPreview" zoomScaleNormal="100" zoomScaleSheetLayoutView="100" workbookViewId="0">
      <selection activeCell="P1" sqref="P1"/>
    </sheetView>
  </sheetViews>
  <sheetFormatPr defaultRowHeight="18" x14ac:dyDescent="0.45"/>
  <cols>
    <col min="1" max="1" width="2.3984375" customWidth="1"/>
    <col min="2" max="2" width="15.59765625" customWidth="1"/>
    <col min="3" max="3" width="7.296875" customWidth="1"/>
    <col min="4" max="4" width="2.69921875" customWidth="1"/>
    <col min="5" max="5" width="7.296875" customWidth="1"/>
    <col min="6" max="6" width="2.69921875" customWidth="1"/>
    <col min="7" max="7" width="9.19921875" customWidth="1"/>
    <col min="8" max="8" width="2.69921875" customWidth="1"/>
    <col min="9" max="9" width="7.296875" customWidth="1"/>
    <col min="10" max="10" width="2.69921875" customWidth="1"/>
    <col min="11" max="11" width="7.296875" customWidth="1"/>
    <col min="12" max="12" width="2.69921875" customWidth="1"/>
    <col min="13" max="13" width="7.296875" customWidth="1"/>
    <col min="14" max="14" width="2.69921875" customWidth="1"/>
    <col min="15" max="15" width="8.09765625" customWidth="1"/>
    <col min="16" max="16" width="10.296875" bestFit="1" customWidth="1"/>
    <col min="19" max="19" width="40.3984375" customWidth="1"/>
  </cols>
  <sheetData>
    <row r="1" spans="1:16" ht="20.100000000000001" customHeight="1" x14ac:dyDescent="0.45">
      <c r="A1" s="15" t="s">
        <v>16</v>
      </c>
      <c r="B1" s="15"/>
      <c r="N1" s="2"/>
    </row>
    <row r="3" spans="1:16" ht="14.4" customHeight="1" x14ac:dyDescent="0.45">
      <c r="A3" t="s">
        <v>18</v>
      </c>
      <c r="O3" s="1" t="s">
        <v>113</v>
      </c>
    </row>
    <row r="4" spans="1:16" x14ac:dyDescent="0.45">
      <c r="A4" t="s">
        <v>0</v>
      </c>
      <c r="F4" s="3"/>
      <c r="G4" s="3" t="s">
        <v>66</v>
      </c>
      <c r="H4" s="58"/>
      <c r="I4" s="58"/>
      <c r="J4" s="58"/>
      <c r="K4" s="58"/>
      <c r="L4" s="58"/>
      <c r="M4" s="58"/>
      <c r="N4" s="58"/>
      <c r="O4" s="1" t="str">
        <f>IF(H4="","×","OK")</f>
        <v>×</v>
      </c>
      <c r="P4" t="s">
        <v>115</v>
      </c>
    </row>
    <row r="5" spans="1:16" ht="9.9" customHeight="1" x14ac:dyDescent="0.45"/>
    <row r="6" spans="1:16" x14ac:dyDescent="0.45">
      <c r="A6" s="57" t="s">
        <v>17</v>
      </c>
      <c r="B6" s="57"/>
    </row>
    <row r="7" spans="1:16" x14ac:dyDescent="0.45">
      <c r="A7" s="1"/>
      <c r="B7" s="1"/>
      <c r="G7" t="s">
        <v>19</v>
      </c>
      <c r="H7" s="59"/>
      <c r="I7" s="59"/>
      <c r="J7" s="59"/>
      <c r="K7" s="59"/>
      <c r="L7" s="59"/>
      <c r="M7" s="59"/>
      <c r="N7" s="59"/>
      <c r="O7" s="1" t="str">
        <f>IF(H7="","×","OK")</f>
        <v>×</v>
      </c>
      <c r="P7" t="s">
        <v>114</v>
      </c>
    </row>
    <row r="8" spans="1:16" ht="45" customHeight="1" x14ac:dyDescent="0.45">
      <c r="A8" s="1"/>
      <c r="B8" s="1"/>
      <c r="G8" s="55" t="s">
        <v>107</v>
      </c>
      <c r="H8" s="60"/>
      <c r="I8" s="60"/>
      <c r="J8" s="60"/>
      <c r="K8" s="60"/>
      <c r="L8" s="60"/>
      <c r="M8" s="60"/>
      <c r="N8" s="60"/>
      <c r="O8" s="1" t="str">
        <f>IF(H8="","×","OK")</f>
        <v>×</v>
      </c>
      <c r="P8" t="s">
        <v>108</v>
      </c>
    </row>
    <row r="9" spans="1:16" x14ac:dyDescent="0.45">
      <c r="A9" s="1"/>
      <c r="B9" s="1"/>
      <c r="G9" t="s">
        <v>55</v>
      </c>
      <c r="H9" s="24"/>
      <c r="I9" s="15"/>
      <c r="J9" s="15"/>
      <c r="K9" s="15"/>
      <c r="L9" s="15"/>
      <c r="M9" s="15"/>
      <c r="N9" s="15"/>
    </row>
    <row r="10" spans="1:16" x14ac:dyDescent="0.45">
      <c r="A10" s="1"/>
      <c r="B10" s="1"/>
      <c r="G10" s="3" t="s">
        <v>64</v>
      </c>
      <c r="H10" s="60"/>
      <c r="I10" s="60"/>
      <c r="J10" s="60"/>
      <c r="K10" s="60"/>
      <c r="L10" s="60"/>
      <c r="M10" s="60"/>
      <c r="N10" s="60"/>
      <c r="O10" s="1"/>
      <c r="P10" t="s">
        <v>109</v>
      </c>
    </row>
    <row r="11" spans="1:16" x14ac:dyDescent="0.45">
      <c r="A11" s="1"/>
      <c r="B11" s="1"/>
      <c r="G11" s="3" t="s">
        <v>65</v>
      </c>
      <c r="H11" s="60"/>
      <c r="I11" s="60"/>
      <c r="J11" s="60"/>
      <c r="K11" s="60"/>
      <c r="L11" s="60"/>
      <c r="M11" s="60"/>
      <c r="N11" s="60"/>
      <c r="O11" s="1" t="str">
        <f>IF(H11="","×","OK")</f>
        <v>×</v>
      </c>
      <c r="P11" t="s">
        <v>110</v>
      </c>
    </row>
    <row r="12" spans="1:16" x14ac:dyDescent="0.45">
      <c r="A12" s="57"/>
      <c r="B12" s="57"/>
      <c r="G12" t="s">
        <v>20</v>
      </c>
      <c r="H12" s="60"/>
      <c r="I12" s="60"/>
      <c r="J12" s="60"/>
      <c r="K12" s="60"/>
      <c r="L12" s="60"/>
      <c r="M12" s="60"/>
      <c r="N12" s="60"/>
      <c r="O12" s="1" t="str">
        <f>IF(H12="","×","OK")</f>
        <v>×</v>
      </c>
      <c r="P12" t="s">
        <v>111</v>
      </c>
    </row>
    <row r="13" spans="1:16" ht="14.4" customHeight="1" x14ac:dyDescent="0.45">
      <c r="G13" s="21" t="s">
        <v>21</v>
      </c>
      <c r="H13" s="61"/>
      <c r="I13" s="61"/>
      <c r="J13" s="61"/>
      <c r="K13" s="61"/>
      <c r="L13" s="61"/>
      <c r="M13" s="61"/>
      <c r="N13" s="61"/>
      <c r="O13" s="1" t="str">
        <f>IF(AND(4510000000&lt;H13,H13&lt;4590000000),"OK","×")</f>
        <v>×</v>
      </c>
      <c r="P13" t="s">
        <v>112</v>
      </c>
    </row>
    <row r="14" spans="1:16" ht="5.0999999999999996" customHeight="1" x14ac:dyDescent="0.45">
      <c r="H14" s="3"/>
      <c r="I14" s="3"/>
    </row>
    <row r="15" spans="1:16" ht="30" customHeight="1" x14ac:dyDescent="0.45">
      <c r="B15" s="71" t="s">
        <v>22</v>
      </c>
      <c r="C15" s="71"/>
      <c r="D15" s="71"/>
      <c r="E15" s="71"/>
      <c r="F15" s="71"/>
      <c r="G15" s="71"/>
      <c r="H15" s="71"/>
      <c r="I15" s="71"/>
      <c r="J15" s="71"/>
      <c r="K15" s="71"/>
      <c r="L15" s="71"/>
      <c r="M15" s="71"/>
    </row>
    <row r="16" spans="1:16" ht="3.9" customHeight="1" x14ac:dyDescent="0.45"/>
    <row r="17" spans="1:17" ht="18" customHeight="1" x14ac:dyDescent="0.45">
      <c r="A17" s="4" t="s">
        <v>1</v>
      </c>
      <c r="B17" s="5"/>
      <c r="C17" s="5"/>
      <c r="D17" s="5"/>
      <c r="E17" s="5"/>
      <c r="F17" s="5"/>
      <c r="G17" s="5"/>
      <c r="H17" s="5"/>
      <c r="I17" s="5"/>
      <c r="J17" s="5"/>
      <c r="K17" s="5"/>
      <c r="L17" s="5"/>
      <c r="M17" s="5"/>
      <c r="N17" s="6"/>
    </row>
    <row r="18" spans="1:17" ht="20.100000000000001" customHeight="1" x14ac:dyDescent="0.45">
      <c r="A18" s="7"/>
      <c r="B18" s="72"/>
      <c r="C18" s="74" t="s">
        <v>2</v>
      </c>
      <c r="D18" s="75"/>
      <c r="E18" s="75"/>
      <c r="F18" s="76"/>
      <c r="G18" s="84" t="s">
        <v>3</v>
      </c>
      <c r="H18" s="85"/>
      <c r="I18" s="85"/>
      <c r="J18" s="86"/>
      <c r="K18" s="66" t="s">
        <v>4</v>
      </c>
      <c r="L18" s="87"/>
      <c r="M18" s="87"/>
      <c r="N18" s="67"/>
    </row>
    <row r="19" spans="1:17" ht="15" customHeight="1" x14ac:dyDescent="0.45">
      <c r="A19" s="7"/>
      <c r="B19" s="73"/>
      <c r="C19" s="66" t="s">
        <v>5</v>
      </c>
      <c r="D19" s="67"/>
      <c r="E19" s="66" t="s">
        <v>6</v>
      </c>
      <c r="F19" s="67"/>
      <c r="G19" s="66" t="s">
        <v>5</v>
      </c>
      <c r="H19" s="67"/>
      <c r="I19" s="66" t="s">
        <v>6</v>
      </c>
      <c r="J19" s="67"/>
      <c r="K19" s="66" t="s">
        <v>5</v>
      </c>
      <c r="L19" s="67"/>
      <c r="M19" s="66" t="s">
        <v>6</v>
      </c>
      <c r="N19" s="67"/>
    </row>
    <row r="20" spans="1:17" ht="30" customHeight="1" x14ac:dyDescent="0.45">
      <c r="A20" s="19"/>
      <c r="B20" s="18" t="s">
        <v>23</v>
      </c>
      <c r="C20" s="9">
        <v>0</v>
      </c>
      <c r="D20" s="8" t="s">
        <v>7</v>
      </c>
      <c r="E20" s="9">
        <v>0</v>
      </c>
      <c r="F20" s="8" t="s">
        <v>7</v>
      </c>
      <c r="G20" s="56">
        <v>0</v>
      </c>
      <c r="H20" s="8" t="s">
        <v>7</v>
      </c>
      <c r="I20" s="9">
        <v>0</v>
      </c>
      <c r="J20" s="8" t="s">
        <v>7</v>
      </c>
      <c r="K20" s="10">
        <f>C20+G20</f>
        <v>0</v>
      </c>
      <c r="L20" s="8" t="s">
        <v>7</v>
      </c>
      <c r="M20" s="10">
        <f>E20+I20</f>
        <v>0</v>
      </c>
      <c r="N20" s="8" t="s">
        <v>7</v>
      </c>
    </row>
    <row r="21" spans="1:17" ht="20.100000000000001" customHeight="1" x14ac:dyDescent="0.45">
      <c r="A21" s="19"/>
      <c r="B21" s="17" t="s">
        <v>24</v>
      </c>
      <c r="C21" s="11">
        <v>0</v>
      </c>
      <c r="D21" s="8" t="s">
        <v>8</v>
      </c>
      <c r="E21" s="11">
        <v>0</v>
      </c>
      <c r="F21" s="8" t="s">
        <v>8</v>
      </c>
      <c r="G21" s="11">
        <v>0</v>
      </c>
      <c r="H21" s="8" t="s">
        <v>8</v>
      </c>
      <c r="I21" s="11">
        <v>0</v>
      </c>
      <c r="J21" s="8" t="s">
        <v>8</v>
      </c>
      <c r="K21" s="12">
        <f>C21+G21</f>
        <v>0</v>
      </c>
      <c r="L21" s="8" t="s">
        <v>8</v>
      </c>
      <c r="M21" s="12">
        <f>E21+I21</f>
        <v>0</v>
      </c>
      <c r="N21" s="8" t="s">
        <v>8</v>
      </c>
    </row>
    <row r="22" spans="1:17" ht="20.100000000000001" customHeight="1" x14ac:dyDescent="0.45">
      <c r="A22" s="7"/>
      <c r="B22" s="72"/>
      <c r="C22" s="74" t="s">
        <v>2</v>
      </c>
      <c r="D22" s="75"/>
      <c r="E22" s="75"/>
      <c r="F22" s="76"/>
      <c r="G22" s="84" t="s">
        <v>3</v>
      </c>
      <c r="H22" s="85"/>
      <c r="I22" s="85"/>
      <c r="J22" s="86"/>
      <c r="K22" s="66" t="s">
        <v>4</v>
      </c>
      <c r="L22" s="87"/>
      <c r="M22" s="87"/>
      <c r="N22" s="67"/>
    </row>
    <row r="23" spans="1:17" ht="15" customHeight="1" x14ac:dyDescent="0.45">
      <c r="A23" s="7"/>
      <c r="B23" s="73"/>
      <c r="C23" s="66" t="s">
        <v>9</v>
      </c>
      <c r="D23" s="67"/>
      <c r="E23" s="66" t="s">
        <v>10</v>
      </c>
      <c r="F23" s="67"/>
      <c r="G23" s="66" t="s">
        <v>9</v>
      </c>
      <c r="H23" s="67"/>
      <c r="I23" s="66" t="s">
        <v>10</v>
      </c>
      <c r="J23" s="67"/>
      <c r="K23" s="66" t="s">
        <v>9</v>
      </c>
      <c r="L23" s="67"/>
      <c r="M23" s="66" t="s">
        <v>10</v>
      </c>
      <c r="N23" s="67"/>
    </row>
    <row r="24" spans="1:17" ht="30" customHeight="1" thickBot="1" x14ac:dyDescent="0.5">
      <c r="A24" s="19"/>
      <c r="B24" s="18" t="s">
        <v>25</v>
      </c>
      <c r="C24" s="9">
        <v>0</v>
      </c>
      <c r="D24" s="8" t="s">
        <v>7</v>
      </c>
      <c r="E24" s="9">
        <v>0</v>
      </c>
      <c r="F24" s="8" t="s">
        <v>7</v>
      </c>
      <c r="G24" s="9">
        <v>0</v>
      </c>
      <c r="H24" s="8" t="s">
        <v>7</v>
      </c>
      <c r="I24" s="9">
        <v>0</v>
      </c>
      <c r="J24" s="8" t="s">
        <v>7</v>
      </c>
      <c r="K24" s="10">
        <f>C24+G24</f>
        <v>0</v>
      </c>
      <c r="L24" s="8" t="s">
        <v>7</v>
      </c>
      <c r="M24" s="10">
        <f>E24+I24</f>
        <v>0</v>
      </c>
      <c r="N24" s="8" t="s">
        <v>7</v>
      </c>
    </row>
    <row r="25" spans="1:17" ht="20.100000000000001" customHeight="1" thickBot="1" x14ac:dyDescent="0.3">
      <c r="A25" s="19"/>
      <c r="B25" s="18" t="s">
        <v>26</v>
      </c>
      <c r="C25" s="11">
        <v>0</v>
      </c>
      <c r="D25" s="8" t="s">
        <v>8</v>
      </c>
      <c r="E25" s="11">
        <v>0</v>
      </c>
      <c r="F25" s="8" t="s">
        <v>8</v>
      </c>
      <c r="G25" s="11">
        <v>0</v>
      </c>
      <c r="H25" s="8" t="s">
        <v>8</v>
      </c>
      <c r="I25" s="11">
        <v>0</v>
      </c>
      <c r="J25" s="8" t="s">
        <v>8</v>
      </c>
      <c r="K25" s="12">
        <f>C25+G25</f>
        <v>0</v>
      </c>
      <c r="L25" s="8" t="s">
        <v>8</v>
      </c>
      <c r="M25" s="12">
        <f>E25+I25</f>
        <v>0</v>
      </c>
      <c r="N25" s="8" t="s">
        <v>8</v>
      </c>
      <c r="P25" s="23" t="s">
        <v>62</v>
      </c>
      <c r="Q25" s="23" t="s">
        <v>63</v>
      </c>
    </row>
    <row r="26" spans="1:17" ht="21" customHeight="1" x14ac:dyDescent="0.45">
      <c r="A26" s="19"/>
      <c r="B26" s="68" t="s">
        <v>27</v>
      </c>
      <c r="C26" s="69"/>
      <c r="D26" s="69"/>
      <c r="E26" s="69"/>
      <c r="F26" s="69"/>
      <c r="G26" s="69"/>
      <c r="H26" s="69"/>
      <c r="I26" s="69"/>
      <c r="J26" s="70"/>
      <c r="K26" s="11">
        <v>0</v>
      </c>
      <c r="L26" s="8" t="s">
        <v>8</v>
      </c>
      <c r="M26" s="11">
        <v>0</v>
      </c>
      <c r="N26" s="8" t="s">
        <v>8</v>
      </c>
      <c r="P26" s="62" t="str">
        <f>IF(K25+K26=SUM(K27:K31),"ＯＫ","数字があっていません。確認してください")</f>
        <v>ＯＫ</v>
      </c>
      <c r="Q26" s="64" t="str">
        <f>IF(M25+M26=SUM(M27:M31),"ＯＫ","入力数字を確認してください")</f>
        <v>ＯＫ</v>
      </c>
    </row>
    <row r="27" spans="1:17" ht="21" customHeight="1" thickBot="1" x14ac:dyDescent="0.5">
      <c r="A27" s="19"/>
      <c r="B27" s="68" t="s">
        <v>28</v>
      </c>
      <c r="C27" s="69"/>
      <c r="D27" s="69"/>
      <c r="E27" s="69"/>
      <c r="F27" s="69"/>
      <c r="G27" s="69"/>
      <c r="H27" s="69"/>
      <c r="I27" s="69"/>
      <c r="J27" s="70"/>
      <c r="K27" s="11">
        <v>0</v>
      </c>
      <c r="L27" s="8" t="s">
        <v>8</v>
      </c>
      <c r="M27" s="11">
        <v>0</v>
      </c>
      <c r="N27" s="8" t="s">
        <v>8</v>
      </c>
      <c r="P27" s="63"/>
      <c r="Q27" s="65"/>
    </row>
    <row r="28" spans="1:17" ht="21" customHeight="1" x14ac:dyDescent="0.45">
      <c r="A28" s="19"/>
      <c r="B28" s="68" t="s">
        <v>29</v>
      </c>
      <c r="C28" s="69"/>
      <c r="D28" s="69"/>
      <c r="E28" s="69"/>
      <c r="F28" s="69"/>
      <c r="G28" s="69"/>
      <c r="H28" s="69"/>
      <c r="I28" s="69"/>
      <c r="J28" s="70"/>
      <c r="K28" s="11">
        <v>0</v>
      </c>
      <c r="L28" s="8" t="s">
        <v>8</v>
      </c>
      <c r="M28" s="11">
        <v>0</v>
      </c>
      <c r="N28" s="8" t="s">
        <v>8</v>
      </c>
    </row>
    <row r="29" spans="1:17" ht="35.1" customHeight="1" x14ac:dyDescent="0.45">
      <c r="A29" s="19"/>
      <c r="B29" s="68" t="s">
        <v>30</v>
      </c>
      <c r="C29" s="69"/>
      <c r="D29" s="69"/>
      <c r="E29" s="69"/>
      <c r="F29" s="69"/>
      <c r="G29" s="69"/>
      <c r="H29" s="69"/>
      <c r="I29" s="69"/>
      <c r="J29" s="70"/>
      <c r="K29" s="11">
        <v>0</v>
      </c>
      <c r="L29" s="8" t="s">
        <v>8</v>
      </c>
      <c r="M29" s="11">
        <v>0</v>
      </c>
      <c r="N29" s="8" t="s">
        <v>8</v>
      </c>
      <c r="P29" s="3"/>
    </row>
    <row r="30" spans="1:17" ht="21" customHeight="1" x14ac:dyDescent="0.45">
      <c r="A30" s="19"/>
      <c r="B30" s="68" t="s">
        <v>31</v>
      </c>
      <c r="C30" s="69"/>
      <c r="D30" s="69"/>
      <c r="E30" s="69"/>
      <c r="F30" s="69"/>
      <c r="G30" s="69"/>
      <c r="H30" s="69"/>
      <c r="I30" s="69"/>
      <c r="J30" s="70"/>
      <c r="K30" s="11">
        <v>0</v>
      </c>
      <c r="L30" s="8" t="s">
        <v>8</v>
      </c>
      <c r="M30" s="11">
        <v>0</v>
      </c>
      <c r="N30" s="8" t="s">
        <v>8</v>
      </c>
    </row>
    <row r="31" spans="1:17" ht="21" customHeight="1" x14ac:dyDescent="0.45">
      <c r="A31" s="20"/>
      <c r="B31" s="68" t="s">
        <v>32</v>
      </c>
      <c r="C31" s="69"/>
      <c r="D31" s="69"/>
      <c r="E31" s="69"/>
      <c r="F31" s="69"/>
      <c r="G31" s="69"/>
      <c r="H31" s="69"/>
      <c r="I31" s="69"/>
      <c r="J31" s="70"/>
      <c r="K31" s="11">
        <v>0</v>
      </c>
      <c r="L31" s="8" t="s">
        <v>8</v>
      </c>
      <c r="M31" s="11">
        <v>0</v>
      </c>
      <c r="N31" s="8" t="s">
        <v>8</v>
      </c>
    </row>
    <row r="32" spans="1:17" ht="18" customHeight="1" x14ac:dyDescent="0.45">
      <c r="A32" s="4" t="s">
        <v>11</v>
      </c>
      <c r="B32" s="1"/>
      <c r="K32" s="5"/>
      <c r="L32" s="5"/>
      <c r="M32" s="5"/>
      <c r="N32" s="6"/>
    </row>
    <row r="33" spans="1:17" ht="20.100000000000001" customHeight="1" x14ac:dyDescent="0.45">
      <c r="A33" s="7"/>
      <c r="B33" s="72"/>
      <c r="C33" s="74" t="s">
        <v>2</v>
      </c>
      <c r="D33" s="75"/>
      <c r="E33" s="75"/>
      <c r="F33" s="76"/>
      <c r="G33" s="84" t="s">
        <v>3</v>
      </c>
      <c r="H33" s="85"/>
      <c r="I33" s="85"/>
      <c r="J33" s="86"/>
      <c r="K33" s="66" t="s">
        <v>4</v>
      </c>
      <c r="L33" s="87"/>
      <c r="M33" s="87"/>
      <c r="N33" s="67"/>
    </row>
    <row r="34" spans="1:17" ht="15" customHeight="1" x14ac:dyDescent="0.45">
      <c r="A34" s="7"/>
      <c r="B34" s="73"/>
      <c r="C34" s="66" t="s">
        <v>5</v>
      </c>
      <c r="D34" s="67"/>
      <c r="E34" s="66" t="s">
        <v>6</v>
      </c>
      <c r="F34" s="67"/>
      <c r="G34" s="66" t="s">
        <v>5</v>
      </c>
      <c r="H34" s="67"/>
      <c r="I34" s="66" t="s">
        <v>6</v>
      </c>
      <c r="J34" s="67"/>
      <c r="K34" s="66" t="s">
        <v>5</v>
      </c>
      <c r="L34" s="67"/>
      <c r="M34" s="66" t="s">
        <v>6</v>
      </c>
      <c r="N34" s="67"/>
    </row>
    <row r="35" spans="1:17" ht="30" customHeight="1" x14ac:dyDescent="0.45">
      <c r="A35" s="19"/>
      <c r="B35" s="18" t="s">
        <v>33</v>
      </c>
      <c r="C35" s="9">
        <v>0</v>
      </c>
      <c r="D35" s="8" t="s">
        <v>7</v>
      </c>
      <c r="E35" s="9">
        <v>0</v>
      </c>
      <c r="F35" s="8" t="s">
        <v>7</v>
      </c>
      <c r="G35" s="9">
        <v>0</v>
      </c>
      <c r="H35" s="8" t="s">
        <v>7</v>
      </c>
      <c r="I35" s="9">
        <v>0</v>
      </c>
      <c r="J35" s="8" t="s">
        <v>7</v>
      </c>
      <c r="K35" s="10">
        <f>C35+G35</f>
        <v>0</v>
      </c>
      <c r="L35" s="8" t="s">
        <v>7</v>
      </c>
      <c r="M35" s="10">
        <f>E35+I35</f>
        <v>0</v>
      </c>
      <c r="N35" s="8" t="s">
        <v>7</v>
      </c>
    </row>
    <row r="36" spans="1:17" ht="20.100000000000001" customHeight="1" x14ac:dyDescent="0.45">
      <c r="A36" s="19"/>
      <c r="B36" s="17" t="s">
        <v>34</v>
      </c>
      <c r="C36" s="11">
        <v>0</v>
      </c>
      <c r="D36" s="8" t="s">
        <v>8</v>
      </c>
      <c r="E36" s="11">
        <v>0</v>
      </c>
      <c r="F36" s="8" t="s">
        <v>8</v>
      </c>
      <c r="G36" s="11">
        <v>0</v>
      </c>
      <c r="H36" s="8" t="s">
        <v>8</v>
      </c>
      <c r="I36" s="11">
        <v>0</v>
      </c>
      <c r="J36" s="8" t="s">
        <v>8</v>
      </c>
      <c r="K36" s="12">
        <f>C36+G36</f>
        <v>0</v>
      </c>
      <c r="L36" s="8" t="s">
        <v>8</v>
      </c>
      <c r="M36" s="12">
        <f>E36+I36</f>
        <v>0</v>
      </c>
      <c r="N36" s="8" t="s">
        <v>8</v>
      </c>
    </row>
    <row r="37" spans="1:17" ht="20.100000000000001" customHeight="1" x14ac:dyDescent="0.45">
      <c r="A37" s="19"/>
      <c r="B37" s="72"/>
      <c r="C37" s="74" t="s">
        <v>2</v>
      </c>
      <c r="D37" s="75"/>
      <c r="E37" s="75"/>
      <c r="F37" s="76"/>
      <c r="G37" s="84" t="s">
        <v>3</v>
      </c>
      <c r="H37" s="85"/>
      <c r="I37" s="85"/>
      <c r="J37" s="86"/>
      <c r="K37" s="66" t="s">
        <v>4</v>
      </c>
      <c r="L37" s="87"/>
      <c r="M37" s="87"/>
      <c r="N37" s="67"/>
    </row>
    <row r="38" spans="1:17" ht="15" customHeight="1" x14ac:dyDescent="0.45">
      <c r="A38" s="7"/>
      <c r="B38" s="73"/>
      <c r="C38" s="66" t="s">
        <v>9</v>
      </c>
      <c r="D38" s="67"/>
      <c r="E38" s="66" t="s">
        <v>10</v>
      </c>
      <c r="F38" s="67"/>
      <c r="G38" s="66" t="s">
        <v>9</v>
      </c>
      <c r="H38" s="67"/>
      <c r="I38" s="66" t="s">
        <v>10</v>
      </c>
      <c r="J38" s="67"/>
      <c r="K38" s="66" t="s">
        <v>9</v>
      </c>
      <c r="L38" s="67"/>
      <c r="M38" s="66" t="s">
        <v>10</v>
      </c>
      <c r="N38" s="67"/>
    </row>
    <row r="39" spans="1:17" ht="30" customHeight="1" thickBot="1" x14ac:dyDescent="0.5">
      <c r="A39" s="19"/>
      <c r="B39" s="18" t="s">
        <v>35</v>
      </c>
      <c r="C39" s="9">
        <v>0</v>
      </c>
      <c r="D39" s="8" t="s">
        <v>7</v>
      </c>
      <c r="E39" s="9">
        <v>0</v>
      </c>
      <c r="F39" s="8" t="s">
        <v>7</v>
      </c>
      <c r="G39" s="9">
        <v>0</v>
      </c>
      <c r="H39" s="8" t="s">
        <v>7</v>
      </c>
      <c r="I39" s="9">
        <v>0</v>
      </c>
      <c r="J39" s="8" t="s">
        <v>7</v>
      </c>
      <c r="K39" s="10">
        <f>C39+G39</f>
        <v>0</v>
      </c>
      <c r="L39" s="8" t="s">
        <v>7</v>
      </c>
      <c r="M39" s="10">
        <f>E39+I39</f>
        <v>0</v>
      </c>
      <c r="N39" s="8" t="s">
        <v>7</v>
      </c>
    </row>
    <row r="40" spans="1:17" ht="20.100000000000001" customHeight="1" thickBot="1" x14ac:dyDescent="0.3">
      <c r="A40" s="19"/>
      <c r="B40" s="18" t="s">
        <v>36</v>
      </c>
      <c r="C40" s="11">
        <v>0</v>
      </c>
      <c r="D40" s="8" t="s">
        <v>8</v>
      </c>
      <c r="E40" s="11">
        <v>0</v>
      </c>
      <c r="F40" s="8" t="s">
        <v>8</v>
      </c>
      <c r="G40" s="11">
        <v>0</v>
      </c>
      <c r="H40" s="8" t="s">
        <v>8</v>
      </c>
      <c r="I40" s="11">
        <v>0</v>
      </c>
      <c r="J40" s="8" t="s">
        <v>8</v>
      </c>
      <c r="K40" s="12">
        <f>C40+G40</f>
        <v>0</v>
      </c>
      <c r="L40" s="8" t="s">
        <v>8</v>
      </c>
      <c r="M40" s="12">
        <f>E40+I40</f>
        <v>0</v>
      </c>
      <c r="N40" s="8" t="s">
        <v>8</v>
      </c>
      <c r="P40" s="23" t="s">
        <v>62</v>
      </c>
      <c r="Q40" s="23" t="s">
        <v>63</v>
      </c>
    </row>
    <row r="41" spans="1:17" ht="21" customHeight="1" x14ac:dyDescent="0.45">
      <c r="A41" s="19"/>
      <c r="B41" s="68" t="s">
        <v>37</v>
      </c>
      <c r="C41" s="69"/>
      <c r="D41" s="69"/>
      <c r="E41" s="69"/>
      <c r="F41" s="69"/>
      <c r="G41" s="69"/>
      <c r="H41" s="69"/>
      <c r="I41" s="69"/>
      <c r="J41" s="70"/>
      <c r="K41" s="11">
        <v>0</v>
      </c>
      <c r="L41" s="8" t="s">
        <v>8</v>
      </c>
      <c r="M41" s="11">
        <v>0</v>
      </c>
      <c r="N41" s="8" t="s">
        <v>8</v>
      </c>
      <c r="P41" s="62" t="str">
        <f>IF(K40+K41=SUM(K42:K46),"ＯＫ","数字があっていません。確認してください")</f>
        <v>ＯＫ</v>
      </c>
      <c r="Q41" s="64" t="str">
        <f>IF(M40+M41=SUM(M42:M46),"ＯＫ","入力数字を確認してください")</f>
        <v>ＯＫ</v>
      </c>
    </row>
    <row r="42" spans="1:17" ht="21" customHeight="1" thickBot="1" x14ac:dyDescent="0.5">
      <c r="A42" s="19"/>
      <c r="B42" s="68" t="s">
        <v>38</v>
      </c>
      <c r="C42" s="69"/>
      <c r="D42" s="69"/>
      <c r="E42" s="69"/>
      <c r="F42" s="69"/>
      <c r="G42" s="69"/>
      <c r="H42" s="69"/>
      <c r="I42" s="69"/>
      <c r="J42" s="70"/>
      <c r="K42" s="11">
        <v>0</v>
      </c>
      <c r="L42" s="8" t="s">
        <v>8</v>
      </c>
      <c r="M42" s="11">
        <v>0</v>
      </c>
      <c r="N42" s="8" t="s">
        <v>8</v>
      </c>
      <c r="P42" s="63"/>
      <c r="Q42" s="65"/>
    </row>
    <row r="43" spans="1:17" ht="21" customHeight="1" x14ac:dyDescent="0.45">
      <c r="A43" s="19"/>
      <c r="B43" s="68" t="s">
        <v>39</v>
      </c>
      <c r="C43" s="69"/>
      <c r="D43" s="69"/>
      <c r="E43" s="69"/>
      <c r="F43" s="69"/>
      <c r="G43" s="69"/>
      <c r="H43" s="69"/>
      <c r="I43" s="69"/>
      <c r="J43" s="70"/>
      <c r="K43" s="11">
        <v>0</v>
      </c>
      <c r="L43" s="8" t="s">
        <v>8</v>
      </c>
      <c r="M43" s="11">
        <v>0</v>
      </c>
      <c r="N43" s="8" t="s">
        <v>8</v>
      </c>
    </row>
    <row r="44" spans="1:17" ht="35.1" customHeight="1" x14ac:dyDescent="0.45">
      <c r="A44" s="19"/>
      <c r="B44" s="68" t="s">
        <v>40</v>
      </c>
      <c r="C44" s="69"/>
      <c r="D44" s="69"/>
      <c r="E44" s="69"/>
      <c r="F44" s="69"/>
      <c r="G44" s="69"/>
      <c r="H44" s="69"/>
      <c r="I44" s="69"/>
      <c r="J44" s="70"/>
      <c r="K44" s="11">
        <v>0</v>
      </c>
      <c r="L44" s="8" t="s">
        <v>8</v>
      </c>
      <c r="M44" s="11">
        <v>0</v>
      </c>
      <c r="N44" s="8" t="s">
        <v>8</v>
      </c>
    </row>
    <row r="45" spans="1:17" ht="21" customHeight="1" x14ac:dyDescent="0.45">
      <c r="A45" s="19"/>
      <c r="B45" s="68" t="s">
        <v>41</v>
      </c>
      <c r="C45" s="69"/>
      <c r="D45" s="69"/>
      <c r="E45" s="69"/>
      <c r="F45" s="69"/>
      <c r="G45" s="69"/>
      <c r="H45" s="69"/>
      <c r="I45" s="69"/>
      <c r="J45" s="70"/>
      <c r="K45" s="11">
        <v>0</v>
      </c>
      <c r="L45" s="8" t="s">
        <v>8</v>
      </c>
      <c r="M45" s="11">
        <v>0</v>
      </c>
      <c r="N45" s="8" t="s">
        <v>8</v>
      </c>
    </row>
    <row r="46" spans="1:17" ht="21" customHeight="1" x14ac:dyDescent="0.45">
      <c r="A46" s="20"/>
      <c r="B46" s="68" t="s">
        <v>42</v>
      </c>
      <c r="C46" s="69"/>
      <c r="D46" s="69"/>
      <c r="E46" s="69"/>
      <c r="F46" s="69"/>
      <c r="G46" s="69"/>
      <c r="H46" s="69"/>
      <c r="I46" s="69"/>
      <c r="J46" s="70"/>
      <c r="K46" s="11">
        <v>0</v>
      </c>
      <c r="L46" s="8" t="s">
        <v>8</v>
      </c>
      <c r="M46" s="11">
        <v>0</v>
      </c>
      <c r="N46" s="8" t="s">
        <v>8</v>
      </c>
    </row>
    <row r="47" spans="1:17" ht="18" customHeight="1" x14ac:dyDescent="0.45">
      <c r="A47" s="4" t="s">
        <v>12</v>
      </c>
      <c r="B47" s="13"/>
      <c r="C47" s="5"/>
      <c r="D47" s="5"/>
      <c r="E47" s="5"/>
      <c r="F47" s="5"/>
      <c r="G47" s="5"/>
      <c r="H47" s="5"/>
      <c r="I47" s="5"/>
      <c r="J47" s="5"/>
      <c r="K47" s="5"/>
      <c r="L47" s="5"/>
      <c r="M47" s="5"/>
      <c r="N47" s="6"/>
    </row>
    <row r="48" spans="1:17" ht="20.100000000000001" customHeight="1" x14ac:dyDescent="0.45">
      <c r="A48" s="7"/>
      <c r="B48" s="72"/>
      <c r="C48" s="74" t="s">
        <v>2</v>
      </c>
      <c r="D48" s="75"/>
      <c r="E48" s="75"/>
      <c r="F48" s="76"/>
      <c r="G48" s="84" t="s">
        <v>3</v>
      </c>
      <c r="H48" s="85"/>
      <c r="I48" s="85"/>
      <c r="J48" s="86"/>
      <c r="K48" s="66" t="s">
        <v>4</v>
      </c>
      <c r="L48" s="87"/>
      <c r="M48" s="87"/>
      <c r="N48" s="67"/>
    </row>
    <row r="49" spans="1:17" ht="15" customHeight="1" x14ac:dyDescent="0.45">
      <c r="A49" s="7"/>
      <c r="B49" s="73"/>
      <c r="C49" s="66" t="s">
        <v>5</v>
      </c>
      <c r="D49" s="67"/>
      <c r="E49" s="66" t="s">
        <v>6</v>
      </c>
      <c r="F49" s="67"/>
      <c r="G49" s="66" t="s">
        <v>5</v>
      </c>
      <c r="H49" s="67"/>
      <c r="I49" s="66" t="s">
        <v>6</v>
      </c>
      <c r="J49" s="67"/>
      <c r="K49" s="66" t="s">
        <v>5</v>
      </c>
      <c r="L49" s="67"/>
      <c r="M49" s="66" t="s">
        <v>6</v>
      </c>
      <c r="N49" s="67"/>
    </row>
    <row r="50" spans="1:17" ht="30" customHeight="1" x14ac:dyDescent="0.45">
      <c r="A50" s="19"/>
      <c r="B50" s="18" t="s">
        <v>43</v>
      </c>
      <c r="C50" s="9">
        <v>0</v>
      </c>
      <c r="D50" s="8" t="s">
        <v>7</v>
      </c>
      <c r="E50" s="9">
        <v>0</v>
      </c>
      <c r="F50" s="8" t="s">
        <v>7</v>
      </c>
      <c r="G50" s="9">
        <v>0</v>
      </c>
      <c r="H50" s="8" t="s">
        <v>7</v>
      </c>
      <c r="I50" s="9">
        <v>0</v>
      </c>
      <c r="J50" s="8" t="s">
        <v>7</v>
      </c>
      <c r="K50" s="10">
        <f>C50+G50</f>
        <v>0</v>
      </c>
      <c r="L50" s="8" t="s">
        <v>7</v>
      </c>
      <c r="M50" s="10">
        <f>E50+I50</f>
        <v>0</v>
      </c>
      <c r="N50" s="8" t="s">
        <v>7</v>
      </c>
    </row>
    <row r="51" spans="1:17" ht="20.100000000000001" customHeight="1" x14ac:dyDescent="0.45">
      <c r="A51" s="19"/>
      <c r="B51" s="17" t="s">
        <v>44</v>
      </c>
      <c r="C51" s="11">
        <v>0</v>
      </c>
      <c r="D51" s="8" t="s">
        <v>8</v>
      </c>
      <c r="E51" s="11">
        <v>0</v>
      </c>
      <c r="F51" s="8" t="s">
        <v>8</v>
      </c>
      <c r="G51" s="11">
        <v>0</v>
      </c>
      <c r="H51" s="8" t="s">
        <v>8</v>
      </c>
      <c r="I51" s="11">
        <v>0</v>
      </c>
      <c r="J51" s="8" t="s">
        <v>8</v>
      </c>
      <c r="K51" s="12">
        <f>C51+G51</f>
        <v>0</v>
      </c>
      <c r="L51" s="8" t="s">
        <v>8</v>
      </c>
      <c r="M51" s="12">
        <f>E51+I51</f>
        <v>0</v>
      </c>
      <c r="N51" s="8" t="s">
        <v>8</v>
      </c>
    </row>
    <row r="52" spans="1:17" ht="20.100000000000001" customHeight="1" x14ac:dyDescent="0.45">
      <c r="A52" s="7"/>
      <c r="B52" s="72"/>
      <c r="C52" s="74" t="s">
        <v>2</v>
      </c>
      <c r="D52" s="75"/>
      <c r="E52" s="75"/>
      <c r="F52" s="76"/>
      <c r="G52" s="84" t="s">
        <v>3</v>
      </c>
      <c r="H52" s="85"/>
      <c r="I52" s="85"/>
      <c r="J52" s="86"/>
      <c r="K52" s="66" t="s">
        <v>4</v>
      </c>
      <c r="L52" s="87"/>
      <c r="M52" s="87"/>
      <c r="N52" s="67"/>
    </row>
    <row r="53" spans="1:17" ht="15" customHeight="1" x14ac:dyDescent="0.45">
      <c r="A53" s="7"/>
      <c r="B53" s="73"/>
      <c r="C53" s="66" t="s">
        <v>9</v>
      </c>
      <c r="D53" s="67"/>
      <c r="E53" s="66" t="s">
        <v>10</v>
      </c>
      <c r="F53" s="67"/>
      <c r="G53" s="66" t="s">
        <v>9</v>
      </c>
      <c r="H53" s="67"/>
      <c r="I53" s="66" t="s">
        <v>10</v>
      </c>
      <c r="J53" s="67"/>
      <c r="K53" s="66" t="s">
        <v>9</v>
      </c>
      <c r="L53" s="67"/>
      <c r="M53" s="66" t="s">
        <v>10</v>
      </c>
      <c r="N53" s="67"/>
    </row>
    <row r="54" spans="1:17" ht="30" customHeight="1" thickBot="1" x14ac:dyDescent="0.5">
      <c r="A54" s="19"/>
      <c r="B54" s="18" t="s">
        <v>45</v>
      </c>
      <c r="C54" s="9">
        <v>0</v>
      </c>
      <c r="D54" s="8" t="s">
        <v>7</v>
      </c>
      <c r="E54" s="9">
        <v>0</v>
      </c>
      <c r="F54" s="8" t="s">
        <v>7</v>
      </c>
      <c r="G54" s="9">
        <v>0</v>
      </c>
      <c r="H54" s="8" t="s">
        <v>7</v>
      </c>
      <c r="I54" s="9">
        <v>0</v>
      </c>
      <c r="J54" s="8" t="s">
        <v>7</v>
      </c>
      <c r="K54" s="10">
        <f>C54+G54</f>
        <v>0</v>
      </c>
      <c r="L54" s="8" t="s">
        <v>7</v>
      </c>
      <c r="M54" s="10">
        <f>E54+I54</f>
        <v>0</v>
      </c>
      <c r="N54" s="8" t="s">
        <v>7</v>
      </c>
    </row>
    <row r="55" spans="1:17" ht="20.100000000000001" customHeight="1" thickBot="1" x14ac:dyDescent="0.3">
      <c r="A55" s="19"/>
      <c r="B55" s="18" t="s">
        <v>46</v>
      </c>
      <c r="C55" s="11">
        <v>0</v>
      </c>
      <c r="D55" s="8" t="s">
        <v>8</v>
      </c>
      <c r="E55" s="11">
        <v>0</v>
      </c>
      <c r="F55" s="8" t="s">
        <v>8</v>
      </c>
      <c r="G55" s="11">
        <v>0</v>
      </c>
      <c r="H55" s="8" t="s">
        <v>8</v>
      </c>
      <c r="I55" s="11">
        <v>0</v>
      </c>
      <c r="J55" s="8" t="s">
        <v>8</v>
      </c>
      <c r="K55" s="12">
        <f>C55+G55</f>
        <v>0</v>
      </c>
      <c r="L55" s="8" t="s">
        <v>8</v>
      </c>
      <c r="M55" s="12">
        <f>E55+I55</f>
        <v>0</v>
      </c>
      <c r="N55" s="8" t="s">
        <v>8</v>
      </c>
      <c r="P55" s="23" t="s">
        <v>62</v>
      </c>
      <c r="Q55" s="23" t="s">
        <v>63</v>
      </c>
    </row>
    <row r="56" spans="1:17" ht="21" customHeight="1" x14ac:dyDescent="0.45">
      <c r="A56" s="19"/>
      <c r="B56" s="68" t="s">
        <v>52</v>
      </c>
      <c r="C56" s="69"/>
      <c r="D56" s="69"/>
      <c r="E56" s="69"/>
      <c r="F56" s="69"/>
      <c r="G56" s="69"/>
      <c r="H56" s="69"/>
      <c r="I56" s="69"/>
      <c r="J56" s="70"/>
      <c r="K56" s="11">
        <v>0</v>
      </c>
      <c r="L56" s="8" t="s">
        <v>8</v>
      </c>
      <c r="M56" s="11">
        <v>0</v>
      </c>
      <c r="N56" s="8" t="s">
        <v>8</v>
      </c>
      <c r="P56" s="62" t="str">
        <f>IF(K55+K56=SUM(K57:K61),"ＯＫ","数字があっていません。確認してください")</f>
        <v>ＯＫ</v>
      </c>
      <c r="Q56" s="64" t="str">
        <f>IF(M55+M56=SUM(M57:M61),"ＯＫ","入力数字を確認してください")</f>
        <v>ＯＫ</v>
      </c>
    </row>
    <row r="57" spans="1:17" ht="21" customHeight="1" thickBot="1" x14ac:dyDescent="0.5">
      <c r="A57" s="19"/>
      <c r="B57" s="68" t="s">
        <v>47</v>
      </c>
      <c r="C57" s="69"/>
      <c r="D57" s="69"/>
      <c r="E57" s="69"/>
      <c r="F57" s="69"/>
      <c r="G57" s="69"/>
      <c r="H57" s="69"/>
      <c r="I57" s="69"/>
      <c r="J57" s="70"/>
      <c r="K57" s="11">
        <v>0</v>
      </c>
      <c r="L57" s="8" t="s">
        <v>8</v>
      </c>
      <c r="M57" s="11">
        <v>0</v>
      </c>
      <c r="N57" s="8" t="s">
        <v>8</v>
      </c>
      <c r="P57" s="63"/>
      <c r="Q57" s="65"/>
    </row>
    <row r="58" spans="1:17" ht="21" customHeight="1" x14ac:dyDescent="0.45">
      <c r="A58" s="19"/>
      <c r="B58" s="68" t="s">
        <v>48</v>
      </c>
      <c r="C58" s="69"/>
      <c r="D58" s="69"/>
      <c r="E58" s="69"/>
      <c r="F58" s="69"/>
      <c r="G58" s="69"/>
      <c r="H58" s="69"/>
      <c r="I58" s="69"/>
      <c r="J58" s="70"/>
      <c r="K58" s="11">
        <v>0</v>
      </c>
      <c r="L58" s="8" t="s">
        <v>8</v>
      </c>
      <c r="M58" s="11">
        <v>0</v>
      </c>
      <c r="N58" s="8" t="s">
        <v>8</v>
      </c>
    </row>
    <row r="59" spans="1:17" ht="35.1" customHeight="1" x14ac:dyDescent="0.45">
      <c r="A59" s="19"/>
      <c r="B59" s="68" t="s">
        <v>49</v>
      </c>
      <c r="C59" s="69"/>
      <c r="D59" s="69"/>
      <c r="E59" s="69"/>
      <c r="F59" s="69"/>
      <c r="G59" s="69"/>
      <c r="H59" s="69"/>
      <c r="I59" s="69"/>
      <c r="J59" s="70"/>
      <c r="K59" s="11">
        <v>0</v>
      </c>
      <c r="L59" s="8" t="s">
        <v>8</v>
      </c>
      <c r="M59" s="11">
        <v>0</v>
      </c>
      <c r="N59" s="8" t="s">
        <v>8</v>
      </c>
    </row>
    <row r="60" spans="1:17" ht="21" customHeight="1" x14ac:dyDescent="0.45">
      <c r="A60" s="19"/>
      <c r="B60" s="68" t="s">
        <v>50</v>
      </c>
      <c r="C60" s="69"/>
      <c r="D60" s="69"/>
      <c r="E60" s="69"/>
      <c r="F60" s="69"/>
      <c r="G60" s="69"/>
      <c r="H60" s="69"/>
      <c r="I60" s="69"/>
      <c r="J60" s="70"/>
      <c r="K60" s="11">
        <v>0</v>
      </c>
      <c r="L60" s="8" t="s">
        <v>8</v>
      </c>
      <c r="M60" s="11">
        <v>0</v>
      </c>
      <c r="N60" s="8" t="s">
        <v>8</v>
      </c>
    </row>
    <row r="61" spans="1:17" ht="21" customHeight="1" x14ac:dyDescent="0.45">
      <c r="A61" s="20"/>
      <c r="B61" s="68" t="s">
        <v>51</v>
      </c>
      <c r="C61" s="69"/>
      <c r="D61" s="69"/>
      <c r="E61" s="69"/>
      <c r="F61" s="69"/>
      <c r="G61" s="69"/>
      <c r="H61" s="69"/>
      <c r="I61" s="69"/>
      <c r="J61" s="70"/>
      <c r="K61" s="11">
        <v>0</v>
      </c>
      <c r="L61" s="8" t="s">
        <v>8</v>
      </c>
      <c r="M61" s="11">
        <v>0</v>
      </c>
      <c r="N61" s="8" t="s">
        <v>8</v>
      </c>
    </row>
    <row r="62" spans="1:17" ht="20.100000000000001" customHeight="1" x14ac:dyDescent="0.45"/>
    <row r="63" spans="1:17" ht="39.9" customHeight="1" x14ac:dyDescent="0.45">
      <c r="B63" s="79" t="s">
        <v>13</v>
      </c>
      <c r="C63" s="81" t="s">
        <v>2</v>
      </c>
      <c r="D63" s="82"/>
      <c r="E63" s="82"/>
      <c r="F63" s="83"/>
      <c r="G63" s="84" t="s">
        <v>3</v>
      </c>
      <c r="H63" s="85"/>
      <c r="I63" s="85"/>
      <c r="J63" s="86"/>
      <c r="K63" s="66" t="s">
        <v>4</v>
      </c>
      <c r="L63" s="87"/>
      <c r="M63" s="87"/>
      <c r="N63" s="67"/>
    </row>
    <row r="64" spans="1:17" ht="39.9" customHeight="1" x14ac:dyDescent="0.45">
      <c r="B64" s="80"/>
      <c r="C64" s="88">
        <v>0</v>
      </c>
      <c r="D64" s="89"/>
      <c r="E64" s="89"/>
      <c r="F64" s="14" t="s">
        <v>7</v>
      </c>
      <c r="G64" s="88">
        <v>0</v>
      </c>
      <c r="H64" s="89"/>
      <c r="I64" s="89"/>
      <c r="J64" s="14" t="s">
        <v>7</v>
      </c>
      <c r="K64" s="90">
        <f>C64+G64</f>
        <v>0</v>
      </c>
      <c r="L64" s="91"/>
      <c r="M64" s="91"/>
      <c r="N64" s="14" t="s">
        <v>7</v>
      </c>
    </row>
    <row r="65" spans="1:19" ht="20.100000000000001" customHeight="1" x14ac:dyDescent="0.45"/>
    <row r="66" spans="1:19" ht="20.100000000000001" customHeight="1" x14ac:dyDescent="0.45">
      <c r="A66" s="15" t="s">
        <v>14</v>
      </c>
    </row>
    <row r="67" spans="1:19" ht="33" customHeight="1" x14ac:dyDescent="0.45">
      <c r="A67">
        <v>1</v>
      </c>
      <c r="B67" s="71" t="s">
        <v>15</v>
      </c>
      <c r="C67" s="71"/>
      <c r="D67" s="71"/>
      <c r="E67" s="71"/>
      <c r="F67" s="71"/>
      <c r="G67" s="71"/>
      <c r="H67" s="71"/>
      <c r="I67" s="71"/>
      <c r="J67" s="71"/>
      <c r="K67" s="71"/>
      <c r="L67" s="71"/>
      <c r="M67" s="71"/>
      <c r="P67" s="78" t="s">
        <v>56</v>
      </c>
      <c r="Q67" s="78"/>
      <c r="R67" s="78"/>
      <c r="S67" s="22" t="s">
        <v>57</v>
      </c>
    </row>
    <row r="68" spans="1:19" ht="33.75" customHeight="1" x14ac:dyDescent="0.45">
      <c r="A68" s="16">
        <v>2</v>
      </c>
      <c r="B68" s="77" t="s">
        <v>53</v>
      </c>
      <c r="C68" s="77"/>
      <c r="D68" s="77"/>
      <c r="E68" s="77"/>
      <c r="F68" s="77"/>
      <c r="G68" s="77"/>
      <c r="H68" s="77"/>
      <c r="I68" s="77"/>
      <c r="J68" s="77"/>
      <c r="K68" s="77"/>
      <c r="L68" s="77"/>
      <c r="M68" s="77"/>
      <c r="P68" s="78" t="s">
        <v>58</v>
      </c>
      <c r="Q68" s="78"/>
      <c r="R68" s="78"/>
      <c r="S68" s="22" t="s">
        <v>59</v>
      </c>
    </row>
    <row r="69" spans="1:19" ht="39" customHeight="1" x14ac:dyDescent="0.45">
      <c r="A69" s="16">
        <v>3</v>
      </c>
      <c r="B69" s="77" t="s">
        <v>54</v>
      </c>
      <c r="C69" s="77"/>
      <c r="D69" s="77"/>
      <c r="E69" s="77"/>
      <c r="F69" s="77"/>
      <c r="G69" s="77"/>
      <c r="H69" s="77"/>
      <c r="I69" s="77"/>
      <c r="J69" s="77"/>
      <c r="K69" s="77"/>
      <c r="L69" s="77"/>
      <c r="M69" s="77"/>
      <c r="P69" s="78" t="s">
        <v>60</v>
      </c>
      <c r="Q69" s="78"/>
      <c r="R69" s="78"/>
      <c r="S69" s="22" t="s">
        <v>61</v>
      </c>
    </row>
  </sheetData>
  <mergeCells count="107">
    <mergeCell ref="B28:J28"/>
    <mergeCell ref="B29:J29"/>
    <mergeCell ref="B30:J30"/>
    <mergeCell ref="M19:N19"/>
    <mergeCell ref="B22:B23"/>
    <mergeCell ref="C22:F22"/>
    <mergeCell ref="G22:J22"/>
    <mergeCell ref="K22:N22"/>
    <mergeCell ref="C23:D23"/>
    <mergeCell ref="E23:F23"/>
    <mergeCell ref="G23:H23"/>
    <mergeCell ref="I23:J23"/>
    <mergeCell ref="K23:L23"/>
    <mergeCell ref="B18:B19"/>
    <mergeCell ref="C18:F18"/>
    <mergeCell ref="G18:J18"/>
    <mergeCell ref="K18:N18"/>
    <mergeCell ref="C19:D19"/>
    <mergeCell ref="E19:F19"/>
    <mergeCell ref="G19:H19"/>
    <mergeCell ref="I19:J19"/>
    <mergeCell ref="K19:L19"/>
    <mergeCell ref="G37:J37"/>
    <mergeCell ref="K37:N37"/>
    <mergeCell ref="C38:D38"/>
    <mergeCell ref="E38:F38"/>
    <mergeCell ref="G38:H38"/>
    <mergeCell ref="I38:J38"/>
    <mergeCell ref="K38:L38"/>
    <mergeCell ref="B31:J31"/>
    <mergeCell ref="B33:B34"/>
    <mergeCell ref="C33:F33"/>
    <mergeCell ref="G33:J33"/>
    <mergeCell ref="K33:N33"/>
    <mergeCell ref="C34:D34"/>
    <mergeCell ref="E34:F34"/>
    <mergeCell ref="G34:H34"/>
    <mergeCell ref="I34:J34"/>
    <mergeCell ref="K34:L34"/>
    <mergeCell ref="B58:J58"/>
    <mergeCell ref="B59:J59"/>
    <mergeCell ref="K49:L49"/>
    <mergeCell ref="M49:N49"/>
    <mergeCell ref="B52:B53"/>
    <mergeCell ref="C52:F52"/>
    <mergeCell ref="G52:J52"/>
    <mergeCell ref="K52:N52"/>
    <mergeCell ref="C53:D53"/>
    <mergeCell ref="E53:F53"/>
    <mergeCell ref="G53:H53"/>
    <mergeCell ref="I53:J53"/>
    <mergeCell ref="B48:B49"/>
    <mergeCell ref="C48:F48"/>
    <mergeCell ref="G48:J48"/>
    <mergeCell ref="K48:N48"/>
    <mergeCell ref="C49:D49"/>
    <mergeCell ref="E49:F49"/>
    <mergeCell ref="G49:H49"/>
    <mergeCell ref="I49:J49"/>
    <mergeCell ref="B67:M67"/>
    <mergeCell ref="B68:M68"/>
    <mergeCell ref="B69:M69"/>
    <mergeCell ref="P67:R67"/>
    <mergeCell ref="P68:R68"/>
    <mergeCell ref="P69:R69"/>
    <mergeCell ref="B60:J60"/>
    <mergeCell ref="B61:J61"/>
    <mergeCell ref="B63:B64"/>
    <mergeCell ref="C63:F63"/>
    <mergeCell ref="G63:J63"/>
    <mergeCell ref="K63:N63"/>
    <mergeCell ref="C64:E64"/>
    <mergeCell ref="G64:I64"/>
    <mergeCell ref="K64:M64"/>
    <mergeCell ref="P26:P27"/>
    <mergeCell ref="Q26:Q27"/>
    <mergeCell ref="M23:N23"/>
    <mergeCell ref="B26:J26"/>
    <mergeCell ref="B27:J27"/>
    <mergeCell ref="B15:M15"/>
    <mergeCell ref="P41:P42"/>
    <mergeCell ref="Q41:Q42"/>
    <mergeCell ref="P56:P57"/>
    <mergeCell ref="Q56:Q57"/>
    <mergeCell ref="K53:L53"/>
    <mergeCell ref="M53:N53"/>
    <mergeCell ref="B56:J56"/>
    <mergeCell ref="B57:J57"/>
    <mergeCell ref="B46:J46"/>
    <mergeCell ref="M38:N38"/>
    <mergeCell ref="B41:J41"/>
    <mergeCell ref="B42:J42"/>
    <mergeCell ref="B43:J43"/>
    <mergeCell ref="B44:J44"/>
    <mergeCell ref="B45:J45"/>
    <mergeCell ref="M34:N34"/>
    <mergeCell ref="B37:B38"/>
    <mergeCell ref="C37:F37"/>
    <mergeCell ref="A6:B6"/>
    <mergeCell ref="A12:B12"/>
    <mergeCell ref="H4:N4"/>
    <mergeCell ref="H7:N7"/>
    <mergeCell ref="H8:N8"/>
    <mergeCell ref="H12:N12"/>
    <mergeCell ref="H13:N13"/>
    <mergeCell ref="H10:N10"/>
    <mergeCell ref="H11:N11"/>
  </mergeCells>
  <phoneticPr fontId="1"/>
  <pageMargins left="0.7" right="0.7" top="0.75" bottom="0.75" header="0.3" footer="0.3"/>
  <pageSetup paperSize="9" orientation="portrait" r:id="rId1"/>
  <rowBreaks count="2" manualBreakCount="2">
    <brk id="16" max="16383" man="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F29A8-404A-4A43-92A2-D86515177C9A}">
  <dimension ref="A1:DH5"/>
  <sheetViews>
    <sheetView zoomScale="80" zoomScaleNormal="80" workbookViewId="0">
      <pane xSplit="2" ySplit="4" topLeftCell="CL5" activePane="bottomRight" state="frozen"/>
      <selection pane="topRight" activeCell="C1" sqref="C1"/>
      <selection pane="bottomLeft" activeCell="A6" sqref="A6"/>
      <selection pane="bottomRight" activeCell="CR5" sqref="CR5"/>
    </sheetView>
  </sheetViews>
  <sheetFormatPr defaultRowHeight="18" x14ac:dyDescent="0.45"/>
  <sheetData>
    <row r="1" spans="1:112" ht="18.600000000000001" thickBot="1" x14ac:dyDescent="0.5"/>
    <row r="2" spans="1:112" s="30" customFormat="1" ht="19.5" customHeight="1" thickBot="1" x14ac:dyDescent="0.25">
      <c r="A2" s="25"/>
      <c r="B2" s="25"/>
      <c r="C2" s="26" t="s">
        <v>67</v>
      </c>
      <c r="D2" s="27"/>
      <c r="E2" s="27"/>
      <c r="F2" s="27"/>
      <c r="G2" s="27"/>
      <c r="H2" s="28"/>
      <c r="I2" s="28"/>
      <c r="J2" s="28"/>
      <c r="K2" s="28"/>
      <c r="L2" s="28"/>
      <c r="M2" s="25"/>
      <c r="N2" s="29"/>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92" t="s">
        <v>68</v>
      </c>
      <c r="DH2" s="93"/>
    </row>
    <row r="3" spans="1:112" s="30" customFormat="1" ht="15.75" customHeight="1" thickBot="1" x14ac:dyDescent="0.25">
      <c r="A3" s="31"/>
      <c r="B3" s="25"/>
      <c r="C3" s="96" t="s">
        <v>69</v>
      </c>
      <c r="D3" s="97"/>
      <c r="E3" s="97"/>
      <c r="F3" s="97"/>
      <c r="G3" s="97"/>
      <c r="H3" s="97"/>
      <c r="I3" s="97"/>
      <c r="J3" s="97"/>
      <c r="K3" s="97"/>
      <c r="L3" s="97"/>
      <c r="M3" s="97"/>
      <c r="N3" s="97"/>
      <c r="O3" s="97"/>
      <c r="P3" s="97"/>
      <c r="Q3" s="97"/>
      <c r="R3" s="97"/>
      <c r="S3" s="97"/>
      <c r="T3" s="98"/>
      <c r="U3" s="96" t="s">
        <v>70</v>
      </c>
      <c r="V3" s="97"/>
      <c r="W3" s="97"/>
      <c r="X3" s="97"/>
      <c r="Y3" s="97"/>
      <c r="Z3" s="97"/>
      <c r="AA3" s="97"/>
      <c r="AB3" s="97"/>
      <c r="AC3" s="97"/>
      <c r="AD3" s="97"/>
      <c r="AE3" s="97"/>
      <c r="AF3" s="97"/>
      <c r="AG3" s="97"/>
      <c r="AH3" s="97"/>
      <c r="AI3" s="97"/>
      <c r="AJ3" s="97"/>
      <c r="AK3" s="97"/>
      <c r="AL3" s="98"/>
      <c r="AM3" s="96" t="s">
        <v>71</v>
      </c>
      <c r="AN3" s="97"/>
      <c r="AO3" s="97"/>
      <c r="AP3" s="97"/>
      <c r="AQ3" s="97"/>
      <c r="AR3" s="97"/>
      <c r="AS3" s="97"/>
      <c r="AT3" s="97"/>
      <c r="AU3" s="97"/>
      <c r="AV3" s="97"/>
      <c r="AW3" s="97"/>
      <c r="AX3" s="97"/>
      <c r="AY3" s="97"/>
      <c r="AZ3" s="97"/>
      <c r="BA3" s="97"/>
      <c r="BB3" s="97"/>
      <c r="BC3" s="97"/>
      <c r="BD3" s="98"/>
      <c r="BE3" s="96" t="s">
        <v>72</v>
      </c>
      <c r="BF3" s="97"/>
      <c r="BG3" s="97"/>
      <c r="BH3" s="97"/>
      <c r="BI3" s="97"/>
      <c r="BJ3" s="97"/>
      <c r="BK3" s="97"/>
      <c r="BL3" s="97"/>
      <c r="BM3" s="97"/>
      <c r="BN3" s="97"/>
      <c r="BO3" s="97"/>
      <c r="BP3" s="97"/>
      <c r="BQ3" s="97"/>
      <c r="BR3" s="97"/>
      <c r="BS3" s="97"/>
      <c r="BT3" s="97"/>
      <c r="BU3" s="97"/>
      <c r="BV3" s="98"/>
      <c r="BW3" s="96" t="s">
        <v>73</v>
      </c>
      <c r="BX3" s="97"/>
      <c r="BY3" s="97"/>
      <c r="BZ3" s="97"/>
      <c r="CA3" s="97"/>
      <c r="CB3" s="97"/>
      <c r="CC3" s="97"/>
      <c r="CD3" s="97"/>
      <c r="CE3" s="97"/>
      <c r="CF3" s="97"/>
      <c r="CG3" s="97"/>
      <c r="CH3" s="97"/>
      <c r="CI3" s="97"/>
      <c r="CJ3" s="97"/>
      <c r="CK3" s="97"/>
      <c r="CL3" s="97"/>
      <c r="CM3" s="97"/>
      <c r="CN3" s="98"/>
      <c r="CO3" s="96" t="s">
        <v>74</v>
      </c>
      <c r="CP3" s="97"/>
      <c r="CQ3" s="97"/>
      <c r="CR3" s="97"/>
      <c r="CS3" s="97"/>
      <c r="CT3" s="97"/>
      <c r="CU3" s="97"/>
      <c r="CV3" s="97"/>
      <c r="CW3" s="97"/>
      <c r="CX3" s="97"/>
      <c r="CY3" s="97"/>
      <c r="CZ3" s="97"/>
      <c r="DA3" s="97"/>
      <c r="DB3" s="97"/>
      <c r="DC3" s="97"/>
      <c r="DD3" s="97"/>
      <c r="DE3" s="97"/>
      <c r="DF3" s="98"/>
      <c r="DG3" s="94"/>
      <c r="DH3" s="95"/>
    </row>
    <row r="4" spans="1:112" s="30" customFormat="1" ht="200.1" customHeight="1" thickBot="1" x14ac:dyDescent="0.25">
      <c r="A4" s="32" t="s">
        <v>75</v>
      </c>
      <c r="B4" s="32" t="s">
        <v>76</v>
      </c>
      <c r="C4" s="33" t="s">
        <v>77</v>
      </c>
      <c r="D4" s="34" t="s">
        <v>78</v>
      </c>
      <c r="E4" s="34" t="s">
        <v>79</v>
      </c>
      <c r="F4" s="35" t="s">
        <v>80</v>
      </c>
      <c r="G4" s="36" t="s">
        <v>81</v>
      </c>
      <c r="H4" s="37" t="s">
        <v>82</v>
      </c>
      <c r="I4" s="34" t="s">
        <v>83</v>
      </c>
      <c r="J4" s="34" t="s">
        <v>84</v>
      </c>
      <c r="K4" s="34" t="s">
        <v>85</v>
      </c>
      <c r="L4" s="38" t="s">
        <v>86</v>
      </c>
      <c r="M4" s="39" t="s">
        <v>87</v>
      </c>
      <c r="N4" s="37" t="s">
        <v>88</v>
      </c>
      <c r="O4" s="34" t="s">
        <v>89</v>
      </c>
      <c r="P4" s="34" t="s">
        <v>90</v>
      </c>
      <c r="Q4" s="34" t="s">
        <v>91</v>
      </c>
      <c r="R4" s="34" t="s">
        <v>92</v>
      </c>
      <c r="S4" s="34" t="s">
        <v>93</v>
      </c>
      <c r="T4" s="40" t="s">
        <v>94</v>
      </c>
      <c r="U4" s="41" t="s">
        <v>95</v>
      </c>
      <c r="V4" s="42" t="s">
        <v>96</v>
      </c>
      <c r="W4" s="42" t="s">
        <v>97</v>
      </c>
      <c r="X4" s="43" t="s">
        <v>98</v>
      </c>
      <c r="Y4" s="44" t="s">
        <v>99</v>
      </c>
      <c r="Z4" s="44" t="s">
        <v>100</v>
      </c>
      <c r="AA4" s="45" t="s">
        <v>83</v>
      </c>
      <c r="AB4" s="45" t="s">
        <v>84</v>
      </c>
      <c r="AC4" s="45" t="s">
        <v>85</v>
      </c>
      <c r="AD4" s="45" t="s">
        <v>86</v>
      </c>
      <c r="AE4" s="46" t="s">
        <v>101</v>
      </c>
      <c r="AF4" s="44" t="s">
        <v>102</v>
      </c>
      <c r="AG4" s="42" t="s">
        <v>103</v>
      </c>
      <c r="AH4" s="42" t="s">
        <v>90</v>
      </c>
      <c r="AI4" s="42" t="s">
        <v>91</v>
      </c>
      <c r="AJ4" s="42" t="s">
        <v>92</v>
      </c>
      <c r="AK4" s="42" t="s">
        <v>104</v>
      </c>
      <c r="AL4" s="47" t="s">
        <v>94</v>
      </c>
      <c r="AM4" s="41" t="s">
        <v>77</v>
      </c>
      <c r="AN4" s="42" t="s">
        <v>78</v>
      </c>
      <c r="AO4" s="42" t="s">
        <v>79</v>
      </c>
      <c r="AP4" s="45" t="s">
        <v>80</v>
      </c>
      <c r="AQ4" s="46" t="s">
        <v>81</v>
      </c>
      <c r="AR4" s="44" t="s">
        <v>82</v>
      </c>
      <c r="AS4" s="42" t="s">
        <v>83</v>
      </c>
      <c r="AT4" s="42" t="s">
        <v>84</v>
      </c>
      <c r="AU4" s="42" t="s">
        <v>85</v>
      </c>
      <c r="AV4" s="43" t="s">
        <v>86</v>
      </c>
      <c r="AW4" s="48" t="s">
        <v>87</v>
      </c>
      <c r="AX4" s="44" t="s">
        <v>88</v>
      </c>
      <c r="AY4" s="42" t="s">
        <v>89</v>
      </c>
      <c r="AZ4" s="42" t="s">
        <v>90</v>
      </c>
      <c r="BA4" s="42" t="s">
        <v>91</v>
      </c>
      <c r="BB4" s="42" t="s">
        <v>92</v>
      </c>
      <c r="BC4" s="42" t="s">
        <v>93</v>
      </c>
      <c r="BD4" s="47" t="s">
        <v>94</v>
      </c>
      <c r="BE4" s="41" t="s">
        <v>95</v>
      </c>
      <c r="BF4" s="42" t="s">
        <v>96</v>
      </c>
      <c r="BG4" s="42" t="s">
        <v>97</v>
      </c>
      <c r="BH4" s="43" t="s">
        <v>98</v>
      </c>
      <c r="BI4" s="44" t="s">
        <v>99</v>
      </c>
      <c r="BJ4" s="44" t="s">
        <v>100</v>
      </c>
      <c r="BK4" s="45" t="s">
        <v>83</v>
      </c>
      <c r="BL4" s="45" t="s">
        <v>84</v>
      </c>
      <c r="BM4" s="45" t="s">
        <v>85</v>
      </c>
      <c r="BN4" s="45" t="s">
        <v>86</v>
      </c>
      <c r="BO4" s="46" t="s">
        <v>101</v>
      </c>
      <c r="BP4" s="44" t="s">
        <v>102</v>
      </c>
      <c r="BQ4" s="42" t="s">
        <v>103</v>
      </c>
      <c r="BR4" s="42" t="s">
        <v>90</v>
      </c>
      <c r="BS4" s="42" t="s">
        <v>91</v>
      </c>
      <c r="BT4" s="42" t="s">
        <v>92</v>
      </c>
      <c r="BU4" s="42" t="s">
        <v>104</v>
      </c>
      <c r="BV4" s="47" t="s">
        <v>94</v>
      </c>
      <c r="BW4" s="41" t="s">
        <v>77</v>
      </c>
      <c r="BX4" s="42" t="s">
        <v>78</v>
      </c>
      <c r="BY4" s="42" t="s">
        <v>79</v>
      </c>
      <c r="BZ4" s="45" t="s">
        <v>80</v>
      </c>
      <c r="CA4" s="46" t="s">
        <v>81</v>
      </c>
      <c r="CB4" s="44" t="s">
        <v>82</v>
      </c>
      <c r="CC4" s="42" t="s">
        <v>83</v>
      </c>
      <c r="CD4" s="42" t="s">
        <v>84</v>
      </c>
      <c r="CE4" s="42" t="s">
        <v>85</v>
      </c>
      <c r="CF4" s="43" t="s">
        <v>86</v>
      </c>
      <c r="CG4" s="48" t="s">
        <v>87</v>
      </c>
      <c r="CH4" s="44" t="s">
        <v>88</v>
      </c>
      <c r="CI4" s="42" t="s">
        <v>89</v>
      </c>
      <c r="CJ4" s="42" t="s">
        <v>90</v>
      </c>
      <c r="CK4" s="42" t="s">
        <v>91</v>
      </c>
      <c r="CL4" s="42" t="s">
        <v>92</v>
      </c>
      <c r="CM4" s="42" t="s">
        <v>93</v>
      </c>
      <c r="CN4" s="47" t="s">
        <v>94</v>
      </c>
      <c r="CO4" s="41" t="s">
        <v>95</v>
      </c>
      <c r="CP4" s="42" t="s">
        <v>96</v>
      </c>
      <c r="CQ4" s="42" t="s">
        <v>97</v>
      </c>
      <c r="CR4" s="43" t="s">
        <v>98</v>
      </c>
      <c r="CS4" s="44" t="s">
        <v>99</v>
      </c>
      <c r="CT4" s="44" t="s">
        <v>100</v>
      </c>
      <c r="CU4" s="45" t="s">
        <v>83</v>
      </c>
      <c r="CV4" s="45" t="s">
        <v>84</v>
      </c>
      <c r="CW4" s="45" t="s">
        <v>85</v>
      </c>
      <c r="CX4" s="45" t="s">
        <v>86</v>
      </c>
      <c r="CY4" s="46" t="s">
        <v>101</v>
      </c>
      <c r="CZ4" s="44" t="s">
        <v>102</v>
      </c>
      <c r="DA4" s="42" t="s">
        <v>103</v>
      </c>
      <c r="DB4" s="42" t="s">
        <v>90</v>
      </c>
      <c r="DC4" s="42" t="s">
        <v>91</v>
      </c>
      <c r="DD4" s="42" t="s">
        <v>92</v>
      </c>
      <c r="DE4" s="42" t="s">
        <v>104</v>
      </c>
      <c r="DF4" s="47" t="s">
        <v>94</v>
      </c>
      <c r="DG4" s="41" t="s">
        <v>105</v>
      </c>
      <c r="DH4" s="49" t="s">
        <v>106</v>
      </c>
    </row>
    <row r="5" spans="1:112" s="30" customFormat="1" ht="15.75" customHeight="1" x14ac:dyDescent="0.2">
      <c r="A5" s="50">
        <f>報告様式!H13</f>
        <v>0</v>
      </c>
      <c r="B5" s="50">
        <f>IF(報告様式!H10="",報告様式!H11,報告様式!H10)</f>
        <v>0</v>
      </c>
      <c r="C5" s="51">
        <f>報告様式!$C20</f>
        <v>0</v>
      </c>
      <c r="D5" s="52">
        <f>報告様式!$C21</f>
        <v>0</v>
      </c>
      <c r="E5" s="52">
        <f>報告様式!$G20</f>
        <v>0</v>
      </c>
      <c r="F5" s="52">
        <f>報告様式!$G21</f>
        <v>0</v>
      </c>
      <c r="G5" s="53" t="str">
        <f>IF(SUM(C5,E5)&lt;&gt;0,SUM(C5,E5),"0")</f>
        <v>0</v>
      </c>
      <c r="H5" s="53" t="str">
        <f>IF(SUM(D5,F5)&lt;&gt;0,SUM(D5,F5),"0")</f>
        <v>0</v>
      </c>
      <c r="I5" s="52">
        <f>報告様式!$C24</f>
        <v>0</v>
      </c>
      <c r="J5" s="52">
        <f>報告様式!$C25</f>
        <v>0</v>
      </c>
      <c r="K5" s="52">
        <f>報告様式!$G24</f>
        <v>0</v>
      </c>
      <c r="L5" s="52">
        <f>報告様式!$G25</f>
        <v>0</v>
      </c>
      <c r="M5" s="53" t="str">
        <f>IF(SUM(I5,K5)&lt;&gt;0,SUM(I5,K5),"0")</f>
        <v>0</v>
      </c>
      <c r="N5" s="53" t="str">
        <f>IF(SUM(J5,L5)&lt;&gt;0,SUM(J5,L5),"0")</f>
        <v>0</v>
      </c>
      <c r="O5" s="52">
        <f>報告様式!$K26</f>
        <v>0</v>
      </c>
      <c r="P5" s="52">
        <f>報告様式!$K27</f>
        <v>0</v>
      </c>
      <c r="Q5" s="52">
        <f>報告様式!$K28</f>
        <v>0</v>
      </c>
      <c r="R5" s="52">
        <f>報告様式!K29</f>
        <v>0</v>
      </c>
      <c r="S5" s="52">
        <f>報告様式!K30</f>
        <v>0</v>
      </c>
      <c r="T5" s="54">
        <f>報告様式!K31</f>
        <v>0</v>
      </c>
      <c r="U5" s="51">
        <f>報告様式!$E20</f>
        <v>0</v>
      </c>
      <c r="V5" s="52">
        <f>報告様式!$E21</f>
        <v>0</v>
      </c>
      <c r="W5" s="52">
        <f>報告様式!$I20</f>
        <v>0</v>
      </c>
      <c r="X5" s="52">
        <f>報告様式!$I21</f>
        <v>0</v>
      </c>
      <c r="Y5" s="53" t="str">
        <f>IF(SUM(U5,W5)&lt;&gt;0,SUM(U5,W5),"0")</f>
        <v>0</v>
      </c>
      <c r="Z5" s="53" t="str">
        <f>IF(SUM(V5,X5)&lt;&gt;0,SUM(V5,X5),"0")</f>
        <v>0</v>
      </c>
      <c r="AA5" s="52">
        <f>報告様式!$E24</f>
        <v>0</v>
      </c>
      <c r="AB5" s="52">
        <f>報告様式!$E25</f>
        <v>0</v>
      </c>
      <c r="AC5" s="52">
        <f>報告様式!$I24</f>
        <v>0</v>
      </c>
      <c r="AD5" s="52">
        <f>報告様式!$I25</f>
        <v>0</v>
      </c>
      <c r="AE5" s="53" t="str">
        <f>IF(SUM(AA5,AC5)&lt;&gt;0,SUM(AA5,AC5),"0")</f>
        <v>0</v>
      </c>
      <c r="AF5" s="53" t="str">
        <f>IF(SUM(AB5,AD5)&lt;&gt;0,SUM(AB5,AD5),"0")</f>
        <v>0</v>
      </c>
      <c r="AG5" s="52">
        <f>報告様式!$M26</f>
        <v>0</v>
      </c>
      <c r="AH5" s="52">
        <f>報告様式!$M27</f>
        <v>0</v>
      </c>
      <c r="AI5" s="52">
        <f>報告様式!$M28</f>
        <v>0</v>
      </c>
      <c r="AJ5" s="52">
        <f>報告様式!M29</f>
        <v>0</v>
      </c>
      <c r="AK5" s="52">
        <f>報告様式!M30</f>
        <v>0</v>
      </c>
      <c r="AL5" s="54">
        <f>報告様式!M31</f>
        <v>0</v>
      </c>
      <c r="AM5" s="51">
        <f>報告様式!$C35</f>
        <v>0</v>
      </c>
      <c r="AN5" s="52">
        <f>報告様式!$C36</f>
        <v>0</v>
      </c>
      <c r="AO5" s="52">
        <f>報告様式!$G35</f>
        <v>0</v>
      </c>
      <c r="AP5" s="52">
        <f>報告様式!$G36</f>
        <v>0</v>
      </c>
      <c r="AQ5" s="53" t="str">
        <f>IF(SUM(AM5,AO5)&lt;&gt;0,SUM(AM5,AO5),"0")</f>
        <v>0</v>
      </c>
      <c r="AR5" s="53" t="str">
        <f>IF(SUM(AN5,AP5)&lt;&gt;0,SUM(AN5,AP5),"0")</f>
        <v>0</v>
      </c>
      <c r="AS5" s="52">
        <f>報告様式!$C39</f>
        <v>0</v>
      </c>
      <c r="AT5" s="52">
        <f>報告様式!$C40</f>
        <v>0</v>
      </c>
      <c r="AU5" s="52">
        <f>報告様式!$G39</f>
        <v>0</v>
      </c>
      <c r="AV5" s="52">
        <f>報告様式!$G40</f>
        <v>0</v>
      </c>
      <c r="AW5" s="53" t="str">
        <f>IF(SUM(AS5,AU5)&lt;&gt;0,SUM(AS5,AU5),"0")</f>
        <v>0</v>
      </c>
      <c r="AX5" s="53" t="str">
        <f>IF(SUM(AT5,AV5)&lt;&gt;0,SUM(AT5,AV5),"0")</f>
        <v>0</v>
      </c>
      <c r="AY5" s="52">
        <f>報告様式!$K41</f>
        <v>0</v>
      </c>
      <c r="AZ5" s="52">
        <f>報告様式!$K42</f>
        <v>0</v>
      </c>
      <c r="BA5" s="52">
        <f>報告様式!$K43</f>
        <v>0</v>
      </c>
      <c r="BB5" s="52">
        <f>報告様式!$K44</f>
        <v>0</v>
      </c>
      <c r="BC5" s="52">
        <f>報告様式!$K45</f>
        <v>0</v>
      </c>
      <c r="BD5" s="54">
        <f>報告様式!$K46</f>
        <v>0</v>
      </c>
      <c r="BE5" s="51">
        <f>報告様式!$E35</f>
        <v>0</v>
      </c>
      <c r="BF5" s="52">
        <f>報告様式!$E36</f>
        <v>0</v>
      </c>
      <c r="BG5" s="52">
        <f>報告様式!$I35</f>
        <v>0</v>
      </c>
      <c r="BH5" s="52">
        <f>報告様式!$I36</f>
        <v>0</v>
      </c>
      <c r="BI5" s="53" t="str">
        <f>IF(SUM(BE5,BG5)&lt;&gt;0,SUM(BE5,BG5),"0")</f>
        <v>0</v>
      </c>
      <c r="BJ5" s="53" t="str">
        <f>IF(SUM(BF5,BH5)&lt;&gt;0,SUM(BF5,BH5),"0")</f>
        <v>0</v>
      </c>
      <c r="BK5" s="52">
        <f>報告様式!$E39</f>
        <v>0</v>
      </c>
      <c r="BL5" s="52">
        <f>報告様式!$E40</f>
        <v>0</v>
      </c>
      <c r="BM5" s="52">
        <f>報告様式!$I39</f>
        <v>0</v>
      </c>
      <c r="BN5" s="52">
        <f>報告様式!$I40</f>
        <v>0</v>
      </c>
      <c r="BO5" s="53" t="str">
        <f>IF(SUM(BK5,BM5)&lt;&gt;0,SUM(BK5,BM5),"0")</f>
        <v>0</v>
      </c>
      <c r="BP5" s="53" t="str">
        <f>IF(SUM(BL5,BN5)&lt;&gt;0,SUM(BL5,BN5),"0")</f>
        <v>0</v>
      </c>
      <c r="BQ5" s="52">
        <f>報告様式!$M41</f>
        <v>0</v>
      </c>
      <c r="BR5" s="52">
        <f>報告様式!$M42</f>
        <v>0</v>
      </c>
      <c r="BS5" s="52">
        <f>報告様式!$M43</f>
        <v>0</v>
      </c>
      <c r="BT5" s="52">
        <f>報告様式!$M44</f>
        <v>0</v>
      </c>
      <c r="BU5" s="52">
        <f>報告様式!$M45</f>
        <v>0</v>
      </c>
      <c r="BV5" s="54">
        <f>報告様式!$M46</f>
        <v>0</v>
      </c>
      <c r="BW5" s="51">
        <f>報告様式!$C50</f>
        <v>0</v>
      </c>
      <c r="BX5" s="52">
        <f>報告様式!$C51</f>
        <v>0</v>
      </c>
      <c r="BY5" s="52">
        <f>報告様式!$G50</f>
        <v>0</v>
      </c>
      <c r="BZ5" s="52">
        <f>報告様式!$G51</f>
        <v>0</v>
      </c>
      <c r="CA5" s="53" t="str">
        <f>IF(SUM(BW5,BY5)&lt;&gt;0,SUM(BW5,BY5),"0")</f>
        <v>0</v>
      </c>
      <c r="CB5" s="53" t="str">
        <f>IF(SUM(BX5,BZ5)&lt;&gt;0,SUM(BX5,BZ5),"0")</f>
        <v>0</v>
      </c>
      <c r="CC5" s="52">
        <f>報告様式!$C54</f>
        <v>0</v>
      </c>
      <c r="CD5" s="52">
        <f>報告様式!$C55</f>
        <v>0</v>
      </c>
      <c r="CE5" s="52">
        <f>報告様式!$G54</f>
        <v>0</v>
      </c>
      <c r="CF5" s="52">
        <f>報告様式!$G55</f>
        <v>0</v>
      </c>
      <c r="CG5" s="53" t="str">
        <f>IF(SUM(CC5,CE5)&lt;&gt;0,SUM(CC5,CE5),"0")</f>
        <v>0</v>
      </c>
      <c r="CH5" s="53" t="str">
        <f>IF(SUM(CD5,CF5)&lt;&gt;0,SUM(CD5,CF5),"0")</f>
        <v>0</v>
      </c>
      <c r="CI5" s="52">
        <f>報告様式!$K56</f>
        <v>0</v>
      </c>
      <c r="CJ5" s="52">
        <f>報告様式!$K57</f>
        <v>0</v>
      </c>
      <c r="CK5" s="52">
        <f>報告様式!$K58</f>
        <v>0</v>
      </c>
      <c r="CL5" s="52">
        <f>報告様式!$K59</f>
        <v>0</v>
      </c>
      <c r="CM5" s="52">
        <f>報告様式!$K60</f>
        <v>0</v>
      </c>
      <c r="CN5" s="54">
        <f>報告様式!$K61</f>
        <v>0</v>
      </c>
      <c r="CO5" s="51">
        <f>報告様式!$E50</f>
        <v>0</v>
      </c>
      <c r="CP5" s="52">
        <f>報告様式!$E51</f>
        <v>0</v>
      </c>
      <c r="CQ5" s="52">
        <f>報告様式!$I50</f>
        <v>0</v>
      </c>
      <c r="CR5" s="52">
        <f>報告様式!$I51</f>
        <v>0</v>
      </c>
      <c r="CS5" s="53" t="str">
        <f>IF(SUM(CO5,CQ5)&lt;&gt;0,SUM(CO5,CQ5),"0")</f>
        <v>0</v>
      </c>
      <c r="CT5" s="53" t="str">
        <f>IF(SUM(CP5,CR5)&lt;&gt;0,SUM(CP5,CR5),"0")</f>
        <v>0</v>
      </c>
      <c r="CU5" s="52">
        <f>報告様式!$E54</f>
        <v>0</v>
      </c>
      <c r="CV5" s="52">
        <f>報告様式!$E55</f>
        <v>0</v>
      </c>
      <c r="CW5" s="52">
        <f>報告様式!$I54</f>
        <v>0</v>
      </c>
      <c r="CX5" s="52">
        <f>報告様式!$I55</f>
        <v>0</v>
      </c>
      <c r="CY5" s="53" t="str">
        <f>IF(SUM(CU5,CW5)&lt;&gt;0,SUM(CU5,CW5),"0")</f>
        <v>0</v>
      </c>
      <c r="CZ5" s="53" t="str">
        <f>IF(SUM(CV5,CX5)&lt;&gt;0,SUM(CV5,CX5),"0")</f>
        <v>0</v>
      </c>
      <c r="DA5" s="52">
        <f>報告様式!$M56</f>
        <v>0</v>
      </c>
      <c r="DB5" s="52">
        <f>報告様式!$M57</f>
        <v>0</v>
      </c>
      <c r="DC5" s="52">
        <f>報告様式!$M58</f>
        <v>0</v>
      </c>
      <c r="DD5" s="52">
        <f>報告様式!$M59</f>
        <v>0</v>
      </c>
      <c r="DE5" s="52">
        <f>報告様式!$M60</f>
        <v>0</v>
      </c>
      <c r="DF5" s="54">
        <f>報告様式!$M61</f>
        <v>0</v>
      </c>
      <c r="DG5" s="51">
        <f>報告様式!C64</f>
        <v>0</v>
      </c>
      <c r="DH5" s="54">
        <f>報告様式!G64</f>
        <v>0</v>
      </c>
    </row>
  </sheetData>
  <mergeCells count="7">
    <mergeCell ref="DG2:DH3"/>
    <mergeCell ref="C3:T3"/>
    <mergeCell ref="U3:AL3"/>
    <mergeCell ref="AM3:BD3"/>
    <mergeCell ref="BE3:BV3"/>
    <mergeCell ref="BW3:CN3"/>
    <mergeCell ref="CO3:DF3"/>
  </mergeCells>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8C0AABB45F5A341B8EC76DCA0F01D0B" ma:contentTypeVersion="3" ma:contentTypeDescription="新しいドキュメントを作成します。" ma:contentTypeScope="" ma:versionID="07618ef5e66f47525e7e74008fe51e24">
  <xsd:schema xmlns:xsd="http://www.w3.org/2001/XMLSchema" xmlns:xs="http://www.w3.org/2001/XMLSchema" xmlns:p="http://schemas.microsoft.com/office/2006/metadata/properties" xmlns:ns2="6a3b94b5-0382-4451-acaa-cb725e329338" targetNamespace="http://schemas.microsoft.com/office/2006/metadata/properties" ma:root="true" ma:fieldsID="9954214c7dfd46e98ab04c6aacb27746" ns2:_="">
    <xsd:import namespace="6a3b94b5-0382-4451-acaa-cb725e329338"/>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3b94b5-0382-4451-acaa-cb725e3293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E96877-A2C8-4385-ADAF-943C8E2AC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3b94b5-0382-4451-acaa-cb725e3293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F7B867-DD5B-4F80-92D1-C14FD45F24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報告様式</vt:lpstr>
      <vt:lpstr>集計用（入力不要）</vt:lpstr>
      <vt:lpstr>報告様式!Print_Area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2025-01-29T06:10:56Z</cp:lastPrinted>
  <dcterms:created xsi:type="dcterms:W3CDTF">2023-10-18T02:30:07Z</dcterms:created>
  <dcterms:modified xsi:type="dcterms:W3CDTF">2025-02-28T06:39:55Z</dcterms:modified>
</cp:coreProperties>
</file>