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" windowWidth="11700" windowHeight="7872" activeTab="4"/>
  </bookViews>
  <sheets>
    <sheet name="NO.1" sheetId="1" r:id="rId1"/>
    <sheet name="NO.2" sheetId="2" r:id="rId2"/>
    <sheet name="NO.3" sheetId="3" r:id="rId3"/>
    <sheet name="NO.4" sheetId="4" r:id="rId4"/>
    <sheet name="様式4記入要領" sheetId="5" r:id="rId5"/>
  </sheets>
  <definedNames>
    <definedName name="_xlfn.CEILING.MATH" hidden="1">#NAME?</definedName>
    <definedName name="_xlnm.Print_Area" localSheetId="0">'NO.1'!$A$1:$K$49</definedName>
    <definedName name="_xlnm.Print_Area" localSheetId="1">'NO.2'!$A$1:$K$39</definedName>
    <definedName name="_xlnm.Print_Area" localSheetId="2">'NO.3'!$A$1:$G$31</definedName>
    <definedName name="_xlnm.Print_Area" localSheetId="3">'NO.4'!$A$1:$F$22</definedName>
  </definedNames>
  <calcPr fullCalcOnLoad="1"/>
</workbook>
</file>

<file path=xl/sharedStrings.xml><?xml version="1.0" encoding="utf-8"?>
<sst xmlns="http://schemas.openxmlformats.org/spreadsheetml/2006/main" count="199" uniqueCount="174">
  <si>
    <t>調査年度</t>
  </si>
  <si>
    <t>年度</t>
  </si>
  <si>
    <t xml:space="preserve"> うち 常勤職員数</t>
  </si>
  <si>
    <t xml:space="preserve"> (1)　職　員　数</t>
  </si>
  <si>
    <t>区分</t>
  </si>
  <si>
    <t>(1)　建物(職員宿舎を除く)</t>
  </si>
  <si>
    <t>項目</t>
  </si>
  <si>
    <t>臨時損失、臨時収益は含めないでください。</t>
  </si>
  <si>
    <t>(1)　経　常　費　用　(ア＋イ)</t>
  </si>
  <si>
    <t xml:space="preserve"> うち 児童手当拠出金</t>
  </si>
  <si>
    <t xml:space="preserve"> うち 共済組合掛金(雇主負担)</t>
  </si>
  <si>
    <t xml:space="preserve"> うち 介護保険分</t>
  </si>
  <si>
    <t xml:space="preserve"> うち 療養補償(治療費)分</t>
  </si>
  <si>
    <t xml:space="preserve"> うち 社会保険雇主負担</t>
  </si>
  <si>
    <t xml:space="preserve"> うち 退職年金雇主負担</t>
  </si>
  <si>
    <t xml:space="preserve"> うち 公務災害補償費</t>
  </si>
  <si>
    <t xml:space="preserve"> うち 退職手当</t>
  </si>
  <si>
    <t xml:space="preserve"> 委　託　費</t>
  </si>
  <si>
    <t xml:space="preserve"> 賃　借　料</t>
  </si>
  <si>
    <t xml:space="preserve"> うち 土地貸借料</t>
  </si>
  <si>
    <t xml:space="preserve"> うち 特許権等使用料</t>
  </si>
  <si>
    <t xml:space="preserve"> 減　価　償　却　費</t>
  </si>
  <si>
    <t xml:space="preserve"> 自　動　車　重　量　税</t>
  </si>
  <si>
    <t xml:space="preserve"> 損　害　保　険　料</t>
  </si>
  <si>
    <t xml:space="preserve"> 保　守　修　繕　費</t>
  </si>
  <si>
    <t xml:space="preserve"> そ　の　他</t>
  </si>
  <si>
    <t xml:space="preserve"> うち 支払利息</t>
  </si>
  <si>
    <t>資産項目</t>
  </si>
  <si>
    <t>調査前年度</t>
  </si>
  <si>
    <t>①建物</t>
  </si>
  <si>
    <t>②構築物</t>
  </si>
  <si>
    <t>③土地</t>
  </si>
  <si>
    <t>④その他</t>
  </si>
  <si>
    <t>⑤建設</t>
  </si>
  <si>
    <t>合計(①+②+③+④+⑤)</t>
  </si>
  <si>
    <t>住宅</t>
  </si>
  <si>
    <t>非住宅</t>
  </si>
  <si>
    <t>購入費</t>
  </si>
  <si>
    <t>造成改良工事費</t>
  </si>
  <si>
    <t>帳簿価額</t>
  </si>
  <si>
    <t>(減価償却後)</t>
  </si>
  <si>
    <t>減価償却額</t>
  </si>
  <si>
    <t>(2)　経　常　収　益　(ア～コ計)</t>
  </si>
  <si>
    <t xml:space="preserve"> うち 病院事業収入</t>
  </si>
  <si>
    <t xml:space="preserve"> うち 授業料及び入学検定料収入</t>
  </si>
  <si>
    <t xml:space="preserve"> うち 検定料収入</t>
  </si>
  <si>
    <t xml:space="preserve"> うち 許可及び手数料収入</t>
  </si>
  <si>
    <t xml:space="preserve"> うち その他の事業(業務)収入</t>
  </si>
  <si>
    <t xml:space="preserve"> ウ 事　業　( 業　務 )　収　益</t>
  </si>
  <si>
    <t xml:space="preserve"> エ 受　託　収　入</t>
  </si>
  <si>
    <t xml:space="preserve"> うち 民間受託(研究)収入</t>
  </si>
  <si>
    <t xml:space="preserve"> うち 職員宿舎</t>
  </si>
  <si>
    <t xml:space="preserve"> うち 建物・機械等</t>
  </si>
  <si>
    <t xml:space="preserve"> うち 土地</t>
  </si>
  <si>
    <t xml:space="preserve"> ア　業務費及び一般管理費</t>
  </si>
  <si>
    <t xml:space="preserve"> イ　財　務　費　用</t>
  </si>
  <si>
    <t xml:space="preserve"> ク　雑　益</t>
  </si>
  <si>
    <t xml:space="preserve"> うち 物品販売収入</t>
  </si>
  <si>
    <t xml:space="preserve"> うち 不要物品売払収入</t>
  </si>
  <si>
    <t xml:space="preserve"> うち 損害保険金</t>
  </si>
  <si>
    <t xml:space="preserve"> ケ そ　の　他</t>
  </si>
  <si>
    <t xml:space="preserve"> コ 財　務　収　益</t>
  </si>
  <si>
    <t xml:space="preserve"> うち 受取利息</t>
  </si>
  <si>
    <t xml:space="preserve"> うち 受取配当</t>
  </si>
  <si>
    <t>(3)　経　常　利　益　((2)-(1))</t>
  </si>
  <si>
    <t>(1) 製品及び商品</t>
  </si>
  <si>
    <t>(2) 半製品及び仕掛品</t>
  </si>
  <si>
    <t>(3) 原材料</t>
  </si>
  <si>
    <t>(4) 貯蔵品</t>
  </si>
  <si>
    <t>評価額</t>
  </si>
  <si>
    <t xml:space="preserve"> 人　件　費</t>
  </si>
  <si>
    <t>名　　称</t>
  </si>
  <si>
    <t>氏　名</t>
  </si>
  <si>
    <t>課名</t>
  </si>
  <si>
    <r>
      <t>※金額はすべて</t>
    </r>
    <r>
      <rPr>
        <b/>
        <u val="single"/>
        <sz val="11"/>
        <rFont val="ＭＳ ゴシック"/>
        <family val="3"/>
      </rPr>
      <t>消費税込み</t>
    </r>
    <r>
      <rPr>
        <sz val="11"/>
        <rFont val="ＭＳ 明朝"/>
        <family val="1"/>
      </rPr>
      <t>で記入してください。</t>
    </r>
  </si>
  <si>
    <t>)</t>
  </si>
  <si>
    <t>ア</t>
  </si>
  <si>
    <t>（単位：千円）</t>
  </si>
  <si>
    <t>合　　　計</t>
  </si>
  <si>
    <t xml:space="preserve">  仮勘定</t>
  </si>
  <si>
    <t>お問い合わせ先</t>
  </si>
  <si>
    <t>宮崎県統計調査課</t>
  </si>
  <si>
    <t>電話</t>
  </si>
  <si>
    <t xml:space="preserve"> 外 国 人 留 学 生 給 与</t>
  </si>
  <si>
    <t>取得額</t>
  </si>
  <si>
    <t>売却、滅失、</t>
  </si>
  <si>
    <t>毀損、除却額</t>
  </si>
  <si>
    <t>イ</t>
  </si>
  <si>
    <t>ウ</t>
  </si>
  <si>
    <t>エ</t>
  </si>
  <si>
    <t>ア+イ-ウ-エ</t>
  </si>
  <si>
    <t xml:space="preserve"> うち 弁償及び違約金</t>
  </si>
  <si>
    <t xml:space="preserve"> 各　種　引　当　金　繰　入</t>
  </si>
  <si>
    <t>　消費税込みで記入できない場合は、余白にその旨記入してください。</t>
  </si>
  <si>
    <t>所 在 地</t>
  </si>
  <si>
    <t>記入者所属</t>
  </si>
  <si>
    <t>④その他には、土地、建物、構築物を除くその他の有形固定資産(機械及び装置、船舶、車両、運搬</t>
  </si>
  <si>
    <t>資　産　項　目</t>
  </si>
  <si>
    <t>）</t>
  </si>
  <si>
    <t>（E-mail</t>
  </si>
  <si>
    <t>（電話</t>
  </si>
  <si>
    <t>（内線</t>
  </si>
  <si>
    <t>〒(</t>
  </si>
  <si>
    <t>番）</t>
  </si>
  <si>
    <t>１　費用及び収益の状況</t>
  </si>
  <si>
    <t xml:space="preserve"> ア　国庫からの負担金、補助金
 　　及び交付金収益</t>
  </si>
  <si>
    <t xml:space="preserve"> イ　地方公共団体からの負担金、
 　　補助金及び交付金収益</t>
  </si>
  <si>
    <t>)</t>
  </si>
  <si>
    <t>(</t>
  </si>
  <si>
    <t xml:space="preserve"> オ 寄　附　金　収　益</t>
  </si>
  <si>
    <t xml:space="preserve"> カ 特　許　権　等　収　入</t>
  </si>
  <si>
    <t xml:space="preserve"> キ 財　産　賃　貸　収　入</t>
  </si>
  <si>
    <t xml:space="preserve"> うち その他(</t>
  </si>
  <si>
    <t>２　有形固定資産</t>
  </si>
  <si>
    <t>　具、工具、器具、備品等）を一括記入してください。</t>
  </si>
  <si>
    <t>３　棚卸資産</t>
  </si>
  <si>
    <t>(2)　職員宿舎</t>
  </si>
  <si>
    <t>企画分析担当</t>
  </si>
  <si>
    <t>0985-26-7042</t>
  </si>
  <si>
    <t>５　建物延べ面積</t>
  </si>
  <si>
    <t>４　職員数</t>
  </si>
  <si>
    <t xml:space="preserve"> うち 臨時職員数(日雇い除く)</t>
  </si>
  <si>
    <t>○記入上の一般的事項</t>
  </si>
  <si>
    <t>○調査票の各項目について</t>
  </si>
  <si>
    <t>１　費用及び収益の状況</t>
  </si>
  <si>
    <t>（３）「イ 財務費用」には、財務費用の総額を記入してください。</t>
  </si>
  <si>
    <t>（５）「コ 財務収益」には、財務収益の総額を記入してください。</t>
  </si>
  <si>
    <t>２　有形固定資産</t>
  </si>
  <si>
    <t>（１）「年度間取得額」は減価償却費控除前の金額を記入してください。</t>
  </si>
  <si>
    <t>（２）「年度間売却、滅失、毀損、除却額」には減価償却額は含めないでください。</t>
  </si>
  <si>
    <t>３　棚卸資産</t>
  </si>
  <si>
    <t>４　職員数</t>
  </si>
  <si>
    <t>５　建物延べ面積</t>
  </si>
  <si>
    <t>　本件に関するお問い合わせは、</t>
  </si>
  <si>
    <t>　　（電話：０９８５－２６－７０４２）</t>
  </si>
  <si>
    <t>２　金額は千円単位で記入し、単位未満は四捨五入してください。</t>
  </si>
  <si>
    <t>　　なお、臨時損失（減損損失を除く。）、臨時収益及び資本的収支は含めないでください。</t>
  </si>
  <si>
    <t>（１）「（１） 経常費用（ア＋イ）」には経常費用の総額を記入してください。内訳にない項目に</t>
  </si>
  <si>
    <t>　　ついては「その他」に記入し、内訳の合計と総額を一致させてください。</t>
  </si>
  <si>
    <t>　　貴法人の宮崎県内所在機関・事務所における有形固定資産の状況を項目別に記入してください。</t>
  </si>
  <si>
    <t>※宮崎県内分の記入ができない場合は、全国又は管内分を記入し、その旨明記してください。</t>
  </si>
  <si>
    <t>　管内であれば、区域（「九州・沖縄」など）も併せて明記してください。</t>
  </si>
  <si>
    <t>宮崎県内（全国・管内(　　　　　　)）分</t>
  </si>
  <si>
    <t>（宮崎県内分 単位：千円）</t>
  </si>
  <si>
    <t>宮崎県内分</t>
  </si>
  <si>
    <t>備考</t>
  </si>
  <si>
    <t>様式４　記入要領</t>
  </si>
  <si>
    <t>　等を調査票の区分に従って記入してください。宮崎県内分が記入できない場合は、全国又は管内管</t>
  </si>
  <si>
    <t>　内分を記入し、その旨明記してください。管内であれば、区域（「九州・沖縄」など）も併せて明</t>
  </si>
  <si>
    <t>　記してください。</t>
  </si>
  <si>
    <t>　　なお、四捨五入して千円に満たない場合は「０」を記入し、宮崎県内に該当がなければ斜線で抹</t>
  </si>
  <si>
    <t>　消してください。</t>
  </si>
  <si>
    <t>３　金額は消費税込みで記入してください。消費税込みで記入できない場合は、余白にその旨記入し</t>
  </si>
  <si>
    <t>　てください。</t>
  </si>
  <si>
    <t>（２）「人件費」は、宮崎県内所在機関・事務所に所属する職員等に支給された全ての人件費につい</t>
  </si>
  <si>
    <t>　　て記入してください。（「人件費」；給与、賞与、諸手当、賃金、法定福利費、退職手当、その</t>
  </si>
  <si>
    <t>　　他の人件費（雑給）等、人件費に該当する費用の総額）</t>
  </si>
  <si>
    <t>　　目については「ケその他」に記入し、内訳の合計と総額を一致させてください。</t>
  </si>
  <si>
    <t>（３）資産項目の「④その他」には、「①建物」、「②建築物」、及び「③土地」以外の有形固定資</t>
  </si>
  <si>
    <t>　　産（機械及び装置、船舶、車両、運搬具、工具、器具、備品等）を一括記入してください。</t>
  </si>
  <si>
    <t>　ぞれ記入してください。</t>
  </si>
  <si>
    <t>　　なお、「１費用及び収益の状況」に全国又は管内分で記入した場合には、人件費に対応する職員</t>
  </si>
  <si>
    <t>　数（全国又は管内）及び宮崎県内所在機関・事業所に所属する職員数を記入してください。</t>
  </si>
  <si>
    <t>　状況を項目別に記入してください。</t>
  </si>
  <si>
    <t>１　この調査票には、貴法人の宮崎県内所在機関・事務所について、令和４年度の決算額及び職員数</t>
  </si>
  <si>
    <t>　　貴法人の宮崎県内所在機関・事務所に関する令和４年度決算額を記入してください。</t>
  </si>
  <si>
    <t>　　貴法人の宮崎県内所在機関・事務所が所有する棚卸資産について、令和３年度、令和４年度末の</t>
  </si>
  <si>
    <t>　　この調査票に記入された会計から給与等が支弁される職員の数を、令和５年３月末日現在でそれ</t>
  </si>
  <si>
    <t>（１）貴法人の宮崎県内所在機関・事務所が所有する建物及び附帯施設の延べ面積を、令和５年３月</t>
  </si>
  <si>
    <t>　　末日現在で記入してください。</t>
  </si>
  <si>
    <t>（２）単位は㎡単位とし、１㎡未満は四捨五入してください。</t>
  </si>
  <si>
    <t>　　　なお、該当がない場合は斜線で抹消してください。</t>
  </si>
  <si>
    <t>（４）「（２） 経常収益（ア～コ計）」には、経常収益の総額を記入してください。内訳にない項</t>
  </si>
  <si>
    <t>　　宮崎県統計調査課　企画分析担当（担当：村永）までお願いします。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</si>
</sst>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]ggge&quot;年&quot;m&quot;月&quot;d&quot;日&quot;;@"/>
    <numFmt numFmtId="185" formatCode="[$]gge&quot;年&quot;m&quot;月&quot;d&quot;日&quot;;@"/>
  </numFmts>
  <fonts count="55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4"/>
      <name val="ＭＳ Ｐゴシック"/>
      <family val="3"/>
    </font>
    <font>
      <b/>
      <sz val="12"/>
      <name val="ＭＳ Ｐゴシック"/>
      <family val="3"/>
    </font>
    <font>
      <b/>
      <sz val="22"/>
      <name val="ＭＳ Ｐゴシック"/>
      <family val="3"/>
    </font>
    <font>
      <sz val="10"/>
      <name val="ＭＳ Ｐゴシック"/>
      <family val="3"/>
    </font>
    <font>
      <b/>
      <sz val="14"/>
      <name val="ＭＳ Ｐゴシック"/>
      <family val="3"/>
    </font>
    <font>
      <sz val="12"/>
      <name val="ＭＳ 明朝"/>
      <family val="1"/>
    </font>
    <font>
      <b/>
      <sz val="16"/>
      <name val="ＭＳ 明朝"/>
      <family val="1"/>
    </font>
    <font>
      <b/>
      <sz val="12"/>
      <name val="ＭＳ 明朝"/>
      <family val="1"/>
    </font>
    <font>
      <sz val="9"/>
      <name val="ＭＳ 明朝"/>
      <family val="1"/>
    </font>
    <font>
      <sz val="14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sz val="13"/>
      <name val="ＭＳ 明朝"/>
      <family val="1"/>
    </font>
    <font>
      <sz val="8.5"/>
      <name val="ＭＳ 明朝"/>
      <family val="1"/>
    </font>
    <font>
      <b/>
      <u val="single"/>
      <sz val="11"/>
      <name val="ＭＳ ゴシック"/>
      <family val="3"/>
    </font>
    <font>
      <b/>
      <sz val="11"/>
      <color indexed="10"/>
      <name val="ＭＳ Ｐゴシック"/>
      <family val="3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1499900072813034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 style="thin"/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54" fillId="32" borderId="0" applyNumberFormat="0" applyBorder="0" applyAlignment="0" applyProtection="0"/>
  </cellStyleXfs>
  <cellXfs count="16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2" fillId="33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2" fillId="0" borderId="10" xfId="0" applyFont="1" applyBorder="1" applyAlignment="1">
      <alignment vertical="top"/>
    </xf>
    <xf numFmtId="0" fontId="12" fillId="0" borderId="11" xfId="0" applyFont="1" applyBorder="1" applyAlignment="1">
      <alignment vertical="top"/>
    </xf>
    <xf numFmtId="0" fontId="9" fillId="0" borderId="11" xfId="0" applyFont="1" applyBorder="1" applyAlignment="1">
      <alignment vertical="top"/>
    </xf>
    <xf numFmtId="0" fontId="12" fillId="0" borderId="12" xfId="0" applyFont="1" applyBorder="1" applyAlignment="1">
      <alignment vertical="top"/>
    </xf>
    <xf numFmtId="0" fontId="17" fillId="0" borderId="11" xfId="0" applyFont="1" applyBorder="1" applyAlignment="1">
      <alignment vertical="top"/>
    </xf>
    <xf numFmtId="0" fontId="14" fillId="0" borderId="13" xfId="0" applyFont="1" applyBorder="1" applyAlignment="1">
      <alignment vertical="center" shrinkToFit="1"/>
    </xf>
    <xf numFmtId="0" fontId="14" fillId="0" borderId="13" xfId="0" applyFont="1" applyBorder="1" applyAlignment="1">
      <alignment vertical="center"/>
    </xf>
    <xf numFmtId="0" fontId="14" fillId="0" borderId="14" xfId="0" applyFont="1" applyBorder="1" applyAlignment="1">
      <alignment vertical="center"/>
    </xf>
    <xf numFmtId="0" fontId="14" fillId="0" borderId="15" xfId="0" applyFont="1" applyBorder="1" applyAlignment="1">
      <alignment vertical="center"/>
    </xf>
    <xf numFmtId="0" fontId="14" fillId="0" borderId="16" xfId="0" applyFont="1" applyBorder="1" applyAlignment="1">
      <alignment vertical="center"/>
    </xf>
    <xf numFmtId="0" fontId="14" fillId="0" borderId="11" xfId="0" applyFont="1" applyBorder="1" applyAlignment="1">
      <alignment vertical="center"/>
    </xf>
    <xf numFmtId="0" fontId="14" fillId="0" borderId="12" xfId="0" applyFont="1" applyBorder="1" applyAlignment="1">
      <alignment vertical="center"/>
    </xf>
    <xf numFmtId="0" fontId="14" fillId="0" borderId="17" xfId="0" applyFont="1" applyBorder="1" applyAlignment="1">
      <alignment vertical="center"/>
    </xf>
    <xf numFmtId="0" fontId="13" fillId="0" borderId="0" xfId="0" applyFont="1" applyAlignment="1">
      <alignment/>
    </xf>
    <xf numFmtId="0" fontId="14" fillId="0" borderId="18" xfId="0" applyFont="1" applyBorder="1" applyAlignment="1">
      <alignment vertical="center"/>
    </xf>
    <xf numFmtId="0" fontId="14" fillId="0" borderId="19" xfId="0" applyFont="1" applyBorder="1" applyAlignment="1">
      <alignment vertical="center"/>
    </xf>
    <xf numFmtId="0" fontId="14" fillId="0" borderId="20" xfId="0" applyFont="1" applyBorder="1" applyAlignment="1">
      <alignment vertical="center"/>
    </xf>
    <xf numFmtId="0" fontId="14" fillId="0" borderId="10" xfId="0" applyFont="1" applyBorder="1" applyAlignment="1">
      <alignment vertical="center"/>
    </xf>
    <xf numFmtId="0" fontId="14" fillId="0" borderId="18" xfId="0" applyFont="1" applyBorder="1" applyAlignment="1">
      <alignment/>
    </xf>
    <xf numFmtId="0" fontId="14" fillId="0" borderId="10" xfId="0" applyFont="1" applyBorder="1" applyAlignment="1">
      <alignment vertical="top"/>
    </xf>
    <xf numFmtId="0" fontId="14" fillId="0" borderId="21" xfId="0" applyFont="1" applyBorder="1" applyAlignment="1">
      <alignment vertical="center"/>
    </xf>
    <xf numFmtId="0" fontId="14" fillId="0" borderId="22" xfId="0" applyFont="1" applyBorder="1" applyAlignment="1">
      <alignment vertical="center"/>
    </xf>
    <xf numFmtId="0" fontId="0" fillId="0" borderId="0" xfId="0" applyAlignment="1">
      <alignment vertical="center" wrapText="1"/>
    </xf>
    <xf numFmtId="0" fontId="16" fillId="0" borderId="15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14" fillId="0" borderId="18" xfId="0" applyFont="1" applyBorder="1" applyAlignment="1">
      <alignment horizontal="left" vertical="center"/>
    </xf>
    <xf numFmtId="0" fontId="16" fillId="0" borderId="0" xfId="0" applyFont="1" applyAlignment="1">
      <alignment vertical="center"/>
    </xf>
    <xf numFmtId="0" fontId="9" fillId="0" borderId="0" xfId="0" applyFont="1" applyAlignment="1">
      <alignment/>
    </xf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2" fillId="0" borderId="0" xfId="0" applyFont="1" applyAlignment="1">
      <alignment horizontal="right"/>
    </xf>
    <xf numFmtId="176" fontId="14" fillId="0" borderId="14" xfId="0" applyNumberFormat="1" applyFont="1" applyBorder="1" applyAlignment="1">
      <alignment horizontal="right" vertical="center"/>
    </xf>
    <xf numFmtId="0" fontId="14" fillId="0" borderId="14" xfId="0" applyFont="1" applyBorder="1" applyAlignment="1">
      <alignment vertical="center" shrinkToFit="1"/>
    </xf>
    <xf numFmtId="0" fontId="0" fillId="0" borderId="0" xfId="0" applyAlignment="1">
      <alignment horizontal="center" vertical="center"/>
    </xf>
    <xf numFmtId="0" fontId="15" fillId="0" borderId="23" xfId="0" applyFont="1" applyBorder="1" applyAlignment="1">
      <alignment horizontal="center" vertical="center" shrinkToFit="1"/>
    </xf>
    <xf numFmtId="0" fontId="15" fillId="0" borderId="24" xfId="0" applyFont="1" applyBorder="1" applyAlignment="1">
      <alignment horizontal="center" vertical="center"/>
    </xf>
    <xf numFmtId="0" fontId="14" fillId="0" borderId="25" xfId="0" applyFont="1" applyBorder="1" applyAlignment="1">
      <alignment vertical="center"/>
    </xf>
    <xf numFmtId="176" fontId="2" fillId="0" borderId="0" xfId="0" applyNumberFormat="1" applyFont="1" applyAlignment="1">
      <alignment vertical="center"/>
    </xf>
    <xf numFmtId="0" fontId="14" fillId="0" borderId="26" xfId="0" applyFont="1" applyBorder="1" applyAlignment="1">
      <alignment horizontal="distributed" vertical="center" indent="1"/>
    </xf>
    <xf numFmtId="0" fontId="14" fillId="0" borderId="27" xfId="0" applyFont="1" applyBorder="1" applyAlignment="1">
      <alignment horizontal="distributed" vertical="center"/>
    </xf>
    <xf numFmtId="38" fontId="15" fillId="0" borderId="28" xfId="48" applyFont="1" applyBorder="1" applyAlignment="1">
      <alignment vertical="center"/>
    </xf>
    <xf numFmtId="38" fontId="15" fillId="34" borderId="28" xfId="48" applyFont="1" applyFill="1" applyBorder="1" applyAlignment="1">
      <alignment vertical="center"/>
    </xf>
    <xf numFmtId="38" fontId="15" fillId="0" borderId="28" xfId="48" applyFont="1" applyBorder="1" applyAlignment="1">
      <alignment horizontal="right" vertical="center"/>
    </xf>
    <xf numFmtId="0" fontId="2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1" xfId="0" applyBorder="1" applyAlignment="1">
      <alignment vertical="center"/>
    </xf>
    <xf numFmtId="0" fontId="13" fillId="0" borderId="15" xfId="0" applyFont="1" applyBorder="1" applyAlignment="1">
      <alignment vertical="center"/>
    </xf>
    <xf numFmtId="0" fontId="13" fillId="0" borderId="16" xfId="0" applyFont="1" applyBorder="1" applyAlignment="1">
      <alignment vertical="center"/>
    </xf>
    <xf numFmtId="0" fontId="9" fillId="0" borderId="19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9" fillId="0" borderId="18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4" fillId="0" borderId="24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9" fillId="0" borderId="20" xfId="0" applyFont="1" applyBorder="1" applyAlignment="1">
      <alignment vertical="center"/>
    </xf>
    <xf numFmtId="0" fontId="9" fillId="0" borderId="12" xfId="0" applyFont="1" applyBorder="1" applyAlignment="1">
      <alignment vertical="center"/>
    </xf>
    <xf numFmtId="0" fontId="14" fillId="0" borderId="15" xfId="0" applyFont="1" applyBorder="1" applyAlignment="1">
      <alignment horizontal="distributed" indent="5"/>
    </xf>
    <xf numFmtId="38" fontId="15" fillId="0" borderId="13" xfId="48" applyFont="1" applyBorder="1" applyAlignment="1">
      <alignment vertical="center"/>
    </xf>
    <xf numFmtId="38" fontId="15" fillId="0" borderId="15" xfId="48" applyFont="1" applyBorder="1" applyAlignment="1">
      <alignment vertical="center"/>
    </xf>
    <xf numFmtId="38" fontId="15" fillId="0" borderId="0" xfId="48" applyFont="1" applyBorder="1" applyAlignment="1">
      <alignment vertical="center"/>
    </xf>
    <xf numFmtId="38" fontId="15" fillId="0" borderId="11" xfId="48" applyFont="1" applyBorder="1" applyAlignment="1">
      <alignment vertical="center"/>
    </xf>
    <xf numFmtId="38" fontId="15" fillId="0" borderId="17" xfId="48" applyFont="1" applyBorder="1" applyAlignment="1">
      <alignment vertical="center"/>
    </xf>
    <xf numFmtId="38" fontId="15" fillId="0" borderId="14" xfId="48" applyFont="1" applyBorder="1" applyAlignment="1">
      <alignment vertical="center"/>
    </xf>
    <xf numFmtId="176" fontId="15" fillId="0" borderId="28" xfId="0" applyNumberFormat="1" applyFont="1" applyBorder="1" applyAlignment="1">
      <alignment horizontal="right" vertical="center"/>
    </xf>
    <xf numFmtId="0" fontId="2" fillId="33" borderId="0" xfId="0" applyFont="1" applyFill="1" applyAlignment="1" quotePrefix="1">
      <alignment vertical="center"/>
    </xf>
    <xf numFmtId="0" fontId="1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1" xfId="0" applyBorder="1" applyAlignment="1">
      <alignment vertical="center"/>
    </xf>
    <xf numFmtId="0" fontId="9" fillId="0" borderId="19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20" xfId="0" applyBorder="1" applyAlignment="1">
      <alignment vertical="center"/>
    </xf>
    <xf numFmtId="0" fontId="0" fillId="0" borderId="19" xfId="0" applyBorder="1" applyAlignment="1">
      <alignment vertical="center"/>
    </xf>
    <xf numFmtId="0" fontId="9" fillId="0" borderId="18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2" xfId="0" applyBorder="1" applyAlignment="1">
      <alignment vertical="center"/>
    </xf>
    <xf numFmtId="0" fontId="9" fillId="0" borderId="10" xfId="0" applyFont="1" applyBorder="1" applyAlignment="1">
      <alignment vertical="center"/>
    </xf>
    <xf numFmtId="0" fontId="14" fillId="0" borderId="18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13" fillId="0" borderId="18" xfId="0" applyFont="1" applyBorder="1" applyAlignment="1">
      <alignment vertical="center"/>
    </xf>
    <xf numFmtId="0" fontId="14" fillId="0" borderId="15" xfId="0" applyFont="1" applyBorder="1" applyAlignment="1">
      <alignment horizontal="distributed" vertical="center" indent="2"/>
    </xf>
    <xf numFmtId="0" fontId="14" fillId="0" borderId="16" xfId="0" applyFont="1" applyBorder="1" applyAlignment="1">
      <alignment horizontal="distributed" vertical="center" indent="2"/>
    </xf>
    <xf numFmtId="0" fontId="14" fillId="0" borderId="11" xfId="0" applyFont="1" applyBorder="1" applyAlignment="1">
      <alignment horizontal="distributed" vertical="center" indent="2"/>
    </xf>
    <xf numFmtId="0" fontId="14" fillId="0" borderId="12" xfId="0" applyFont="1" applyBorder="1" applyAlignment="1">
      <alignment horizontal="distributed" vertical="center" indent="2"/>
    </xf>
    <xf numFmtId="0" fontId="19" fillId="0" borderId="0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19" fillId="0" borderId="0" xfId="0" applyFont="1" applyAlignment="1">
      <alignment vertical="center" wrapText="1"/>
    </xf>
    <xf numFmtId="0" fontId="16" fillId="0" borderId="18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4" fillId="0" borderId="18" xfId="0" applyFont="1" applyBorder="1" applyAlignment="1">
      <alignment horizontal="distributed" indent="5"/>
    </xf>
    <xf numFmtId="0" fontId="14" fillId="0" borderId="15" xfId="0" applyFont="1" applyBorder="1" applyAlignment="1">
      <alignment horizontal="distributed" indent="5"/>
    </xf>
    <xf numFmtId="0" fontId="14" fillId="0" borderId="16" xfId="0" applyFont="1" applyBorder="1" applyAlignment="1">
      <alignment horizontal="distributed" indent="5"/>
    </xf>
    <xf numFmtId="0" fontId="16" fillId="0" borderId="23" xfId="0" applyFont="1" applyBorder="1" applyAlignment="1">
      <alignment horizontal="center" vertical="center"/>
    </xf>
    <xf numFmtId="0" fontId="16" fillId="0" borderId="24" xfId="0" applyFont="1" applyBorder="1" applyAlignment="1">
      <alignment horizontal="center" vertical="center"/>
    </xf>
    <xf numFmtId="0" fontId="16" fillId="0" borderId="25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17" xfId="0" applyFont="1" applyBorder="1" applyAlignment="1">
      <alignment vertical="center" wrapText="1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14" fillId="0" borderId="0" xfId="0" applyFont="1" applyAlignment="1">
      <alignment vertical="center"/>
    </xf>
    <xf numFmtId="0" fontId="14" fillId="0" borderId="11" xfId="0" applyFont="1" applyBorder="1" applyAlignment="1">
      <alignment vertical="center"/>
    </xf>
    <xf numFmtId="0" fontId="14" fillId="0" borderId="13" xfId="0" applyFont="1" applyBorder="1" applyAlignment="1">
      <alignment vertical="center"/>
    </xf>
    <xf numFmtId="0" fontId="14" fillId="0" borderId="18" xfId="0" applyFont="1" applyBorder="1" applyAlignment="1">
      <alignment vertical="center" wrapText="1"/>
    </xf>
    <xf numFmtId="0" fontId="14" fillId="0" borderId="10" xfId="0" applyFont="1" applyBorder="1" applyAlignment="1">
      <alignment horizontal="distributed" vertical="center" indent="1"/>
    </xf>
    <xf numFmtId="0" fontId="0" fillId="0" borderId="12" xfId="0" applyBorder="1" applyAlignment="1">
      <alignment horizontal="distributed" vertical="center" indent="1"/>
    </xf>
    <xf numFmtId="0" fontId="14" fillId="0" borderId="17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9" fillId="0" borderId="18" xfId="0" applyFont="1" applyBorder="1" applyAlignment="1">
      <alignment horizontal="distributed" vertical="center" wrapText="1" indent="2"/>
    </xf>
    <xf numFmtId="0" fontId="9" fillId="0" borderId="15" xfId="0" applyFont="1" applyBorder="1" applyAlignment="1">
      <alignment horizontal="distributed" vertical="center" wrapText="1" indent="2"/>
    </xf>
    <xf numFmtId="0" fontId="9" fillId="0" borderId="19" xfId="0" applyFont="1" applyBorder="1" applyAlignment="1">
      <alignment horizontal="distributed" vertical="center" wrapText="1" indent="2"/>
    </xf>
    <xf numFmtId="0" fontId="9" fillId="0" borderId="0" xfId="0" applyFont="1" applyAlignment="1">
      <alignment horizontal="distributed" vertical="center" wrapText="1" indent="2"/>
    </xf>
    <xf numFmtId="0" fontId="9" fillId="0" borderId="10" xfId="0" applyFont="1" applyBorder="1" applyAlignment="1">
      <alignment horizontal="distributed" vertical="center" wrapText="1" indent="2"/>
    </xf>
    <xf numFmtId="0" fontId="9" fillId="0" borderId="11" xfId="0" applyFont="1" applyBorder="1" applyAlignment="1">
      <alignment horizontal="distributed" vertical="center" wrapText="1" indent="2"/>
    </xf>
    <xf numFmtId="0" fontId="14" fillId="0" borderId="18" xfId="0" applyFont="1" applyBorder="1" applyAlignment="1">
      <alignment horizontal="distributed" vertical="center" indent="1"/>
    </xf>
    <xf numFmtId="0" fontId="0" fillId="0" borderId="15" xfId="0" applyBorder="1" applyAlignment="1">
      <alignment horizontal="distributed" vertical="center" indent="1"/>
    </xf>
    <xf numFmtId="0" fontId="0" fillId="0" borderId="16" xfId="0" applyBorder="1" applyAlignment="1">
      <alignment horizontal="distributed" vertical="center" indent="1"/>
    </xf>
    <xf numFmtId="0" fontId="0" fillId="0" borderId="10" xfId="0" applyBorder="1" applyAlignment="1">
      <alignment horizontal="distributed" vertical="center" indent="1"/>
    </xf>
    <xf numFmtId="0" fontId="0" fillId="0" borderId="11" xfId="0" applyBorder="1" applyAlignment="1">
      <alignment horizontal="distributed" vertical="center" indent="1"/>
    </xf>
    <xf numFmtId="0" fontId="9" fillId="0" borderId="18" xfId="0" applyFont="1" applyBorder="1" applyAlignment="1">
      <alignment horizontal="distributed" vertical="center" indent="2"/>
    </xf>
    <xf numFmtId="0" fontId="2" fillId="0" borderId="16" xfId="0" applyFont="1" applyBorder="1" applyAlignment="1">
      <alignment horizontal="distributed" vertical="center" indent="2"/>
    </xf>
    <xf numFmtId="0" fontId="2" fillId="0" borderId="19" xfId="0" applyFont="1" applyBorder="1" applyAlignment="1">
      <alignment horizontal="distributed" vertical="center" indent="2"/>
    </xf>
    <xf numFmtId="0" fontId="2" fillId="0" borderId="20" xfId="0" applyFont="1" applyBorder="1" applyAlignment="1">
      <alignment horizontal="distributed" vertical="center" indent="2"/>
    </xf>
    <xf numFmtId="0" fontId="2" fillId="0" borderId="10" xfId="0" applyFont="1" applyBorder="1" applyAlignment="1">
      <alignment horizontal="distributed" vertical="center" indent="2"/>
    </xf>
    <xf numFmtId="0" fontId="2" fillId="0" borderId="12" xfId="0" applyFont="1" applyBorder="1" applyAlignment="1">
      <alignment horizontal="distributed" vertical="center" indent="2"/>
    </xf>
    <xf numFmtId="0" fontId="14" fillId="0" borderId="18" xfId="0" applyFont="1" applyBorder="1" applyAlignment="1">
      <alignment horizontal="left" vertical="center"/>
    </xf>
    <xf numFmtId="0" fontId="14" fillId="0" borderId="10" xfId="0" applyFont="1" applyBorder="1" applyAlignment="1">
      <alignment horizontal="left" vertical="center"/>
    </xf>
    <xf numFmtId="0" fontId="14" fillId="0" borderId="21" xfId="0" applyFont="1" applyBorder="1" applyAlignment="1">
      <alignment horizontal="distributed" vertical="center" indent="1"/>
    </xf>
    <xf numFmtId="0" fontId="14" fillId="0" borderId="22" xfId="0" applyFont="1" applyBorder="1" applyAlignment="1">
      <alignment horizontal="distributed" vertical="center" indent="1"/>
    </xf>
    <xf numFmtId="0" fontId="0" fillId="0" borderId="22" xfId="0" applyBorder="1" applyAlignment="1">
      <alignment horizontal="distributed" vertical="center" indent="1"/>
    </xf>
    <xf numFmtId="0" fontId="14" fillId="0" borderId="18" xfId="0" applyFont="1" applyBorder="1" applyAlignment="1">
      <alignment horizontal="distributed" vertical="center" indent="5"/>
    </xf>
    <xf numFmtId="0" fontId="14" fillId="0" borderId="15" xfId="0" applyFont="1" applyBorder="1" applyAlignment="1">
      <alignment horizontal="distributed" vertical="center" indent="5"/>
    </xf>
    <xf numFmtId="0" fontId="0" fillId="0" borderId="15" xfId="0" applyBorder="1" applyAlignment="1">
      <alignment horizontal="distributed" vertical="center" indent="5"/>
    </xf>
    <xf numFmtId="0" fontId="0" fillId="0" borderId="10" xfId="0" applyBorder="1" applyAlignment="1">
      <alignment horizontal="distributed" vertical="center" indent="5"/>
    </xf>
    <xf numFmtId="0" fontId="0" fillId="0" borderId="11" xfId="0" applyBorder="1" applyAlignment="1">
      <alignment horizontal="distributed" vertical="center" indent="5"/>
    </xf>
    <xf numFmtId="0" fontId="14" fillId="0" borderId="23" xfId="0" applyFont="1" applyBorder="1" applyAlignment="1">
      <alignment horizontal="center" vertical="center"/>
    </xf>
    <xf numFmtId="0" fontId="0" fillId="0" borderId="25" xfId="0" applyBorder="1" applyAlignment="1">
      <alignment vertical="center"/>
    </xf>
    <xf numFmtId="0" fontId="14" fillId="0" borderId="18" xfId="0" applyFont="1" applyBorder="1" applyAlignment="1">
      <alignment horizontal="center" vertical="center"/>
    </xf>
    <xf numFmtId="38" fontId="15" fillId="0" borderId="17" xfId="48" applyFont="1" applyBorder="1" applyAlignment="1">
      <alignment horizontal="right" vertical="center"/>
    </xf>
    <xf numFmtId="38" fontId="7" fillId="0" borderId="14" xfId="48" applyFont="1" applyBorder="1" applyAlignment="1">
      <alignment horizontal="right" vertical="center"/>
    </xf>
    <xf numFmtId="0" fontId="0" fillId="0" borderId="16" xfId="0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14" fillId="0" borderId="29" xfId="0" applyFont="1" applyBorder="1" applyAlignment="1">
      <alignment vertical="center"/>
    </xf>
    <xf numFmtId="0" fontId="0" fillId="0" borderId="30" xfId="0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22</xdr:row>
      <xdr:rowOff>9525</xdr:rowOff>
    </xdr:from>
    <xdr:to>
      <xdr:col>4</xdr:col>
      <xdr:colOff>1276350</xdr:colOff>
      <xdr:row>22</xdr:row>
      <xdr:rowOff>171450</xdr:rowOff>
    </xdr:to>
    <xdr:sp>
      <xdr:nvSpPr>
        <xdr:cNvPr id="1" name="Rectangle 2"/>
        <xdr:cNvSpPr>
          <a:spLocks/>
        </xdr:cNvSpPr>
      </xdr:nvSpPr>
      <xdr:spPr>
        <a:xfrm>
          <a:off x="85725" y="3829050"/>
          <a:ext cx="2428875" cy="161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85725</xdr:colOff>
      <xdr:row>22</xdr:row>
      <xdr:rowOff>9525</xdr:rowOff>
    </xdr:from>
    <xdr:to>
      <xdr:col>5</xdr:col>
      <xdr:colOff>9525</xdr:colOff>
      <xdr:row>22</xdr:row>
      <xdr:rowOff>171450</xdr:rowOff>
    </xdr:to>
    <xdr:sp>
      <xdr:nvSpPr>
        <xdr:cNvPr id="2" name="Rectangle 2"/>
        <xdr:cNvSpPr>
          <a:spLocks/>
        </xdr:cNvSpPr>
      </xdr:nvSpPr>
      <xdr:spPr>
        <a:xfrm>
          <a:off x="85725" y="3829050"/>
          <a:ext cx="2447925" cy="161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85725</xdr:colOff>
      <xdr:row>22</xdr:row>
      <xdr:rowOff>9525</xdr:rowOff>
    </xdr:from>
    <xdr:to>
      <xdr:col>4</xdr:col>
      <xdr:colOff>1276350</xdr:colOff>
      <xdr:row>22</xdr:row>
      <xdr:rowOff>171450</xdr:rowOff>
    </xdr:to>
    <xdr:sp>
      <xdr:nvSpPr>
        <xdr:cNvPr id="3" name="Rectangle 2"/>
        <xdr:cNvSpPr>
          <a:spLocks/>
        </xdr:cNvSpPr>
      </xdr:nvSpPr>
      <xdr:spPr>
        <a:xfrm>
          <a:off x="85725" y="3829050"/>
          <a:ext cx="2428875" cy="161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5</xdr:row>
      <xdr:rowOff>9525</xdr:rowOff>
    </xdr:from>
    <xdr:to>
      <xdr:col>6</xdr:col>
      <xdr:colOff>0</xdr:colOff>
      <xdr:row>5</xdr:row>
      <xdr:rowOff>171450</xdr:rowOff>
    </xdr:to>
    <xdr:sp>
      <xdr:nvSpPr>
        <xdr:cNvPr id="1" name="Rectangle 2"/>
        <xdr:cNvSpPr>
          <a:spLocks/>
        </xdr:cNvSpPr>
      </xdr:nvSpPr>
      <xdr:spPr>
        <a:xfrm>
          <a:off x="85725" y="1104900"/>
          <a:ext cx="2562225" cy="161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85725</xdr:colOff>
      <xdr:row>5</xdr:row>
      <xdr:rowOff>9525</xdr:rowOff>
    </xdr:from>
    <xdr:to>
      <xdr:col>6</xdr:col>
      <xdr:colOff>0</xdr:colOff>
      <xdr:row>5</xdr:row>
      <xdr:rowOff>171450</xdr:rowOff>
    </xdr:to>
    <xdr:sp>
      <xdr:nvSpPr>
        <xdr:cNvPr id="2" name="Rectangle 2"/>
        <xdr:cNvSpPr>
          <a:spLocks/>
        </xdr:cNvSpPr>
      </xdr:nvSpPr>
      <xdr:spPr>
        <a:xfrm>
          <a:off x="85725" y="1104900"/>
          <a:ext cx="2562225" cy="161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85725</xdr:colOff>
      <xdr:row>5</xdr:row>
      <xdr:rowOff>9525</xdr:rowOff>
    </xdr:from>
    <xdr:to>
      <xdr:col>6</xdr:col>
      <xdr:colOff>0</xdr:colOff>
      <xdr:row>5</xdr:row>
      <xdr:rowOff>171450</xdr:rowOff>
    </xdr:to>
    <xdr:sp>
      <xdr:nvSpPr>
        <xdr:cNvPr id="3" name="Rectangle 2"/>
        <xdr:cNvSpPr>
          <a:spLocks/>
        </xdr:cNvSpPr>
      </xdr:nvSpPr>
      <xdr:spPr>
        <a:xfrm>
          <a:off x="85725" y="1104900"/>
          <a:ext cx="2562225" cy="161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0</xdr:rowOff>
    </xdr:from>
    <xdr:to>
      <xdr:col>0</xdr:col>
      <xdr:colOff>123825</xdr:colOff>
      <xdr:row>0</xdr:row>
      <xdr:rowOff>0</xdr:rowOff>
    </xdr:to>
    <xdr:sp>
      <xdr:nvSpPr>
        <xdr:cNvPr id="1" name="Line 2"/>
        <xdr:cNvSpPr>
          <a:spLocks/>
        </xdr:cNvSpPr>
      </xdr:nvSpPr>
      <xdr:spPr>
        <a:xfrm flipH="1">
          <a:off x="123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49"/>
  <sheetViews>
    <sheetView view="pageBreakPreview" zoomScaleSheetLayoutView="100" zoomScalePageLayoutView="0" workbookViewId="0" topLeftCell="A20">
      <selection activeCell="N3" sqref="N3"/>
    </sheetView>
  </sheetViews>
  <sheetFormatPr defaultColWidth="1.625" defaultRowHeight="17.25" customHeight="1"/>
  <cols>
    <col min="1" max="3" width="1.625" style="2" customWidth="1"/>
    <col min="4" max="4" width="11.375" style="2" customWidth="1"/>
    <col min="5" max="5" width="16.875" style="2" customWidth="1"/>
    <col min="6" max="7" width="1.625" style="2" customWidth="1"/>
    <col min="8" max="8" width="11.375" style="2" customWidth="1"/>
    <col min="9" max="9" width="13.00390625" style="2" customWidth="1"/>
    <col min="10" max="10" width="24.375" style="2" customWidth="1"/>
    <col min="11" max="11" width="3.125" style="2" customWidth="1"/>
    <col min="12" max="12" width="1.625" style="1" customWidth="1"/>
    <col min="13" max="13" width="11.75390625" style="1" customWidth="1"/>
    <col min="14" max="14" width="4.25390625" style="1" customWidth="1"/>
    <col min="15" max="15" width="9.00390625" style="1" customWidth="1"/>
    <col min="16" max="16384" width="1.625" style="1" customWidth="1"/>
  </cols>
  <sheetData>
    <row r="1" spans="1:15" ht="17.25" customHeight="1">
      <c r="A1" s="82" t="str">
        <f>"令和"&amp;$N$1&amp;"年度 財政収支調査票 (独立行政法人等)"</f>
        <v>令和4年度 財政収支調査票 (独立行政法人等)</v>
      </c>
      <c r="B1" s="83"/>
      <c r="C1" s="83"/>
      <c r="D1" s="83"/>
      <c r="E1" s="83"/>
      <c r="F1" s="83"/>
      <c r="G1" s="83"/>
      <c r="H1" s="83"/>
      <c r="I1" s="83"/>
      <c r="J1" s="83"/>
      <c r="K1" s="83"/>
      <c r="M1" s="1" t="s">
        <v>0</v>
      </c>
      <c r="N1" s="81">
        <v>4</v>
      </c>
      <c r="O1" s="1" t="s">
        <v>1</v>
      </c>
    </row>
    <row r="2" spans="1:35" s="5" customFormat="1" ht="17.25" customHeigh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4"/>
      <c r="M2" s="1" t="s">
        <v>28</v>
      </c>
      <c r="N2" s="11">
        <v>3</v>
      </c>
      <c r="O2" s="1" t="s">
        <v>1</v>
      </c>
      <c r="P2" s="102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103"/>
      <c r="AB2" s="103"/>
      <c r="AC2" s="103"/>
      <c r="AD2" s="103"/>
      <c r="AE2" s="103"/>
      <c r="AF2" s="103"/>
      <c r="AG2" s="103"/>
      <c r="AH2" s="103"/>
      <c r="AI2" s="36"/>
    </row>
    <row r="3" spans="1:35" s="5" customFormat="1" ht="17.25" customHeight="1">
      <c r="A3" s="58"/>
      <c r="B3" s="58"/>
      <c r="C3" s="58"/>
      <c r="D3" s="58"/>
      <c r="E3" s="58"/>
      <c r="F3" s="58"/>
      <c r="G3" s="58"/>
      <c r="H3" s="58"/>
      <c r="I3" s="58"/>
      <c r="J3" s="58"/>
      <c r="K3" s="58"/>
      <c r="L3" s="4"/>
      <c r="M3" s="1"/>
      <c r="N3" s="12"/>
      <c r="O3" s="1"/>
      <c r="P3" s="103"/>
      <c r="Q3" s="103"/>
      <c r="R3" s="103"/>
      <c r="S3" s="103"/>
      <c r="T3" s="103"/>
      <c r="U3" s="103"/>
      <c r="V3" s="103"/>
      <c r="W3" s="103"/>
      <c r="X3" s="103"/>
      <c r="Y3" s="103"/>
      <c r="Z3" s="103"/>
      <c r="AA3" s="103"/>
      <c r="AB3" s="103"/>
      <c r="AC3" s="103"/>
      <c r="AD3" s="103"/>
      <c r="AE3" s="103"/>
      <c r="AF3" s="103"/>
      <c r="AG3" s="103"/>
      <c r="AH3" s="103"/>
      <c r="AI3" s="36"/>
    </row>
    <row r="4" spans="1:35" s="3" customFormat="1" ht="11.25" customHeight="1">
      <c r="A4" s="105" t="s">
        <v>71</v>
      </c>
      <c r="B4" s="106"/>
      <c r="C4" s="106"/>
      <c r="D4" s="106"/>
      <c r="E4" s="97"/>
      <c r="F4" s="96"/>
      <c r="G4" s="96"/>
      <c r="H4" s="96"/>
      <c r="I4" s="96"/>
      <c r="J4" s="96"/>
      <c r="K4" s="91"/>
      <c r="L4" s="1"/>
      <c r="P4" s="103"/>
      <c r="Q4" s="103"/>
      <c r="R4" s="103"/>
      <c r="S4" s="103"/>
      <c r="T4" s="103"/>
      <c r="U4" s="103"/>
      <c r="V4" s="103"/>
      <c r="W4" s="103"/>
      <c r="X4" s="103"/>
      <c r="Y4" s="103"/>
      <c r="Z4" s="103"/>
      <c r="AA4" s="103"/>
      <c r="AB4" s="103"/>
      <c r="AC4" s="103"/>
      <c r="AD4" s="103"/>
      <c r="AE4" s="103"/>
      <c r="AF4" s="103"/>
      <c r="AG4" s="103"/>
      <c r="AH4" s="103"/>
      <c r="AI4" s="36"/>
    </row>
    <row r="5" spans="1:35" ht="11.25" customHeight="1">
      <c r="A5" s="107"/>
      <c r="B5" s="108"/>
      <c r="C5" s="108"/>
      <c r="D5" s="108"/>
      <c r="E5" s="89"/>
      <c r="F5" s="87"/>
      <c r="G5" s="87"/>
      <c r="H5" s="87"/>
      <c r="I5" s="87"/>
      <c r="J5" s="87"/>
      <c r="K5" s="88"/>
      <c r="P5" s="103"/>
      <c r="Q5" s="103"/>
      <c r="R5" s="103"/>
      <c r="S5" s="103"/>
      <c r="T5" s="103"/>
      <c r="U5" s="103"/>
      <c r="V5" s="103"/>
      <c r="W5" s="103"/>
      <c r="X5" s="103"/>
      <c r="Y5" s="103"/>
      <c r="Z5" s="103"/>
      <c r="AA5" s="103"/>
      <c r="AB5" s="103"/>
      <c r="AC5" s="103"/>
      <c r="AD5" s="103"/>
      <c r="AE5" s="103"/>
      <c r="AF5" s="103"/>
      <c r="AG5" s="103"/>
      <c r="AH5" s="103"/>
      <c r="AI5" s="36"/>
    </row>
    <row r="6" spans="1:34" s="3" customFormat="1" ht="11.25" customHeight="1">
      <c r="A6" s="107"/>
      <c r="B6" s="108"/>
      <c r="C6" s="108"/>
      <c r="D6" s="108"/>
      <c r="E6" s="92"/>
      <c r="F6" s="85"/>
      <c r="G6" s="85"/>
      <c r="H6" s="85"/>
      <c r="I6" s="85"/>
      <c r="J6" s="85"/>
      <c r="K6" s="93"/>
      <c r="L6" s="1"/>
      <c r="M6" s="1"/>
      <c r="N6" s="1"/>
      <c r="O6" s="1"/>
      <c r="P6" s="104"/>
      <c r="Q6" s="103"/>
      <c r="R6" s="103"/>
      <c r="S6" s="103"/>
      <c r="T6" s="103"/>
      <c r="U6" s="103"/>
      <c r="V6" s="103"/>
      <c r="W6" s="103"/>
      <c r="X6" s="103"/>
      <c r="Y6" s="103"/>
      <c r="Z6" s="103"/>
      <c r="AA6" s="103"/>
      <c r="AB6" s="103"/>
      <c r="AC6" s="103"/>
      <c r="AD6" s="103"/>
      <c r="AE6" s="103"/>
      <c r="AF6" s="103"/>
      <c r="AG6" s="103"/>
      <c r="AH6" s="103"/>
    </row>
    <row r="7" spans="1:34" s="3" customFormat="1" ht="11.25" customHeight="1">
      <c r="A7" s="105" t="s">
        <v>94</v>
      </c>
      <c r="B7" s="106"/>
      <c r="C7" s="106"/>
      <c r="D7" s="106"/>
      <c r="E7" s="39" t="s">
        <v>102</v>
      </c>
      <c r="F7" s="22" t="s">
        <v>75</v>
      </c>
      <c r="G7" s="22"/>
      <c r="H7" s="22"/>
      <c r="I7" s="37"/>
      <c r="J7" s="62"/>
      <c r="K7" s="63"/>
      <c r="L7" s="1"/>
      <c r="M7" s="1"/>
      <c r="N7" s="1"/>
      <c r="O7" s="1"/>
      <c r="P7" s="103"/>
      <c r="Q7" s="103"/>
      <c r="R7" s="103"/>
      <c r="S7" s="103"/>
      <c r="T7" s="103"/>
      <c r="U7" s="103"/>
      <c r="V7" s="103"/>
      <c r="W7" s="103"/>
      <c r="X7" s="103"/>
      <c r="Y7" s="103"/>
      <c r="Z7" s="103"/>
      <c r="AA7" s="103"/>
      <c r="AB7" s="103"/>
      <c r="AC7" s="103"/>
      <c r="AD7" s="103"/>
      <c r="AE7" s="103"/>
      <c r="AF7" s="103"/>
      <c r="AG7" s="103"/>
      <c r="AH7" s="103"/>
    </row>
    <row r="8" spans="1:34" ht="11.25" customHeight="1">
      <c r="A8" s="107"/>
      <c r="B8" s="108"/>
      <c r="C8" s="108"/>
      <c r="D8" s="108"/>
      <c r="E8" s="86"/>
      <c r="F8" s="84"/>
      <c r="G8" s="84"/>
      <c r="H8" s="84"/>
      <c r="I8" s="84"/>
      <c r="J8" s="84"/>
      <c r="K8" s="88"/>
      <c r="P8" s="103"/>
      <c r="Q8" s="103"/>
      <c r="R8" s="103"/>
      <c r="S8" s="103"/>
      <c r="T8" s="103"/>
      <c r="U8" s="103"/>
      <c r="V8" s="103"/>
      <c r="W8" s="103"/>
      <c r="X8" s="103"/>
      <c r="Y8" s="103"/>
      <c r="Z8" s="103"/>
      <c r="AA8" s="103"/>
      <c r="AB8" s="103"/>
      <c r="AC8" s="103"/>
      <c r="AD8" s="103"/>
      <c r="AE8" s="103"/>
      <c r="AF8" s="103"/>
      <c r="AG8" s="103"/>
      <c r="AH8" s="103"/>
    </row>
    <row r="9" spans="1:34" ht="11.25" customHeight="1">
      <c r="A9" s="107"/>
      <c r="B9" s="108"/>
      <c r="C9" s="108"/>
      <c r="D9" s="108"/>
      <c r="E9" s="89"/>
      <c r="F9" s="84"/>
      <c r="G9" s="84"/>
      <c r="H9" s="84"/>
      <c r="I9" s="84"/>
      <c r="J9" s="84"/>
      <c r="K9" s="88"/>
      <c r="P9" s="103"/>
      <c r="Q9" s="103"/>
      <c r="R9" s="103"/>
      <c r="S9" s="103"/>
      <c r="T9" s="103"/>
      <c r="U9" s="103"/>
      <c r="V9" s="103"/>
      <c r="W9" s="103"/>
      <c r="X9" s="103"/>
      <c r="Y9" s="103"/>
      <c r="Z9" s="103"/>
      <c r="AA9" s="103"/>
      <c r="AB9" s="103"/>
      <c r="AC9" s="103"/>
      <c r="AD9" s="103"/>
      <c r="AE9" s="103"/>
      <c r="AF9" s="103"/>
      <c r="AG9" s="103"/>
      <c r="AH9" s="103"/>
    </row>
    <row r="10" spans="1:34" ht="14.25" customHeight="1">
      <c r="A10" s="107"/>
      <c r="B10" s="108"/>
      <c r="C10" s="108"/>
      <c r="D10" s="108"/>
      <c r="E10" s="64" t="s">
        <v>100</v>
      </c>
      <c r="F10" s="84"/>
      <c r="G10" s="84"/>
      <c r="H10" s="84"/>
      <c r="I10" s="84"/>
      <c r="J10" s="84"/>
      <c r="K10" s="71" t="s">
        <v>98</v>
      </c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</row>
    <row r="11" spans="1:11" ht="14.25" customHeight="1">
      <c r="A11" s="109"/>
      <c r="B11" s="110"/>
      <c r="C11" s="110"/>
      <c r="D11" s="110"/>
      <c r="E11" s="65" t="s">
        <v>99</v>
      </c>
      <c r="F11" s="85"/>
      <c r="G11" s="85"/>
      <c r="H11" s="85"/>
      <c r="I11" s="85"/>
      <c r="J11" s="85"/>
      <c r="K11" s="72" t="s">
        <v>98</v>
      </c>
    </row>
    <row r="12" spans="1:11" ht="11.25" customHeight="1">
      <c r="A12" s="117" t="s">
        <v>95</v>
      </c>
      <c r="B12" s="118"/>
      <c r="C12" s="118"/>
      <c r="D12" s="118"/>
      <c r="E12" s="66" t="s">
        <v>73</v>
      </c>
      <c r="F12" s="59"/>
      <c r="G12" s="59"/>
      <c r="H12" s="60"/>
      <c r="I12" s="114" t="s">
        <v>72</v>
      </c>
      <c r="J12" s="90"/>
      <c r="K12" s="91"/>
    </row>
    <row r="13" spans="1:11" ht="11.25" customHeight="1">
      <c r="A13" s="119"/>
      <c r="B13" s="118"/>
      <c r="C13" s="118"/>
      <c r="D13" s="118"/>
      <c r="E13" s="86"/>
      <c r="F13" s="87"/>
      <c r="G13" s="87"/>
      <c r="H13" s="88"/>
      <c r="I13" s="115"/>
      <c r="J13" s="89"/>
      <c r="K13" s="88"/>
    </row>
    <row r="14" spans="1:11" ht="11.25" customHeight="1">
      <c r="A14" s="119"/>
      <c r="B14" s="118"/>
      <c r="C14" s="118"/>
      <c r="D14" s="118"/>
      <c r="E14" s="89"/>
      <c r="F14" s="87"/>
      <c r="G14" s="87"/>
      <c r="H14" s="88"/>
      <c r="I14" s="115"/>
      <c r="J14" s="89"/>
      <c r="K14" s="88"/>
    </row>
    <row r="15" spans="1:11" ht="11.25" customHeight="1">
      <c r="A15" s="120"/>
      <c r="B15" s="121"/>
      <c r="C15" s="121"/>
      <c r="D15" s="121"/>
      <c r="E15" s="94" t="s">
        <v>101</v>
      </c>
      <c r="F15" s="85"/>
      <c r="G15" s="85"/>
      <c r="H15" s="38" t="s">
        <v>103</v>
      </c>
      <c r="I15" s="116"/>
      <c r="J15" s="92"/>
      <c r="K15" s="93"/>
    </row>
    <row r="16" spans="1:11" ht="14.25" customHeight="1">
      <c r="A16" s="42" t="s">
        <v>74</v>
      </c>
      <c r="B16" s="1"/>
      <c r="C16" s="13"/>
      <c r="D16" s="13"/>
      <c r="E16" s="13"/>
      <c r="F16" s="13"/>
      <c r="G16" s="13"/>
      <c r="H16" s="67"/>
      <c r="I16" s="43"/>
      <c r="J16" s="13"/>
      <c r="K16" s="13"/>
    </row>
    <row r="17" spans="1:11" ht="14.25" customHeight="1">
      <c r="A17" s="42" t="s">
        <v>93</v>
      </c>
      <c r="B17" s="1"/>
      <c r="C17" s="13"/>
      <c r="D17" s="13"/>
      <c r="E17" s="13"/>
      <c r="F17" s="13"/>
      <c r="G17" s="13"/>
      <c r="H17" s="67"/>
      <c r="I17" s="43"/>
      <c r="J17" s="13"/>
      <c r="K17" s="13"/>
    </row>
    <row r="18" spans="1:11" ht="14.25" customHeight="1">
      <c r="A18" s="42" t="s">
        <v>140</v>
      </c>
      <c r="B18" s="1"/>
      <c r="C18" s="13"/>
      <c r="D18" s="13"/>
      <c r="E18" s="13"/>
      <c r="F18" s="13"/>
      <c r="G18" s="13"/>
      <c r="H18" s="67"/>
      <c r="I18" s="43"/>
      <c r="J18" s="13"/>
      <c r="K18" s="13"/>
    </row>
    <row r="19" spans="1:11" ht="14.25" customHeight="1">
      <c r="A19" s="42" t="s">
        <v>141</v>
      </c>
      <c r="B19" s="1"/>
      <c r="C19" s="13"/>
      <c r="D19" s="13"/>
      <c r="E19" s="13"/>
      <c r="F19" s="13"/>
      <c r="G19" s="13"/>
      <c r="H19" s="67"/>
      <c r="I19" s="43"/>
      <c r="J19" s="13"/>
      <c r="K19" s="13"/>
    </row>
    <row r="20" spans="1:11" ht="16.5" customHeight="1">
      <c r="A20" s="13"/>
      <c r="B20" s="13"/>
      <c r="C20" s="13"/>
      <c r="D20" s="13"/>
      <c r="E20" s="13"/>
      <c r="F20" s="13"/>
      <c r="G20" s="13"/>
      <c r="H20" s="67"/>
      <c r="I20" s="43"/>
      <c r="J20" s="13"/>
      <c r="K20" s="13"/>
    </row>
    <row r="21" spans="1:11" ht="17.25" customHeight="1">
      <c r="A21" s="40" t="s">
        <v>104</v>
      </c>
      <c r="B21" s="41"/>
      <c r="C21" s="41"/>
      <c r="D21" s="41"/>
      <c r="E21" s="41"/>
      <c r="F21" s="41"/>
      <c r="G21" s="41"/>
      <c r="H21" s="13"/>
      <c r="I21" s="1"/>
      <c r="J21" s="1"/>
      <c r="K21" s="44" t="str">
        <f>"(令和"&amp;N1&amp;"年度決算額 単位：千円)"</f>
        <v>(令和4年度決算額 単位：千円)</v>
      </c>
    </row>
    <row r="22" spans="1:11" ht="17.25" customHeight="1">
      <c r="A22" s="111" t="s">
        <v>6</v>
      </c>
      <c r="B22" s="112"/>
      <c r="C22" s="112"/>
      <c r="D22" s="112"/>
      <c r="E22" s="112"/>
      <c r="F22" s="113"/>
      <c r="G22" s="73"/>
      <c r="H22" s="98" t="s">
        <v>142</v>
      </c>
      <c r="I22" s="98"/>
      <c r="J22" s="98"/>
      <c r="K22" s="99"/>
    </row>
    <row r="23" spans="1:11" ht="17.25" customHeight="1">
      <c r="A23" s="14"/>
      <c r="B23" s="18" t="s">
        <v>7</v>
      </c>
      <c r="C23" s="16"/>
      <c r="D23" s="15"/>
      <c r="E23" s="15"/>
      <c r="F23" s="17"/>
      <c r="G23" s="15"/>
      <c r="H23" s="100"/>
      <c r="I23" s="100"/>
      <c r="J23" s="100"/>
      <c r="K23" s="101"/>
    </row>
    <row r="24" spans="1:11" ht="17.25" customHeight="1">
      <c r="A24" s="26" t="s">
        <v>8</v>
      </c>
      <c r="B24" s="19"/>
      <c r="C24" s="19"/>
      <c r="D24" s="19"/>
      <c r="E24" s="19"/>
      <c r="F24" s="46"/>
      <c r="G24" s="19"/>
      <c r="H24" s="74"/>
      <c r="I24" s="74"/>
      <c r="J24" s="74"/>
      <c r="K24" s="21"/>
    </row>
    <row r="25" spans="1:11" ht="17.25" customHeight="1">
      <c r="A25" s="28" t="s">
        <v>54</v>
      </c>
      <c r="B25" s="22"/>
      <c r="C25" s="22"/>
      <c r="D25" s="22"/>
      <c r="E25" s="22"/>
      <c r="F25" s="23"/>
      <c r="G25" s="22"/>
      <c r="H25" s="75"/>
      <c r="I25" s="75"/>
      <c r="J25" s="75"/>
      <c r="K25" s="23"/>
    </row>
    <row r="26" spans="1:11" ht="11.25" customHeight="1">
      <c r="A26" s="68"/>
      <c r="B26" s="95" t="s">
        <v>70</v>
      </c>
      <c r="C26" s="96"/>
      <c r="D26" s="96"/>
      <c r="E26" s="22"/>
      <c r="F26" s="23"/>
      <c r="G26" s="22"/>
      <c r="H26" s="75"/>
      <c r="I26" s="75"/>
      <c r="J26" s="75"/>
      <c r="K26" s="23"/>
    </row>
    <row r="27" spans="1:11" ht="17.25" customHeight="1">
      <c r="A27" s="68"/>
      <c r="B27" s="89"/>
      <c r="C27" s="87"/>
      <c r="D27" s="87"/>
      <c r="E27" s="42"/>
      <c r="F27" s="30"/>
      <c r="G27" s="42"/>
      <c r="H27" s="76"/>
      <c r="I27" s="76"/>
      <c r="J27" s="76"/>
      <c r="K27" s="30"/>
    </row>
    <row r="28" spans="1:11" ht="17.25" customHeight="1">
      <c r="A28" s="68"/>
      <c r="B28" s="68"/>
      <c r="C28" s="20" t="s">
        <v>9</v>
      </c>
      <c r="D28" s="20"/>
      <c r="E28" s="20"/>
      <c r="F28" s="21"/>
      <c r="G28" s="20"/>
      <c r="H28" s="74"/>
      <c r="I28" s="74"/>
      <c r="J28" s="74"/>
      <c r="K28" s="21"/>
    </row>
    <row r="29" spans="1:11" ht="17.25" customHeight="1">
      <c r="A29" s="68"/>
      <c r="B29" s="68"/>
      <c r="C29" s="42" t="s">
        <v>10</v>
      </c>
      <c r="D29" s="24"/>
      <c r="E29" s="24"/>
      <c r="F29" s="25"/>
      <c r="G29" s="24"/>
      <c r="H29" s="77"/>
      <c r="I29" s="77"/>
      <c r="J29" s="77"/>
      <c r="K29" s="25"/>
    </row>
    <row r="30" spans="1:11" ht="17.25" customHeight="1">
      <c r="A30" s="29"/>
      <c r="B30" s="68"/>
      <c r="C30" s="25"/>
      <c r="D30" s="20" t="s">
        <v>11</v>
      </c>
      <c r="E30" s="20"/>
      <c r="F30" s="21"/>
      <c r="G30" s="20"/>
      <c r="H30" s="74"/>
      <c r="I30" s="74"/>
      <c r="J30" s="74"/>
      <c r="K30" s="21"/>
    </row>
    <row r="31" spans="1:11" ht="17.25" customHeight="1">
      <c r="A31" s="29"/>
      <c r="B31" s="68"/>
      <c r="C31" s="22" t="s">
        <v>13</v>
      </c>
      <c r="D31" s="20"/>
      <c r="E31" s="20"/>
      <c r="F31" s="21"/>
      <c r="G31" s="20"/>
      <c r="H31" s="74"/>
      <c r="I31" s="74"/>
      <c r="J31" s="74"/>
      <c r="K31" s="21"/>
    </row>
    <row r="32" spans="1:11" ht="17.25" customHeight="1">
      <c r="A32" s="29"/>
      <c r="B32" s="68"/>
      <c r="C32" s="25"/>
      <c r="D32" s="20" t="s">
        <v>11</v>
      </c>
      <c r="E32" s="20"/>
      <c r="F32" s="21"/>
      <c r="G32" s="20"/>
      <c r="H32" s="74"/>
      <c r="I32" s="74"/>
      <c r="J32" s="74"/>
      <c r="K32" s="21"/>
    </row>
    <row r="33" spans="1:11" ht="17.25" customHeight="1">
      <c r="A33" s="29"/>
      <c r="B33" s="68"/>
      <c r="C33" s="22" t="s">
        <v>14</v>
      </c>
      <c r="D33" s="20"/>
      <c r="E33" s="20"/>
      <c r="F33" s="21"/>
      <c r="G33" s="20"/>
      <c r="H33" s="74"/>
      <c r="I33" s="74"/>
      <c r="J33" s="74"/>
      <c r="K33" s="21"/>
    </row>
    <row r="34" spans="1:11" ht="17.25" customHeight="1">
      <c r="A34" s="29"/>
      <c r="B34" s="68"/>
      <c r="C34" s="22" t="s">
        <v>15</v>
      </c>
      <c r="D34" s="20"/>
      <c r="E34" s="20"/>
      <c r="F34" s="21"/>
      <c r="G34" s="20"/>
      <c r="H34" s="74"/>
      <c r="I34" s="74"/>
      <c r="J34" s="74"/>
      <c r="K34" s="21"/>
    </row>
    <row r="35" spans="1:11" ht="17.25" customHeight="1">
      <c r="A35" s="29"/>
      <c r="B35" s="68"/>
      <c r="C35" s="25"/>
      <c r="D35" s="20" t="s">
        <v>12</v>
      </c>
      <c r="E35" s="20"/>
      <c r="F35" s="21"/>
      <c r="G35" s="20"/>
      <c r="H35" s="74"/>
      <c r="I35" s="74"/>
      <c r="J35" s="74"/>
      <c r="K35" s="21"/>
    </row>
    <row r="36" spans="1:11" ht="17.25" customHeight="1">
      <c r="A36" s="29"/>
      <c r="B36" s="50"/>
      <c r="C36" s="26" t="s">
        <v>16</v>
      </c>
      <c r="D36" s="20"/>
      <c r="E36" s="20"/>
      <c r="F36" s="21"/>
      <c r="G36" s="20"/>
      <c r="H36" s="74"/>
      <c r="I36" s="74"/>
      <c r="J36" s="74"/>
      <c r="K36" s="21"/>
    </row>
    <row r="37" spans="1:11" ht="17.25" customHeight="1">
      <c r="A37" s="29"/>
      <c r="B37" s="26" t="s">
        <v>83</v>
      </c>
      <c r="C37" s="69"/>
      <c r="D37" s="69"/>
      <c r="E37" s="69"/>
      <c r="F37" s="70"/>
      <c r="G37" s="61"/>
      <c r="H37" s="77"/>
      <c r="I37" s="77"/>
      <c r="J37" s="77"/>
      <c r="K37" s="25"/>
    </row>
    <row r="38" spans="1:11" ht="17.25" customHeight="1">
      <c r="A38" s="29"/>
      <c r="B38" s="31" t="s">
        <v>17</v>
      </c>
      <c r="C38" s="24"/>
      <c r="D38" s="24"/>
      <c r="E38" s="24"/>
      <c r="F38" s="25"/>
      <c r="G38" s="24"/>
      <c r="H38" s="77"/>
      <c r="I38" s="77"/>
      <c r="J38" s="77"/>
      <c r="K38" s="25"/>
    </row>
    <row r="39" spans="1:11" ht="17.25" customHeight="1">
      <c r="A39" s="29"/>
      <c r="B39" s="28" t="s">
        <v>18</v>
      </c>
      <c r="C39" s="22"/>
      <c r="D39" s="22"/>
      <c r="E39" s="22"/>
      <c r="F39" s="23"/>
      <c r="G39" s="22"/>
      <c r="H39" s="75"/>
      <c r="I39" s="75"/>
      <c r="J39" s="75"/>
      <c r="K39" s="23"/>
    </row>
    <row r="40" spans="1:11" ht="17.25" customHeight="1">
      <c r="A40" s="29"/>
      <c r="B40" s="68"/>
      <c r="C40" s="20" t="s">
        <v>19</v>
      </c>
      <c r="D40" s="20"/>
      <c r="E40" s="20"/>
      <c r="F40" s="21"/>
      <c r="G40" s="20"/>
      <c r="H40" s="74"/>
      <c r="I40" s="74"/>
      <c r="J40" s="74"/>
      <c r="K40" s="21"/>
    </row>
    <row r="41" spans="1:11" ht="17.25" customHeight="1">
      <c r="A41" s="29"/>
      <c r="B41" s="50"/>
      <c r="C41" s="24" t="s">
        <v>20</v>
      </c>
      <c r="D41" s="24"/>
      <c r="E41" s="24"/>
      <c r="F41" s="25"/>
      <c r="G41" s="24"/>
      <c r="H41" s="77"/>
      <c r="I41" s="77"/>
      <c r="J41" s="77"/>
      <c r="K41" s="25"/>
    </row>
    <row r="42" spans="1:11" ht="17.25" customHeight="1">
      <c r="A42" s="68"/>
      <c r="B42" s="42" t="s">
        <v>21</v>
      </c>
      <c r="C42" s="42"/>
      <c r="D42" s="42"/>
      <c r="E42" s="42"/>
      <c r="F42" s="30"/>
      <c r="G42" s="42"/>
      <c r="H42" s="76"/>
      <c r="I42" s="76"/>
      <c r="J42" s="76"/>
      <c r="K42" s="21"/>
    </row>
    <row r="43" spans="1:11" ht="17.25" customHeight="1">
      <c r="A43" s="68"/>
      <c r="B43" s="26" t="s">
        <v>22</v>
      </c>
      <c r="C43" s="20"/>
      <c r="D43" s="20"/>
      <c r="E43" s="20"/>
      <c r="F43" s="21"/>
      <c r="G43" s="20"/>
      <c r="H43" s="74"/>
      <c r="I43" s="74"/>
      <c r="J43" s="74"/>
      <c r="K43" s="21"/>
    </row>
    <row r="44" spans="1:11" ht="17.25" customHeight="1">
      <c r="A44" s="68"/>
      <c r="B44" s="26" t="s">
        <v>23</v>
      </c>
      <c r="C44" s="20"/>
      <c r="D44" s="20"/>
      <c r="E44" s="20"/>
      <c r="F44" s="21"/>
      <c r="G44" s="20"/>
      <c r="H44" s="74"/>
      <c r="I44" s="74"/>
      <c r="J44" s="74"/>
      <c r="K44" s="21"/>
    </row>
    <row r="45" spans="1:11" ht="17.25" customHeight="1">
      <c r="A45" s="68"/>
      <c r="B45" s="26" t="s">
        <v>24</v>
      </c>
      <c r="C45" s="20"/>
      <c r="D45" s="20"/>
      <c r="E45" s="20"/>
      <c r="F45" s="21"/>
      <c r="G45" s="20"/>
      <c r="H45" s="74"/>
      <c r="I45" s="74"/>
      <c r="J45" s="74"/>
      <c r="K45" s="21"/>
    </row>
    <row r="46" spans="1:11" ht="17.25" customHeight="1">
      <c r="A46" s="68"/>
      <c r="B46" s="26" t="s">
        <v>92</v>
      </c>
      <c r="C46" s="20"/>
      <c r="D46" s="20"/>
      <c r="E46" s="20"/>
      <c r="F46" s="21"/>
      <c r="G46" s="20"/>
      <c r="H46" s="74"/>
      <c r="I46" s="74"/>
      <c r="J46" s="74"/>
      <c r="K46" s="21"/>
    </row>
    <row r="47" spans="1:11" ht="17.25" customHeight="1">
      <c r="A47" s="50"/>
      <c r="B47" s="26" t="s">
        <v>25</v>
      </c>
      <c r="C47" s="20"/>
      <c r="D47" s="20"/>
      <c r="E47" s="20"/>
      <c r="F47" s="21"/>
      <c r="G47" s="20"/>
      <c r="H47" s="74"/>
      <c r="I47" s="74"/>
      <c r="J47" s="74"/>
      <c r="K47" s="21"/>
    </row>
    <row r="48" spans="1:11" ht="17.25" customHeight="1">
      <c r="A48" s="29" t="s">
        <v>55</v>
      </c>
      <c r="B48" s="42"/>
      <c r="C48" s="42"/>
      <c r="D48" s="42"/>
      <c r="E48" s="42"/>
      <c r="F48" s="30"/>
      <c r="G48" s="42"/>
      <c r="H48" s="74"/>
      <c r="I48" s="74"/>
      <c r="J48" s="74"/>
      <c r="K48" s="21"/>
    </row>
    <row r="49" spans="1:11" ht="17.25" customHeight="1">
      <c r="A49" s="31"/>
      <c r="B49" s="26" t="s">
        <v>26</v>
      </c>
      <c r="C49" s="20"/>
      <c r="D49" s="20"/>
      <c r="E49" s="20"/>
      <c r="F49" s="21"/>
      <c r="G49" s="20"/>
      <c r="H49" s="74"/>
      <c r="I49" s="74"/>
      <c r="J49" s="74"/>
      <c r="K49" s="21"/>
    </row>
  </sheetData>
  <sheetProtection/>
  <mergeCells count="17">
    <mergeCell ref="B26:D27"/>
    <mergeCell ref="E4:K6"/>
    <mergeCell ref="H22:K23"/>
    <mergeCell ref="P2:AH5"/>
    <mergeCell ref="P6:AH9"/>
    <mergeCell ref="A4:D6"/>
    <mergeCell ref="A7:D11"/>
    <mergeCell ref="A22:F22"/>
    <mergeCell ref="I12:I15"/>
    <mergeCell ref="A12:D15"/>
    <mergeCell ref="A1:K1"/>
    <mergeCell ref="F10:J10"/>
    <mergeCell ref="F11:J11"/>
    <mergeCell ref="E13:H14"/>
    <mergeCell ref="E8:K9"/>
    <mergeCell ref="J12:K15"/>
    <mergeCell ref="E15:G15"/>
  </mergeCell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portrait" paperSize="9" scale="98" r:id="rId2"/>
  <headerFooter alignWithMargins="0">
    <oddHeader>&amp;R様式４</oddHeader>
    <oddFooter>&amp;C1/4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39"/>
  <sheetViews>
    <sheetView view="pageBreakPreview" zoomScaleSheetLayoutView="100" zoomScalePageLayoutView="0" workbookViewId="0" topLeftCell="A16">
      <selection activeCell="A1" sqref="A1:K1"/>
    </sheetView>
  </sheetViews>
  <sheetFormatPr defaultColWidth="1.625" defaultRowHeight="17.25" customHeight="1"/>
  <cols>
    <col min="1" max="3" width="1.625" style="2" customWidth="1"/>
    <col min="4" max="4" width="11.375" style="2" customWidth="1"/>
    <col min="5" max="5" width="16.875" style="2" customWidth="1"/>
    <col min="6" max="7" width="1.625" style="2" customWidth="1"/>
    <col min="8" max="8" width="11.375" style="2" customWidth="1"/>
    <col min="9" max="9" width="13.00390625" style="2" customWidth="1"/>
    <col min="10" max="10" width="24.375" style="2" customWidth="1"/>
    <col min="11" max="11" width="3.125" style="2" customWidth="1"/>
    <col min="12" max="16384" width="1.625" style="1" customWidth="1"/>
  </cols>
  <sheetData>
    <row r="1" spans="1:11" ht="17.25" customHeight="1">
      <c r="A1" s="82" t="str">
        <f>'NO.1'!A1</f>
        <v>令和4年度 財政収支調査票 (独立行政法人等)</v>
      </c>
      <c r="B1" s="83"/>
      <c r="C1" s="83"/>
      <c r="D1" s="83"/>
      <c r="E1" s="83"/>
      <c r="F1" s="83"/>
      <c r="G1" s="83"/>
      <c r="H1" s="83"/>
      <c r="I1" s="83"/>
      <c r="J1" s="83"/>
      <c r="K1" s="83"/>
    </row>
    <row r="2" spans="1:28" s="5" customFormat="1" ht="17.25" customHeigh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4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103"/>
      <c r="AB2" s="36"/>
    </row>
    <row r="3" spans="1:28" s="5" customFormat="1" ht="17.25" customHeight="1">
      <c r="A3" s="58"/>
      <c r="B3" s="58"/>
      <c r="C3" s="58"/>
      <c r="D3" s="58"/>
      <c r="E3" s="58"/>
      <c r="F3" s="58"/>
      <c r="G3" s="58"/>
      <c r="H3" s="58"/>
      <c r="I3" s="58"/>
      <c r="J3" s="58"/>
      <c r="K3" s="58"/>
      <c r="L3" s="4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3"/>
      <c r="Y3" s="103"/>
      <c r="Z3" s="103"/>
      <c r="AA3" s="103"/>
      <c r="AB3" s="36"/>
    </row>
    <row r="4" spans="1:11" ht="17.25" customHeight="1">
      <c r="A4" s="40" t="s">
        <v>104</v>
      </c>
      <c r="B4" s="41"/>
      <c r="C4" s="41"/>
      <c r="D4" s="41"/>
      <c r="E4" s="41"/>
      <c r="F4" s="41"/>
      <c r="G4" s="41"/>
      <c r="H4" s="13"/>
      <c r="I4" s="1"/>
      <c r="J4" s="1"/>
      <c r="K4" s="44" t="str">
        <f>'NO.1'!K21</f>
        <v>(令和4年度決算額 単位：千円)</v>
      </c>
    </row>
    <row r="5" spans="1:11" ht="17.25" customHeight="1">
      <c r="A5" s="111" t="s">
        <v>6</v>
      </c>
      <c r="B5" s="112"/>
      <c r="C5" s="112"/>
      <c r="D5" s="112"/>
      <c r="E5" s="112"/>
      <c r="F5" s="113"/>
      <c r="G5" s="73"/>
      <c r="H5" s="98" t="s">
        <v>142</v>
      </c>
      <c r="I5" s="98"/>
      <c r="J5" s="98"/>
      <c r="K5" s="99"/>
    </row>
    <row r="6" spans="1:11" ht="17.25" customHeight="1">
      <c r="A6" s="14"/>
      <c r="B6" s="18" t="s">
        <v>7</v>
      </c>
      <c r="C6" s="16"/>
      <c r="D6" s="15"/>
      <c r="E6" s="15"/>
      <c r="F6" s="17"/>
      <c r="G6" s="15"/>
      <c r="H6" s="100"/>
      <c r="I6" s="100"/>
      <c r="J6" s="100"/>
      <c r="K6" s="101"/>
    </row>
    <row r="7" spans="1:11" ht="17.25" customHeight="1">
      <c r="A7" s="26" t="s">
        <v>42</v>
      </c>
      <c r="B7" s="19"/>
      <c r="C7" s="19"/>
      <c r="D7" s="19"/>
      <c r="E7" s="19"/>
      <c r="F7" s="46"/>
      <c r="G7" s="19"/>
      <c r="H7" s="74"/>
      <c r="I7" s="74"/>
      <c r="J7" s="74"/>
      <c r="K7" s="21"/>
    </row>
    <row r="8" spans="1:11" ht="34.5" customHeight="1">
      <c r="A8" s="128" t="s">
        <v>105</v>
      </c>
      <c r="B8" s="96"/>
      <c r="C8" s="96"/>
      <c r="D8" s="96"/>
      <c r="E8" s="96"/>
      <c r="F8" s="91"/>
      <c r="G8" s="22"/>
      <c r="H8" s="75"/>
      <c r="I8" s="75"/>
      <c r="J8" s="75"/>
      <c r="K8" s="23"/>
    </row>
    <row r="9" spans="1:11" ht="34.5" customHeight="1">
      <c r="A9" s="122" t="s">
        <v>106</v>
      </c>
      <c r="B9" s="123"/>
      <c r="C9" s="123"/>
      <c r="D9" s="123"/>
      <c r="E9" s="123"/>
      <c r="F9" s="124"/>
      <c r="G9" s="22"/>
      <c r="H9" s="75"/>
      <c r="I9" s="75"/>
      <c r="J9" s="75"/>
      <c r="K9" s="23"/>
    </row>
    <row r="10" spans="1:11" ht="17.25" customHeight="1">
      <c r="A10" s="28" t="s">
        <v>48</v>
      </c>
      <c r="B10" s="20"/>
      <c r="C10" s="20"/>
      <c r="D10" s="20"/>
      <c r="E10" s="20"/>
      <c r="F10" s="21"/>
      <c r="G10" s="22"/>
      <c r="H10" s="75"/>
      <c r="I10" s="75"/>
      <c r="J10" s="75"/>
      <c r="K10" s="23"/>
    </row>
    <row r="11" spans="1:11" ht="17.25" customHeight="1">
      <c r="A11" s="68"/>
      <c r="B11" s="20" t="s">
        <v>43</v>
      </c>
      <c r="C11" s="20"/>
      <c r="D11" s="20"/>
      <c r="E11" s="20"/>
      <c r="F11" s="21"/>
      <c r="G11" s="20"/>
      <c r="H11" s="74"/>
      <c r="I11" s="74"/>
      <c r="J11" s="74"/>
      <c r="K11" s="21"/>
    </row>
    <row r="12" spans="1:11" ht="17.25" customHeight="1">
      <c r="A12" s="68"/>
      <c r="B12" s="20" t="s">
        <v>44</v>
      </c>
      <c r="C12" s="20"/>
      <c r="D12" s="20"/>
      <c r="E12" s="20"/>
      <c r="F12" s="21"/>
      <c r="G12" s="20"/>
      <c r="H12" s="74"/>
      <c r="I12" s="74"/>
      <c r="J12" s="74"/>
      <c r="K12" s="21"/>
    </row>
    <row r="13" spans="1:11" ht="17.25" customHeight="1">
      <c r="A13" s="68"/>
      <c r="B13" s="20" t="s">
        <v>45</v>
      </c>
      <c r="C13" s="20"/>
      <c r="D13" s="20"/>
      <c r="E13" s="20"/>
      <c r="F13" s="21"/>
      <c r="G13" s="20"/>
      <c r="H13" s="74"/>
      <c r="I13" s="74"/>
      <c r="J13" s="74"/>
      <c r="K13" s="21"/>
    </row>
    <row r="14" spans="1:11" ht="17.25" customHeight="1">
      <c r="A14" s="68"/>
      <c r="B14" s="20" t="s">
        <v>46</v>
      </c>
      <c r="C14" s="20"/>
      <c r="D14" s="20"/>
      <c r="E14" s="20"/>
      <c r="F14" s="21"/>
      <c r="G14" s="20"/>
      <c r="H14" s="74"/>
      <c r="I14" s="74"/>
      <c r="J14" s="74"/>
      <c r="K14" s="21"/>
    </row>
    <row r="15" spans="1:11" ht="17.25" customHeight="1">
      <c r="A15" s="68"/>
      <c r="B15" s="42" t="s">
        <v>47</v>
      </c>
      <c r="C15" s="22"/>
      <c r="D15" s="22"/>
      <c r="E15" s="22"/>
      <c r="F15" s="23"/>
      <c r="G15" s="24"/>
      <c r="H15" s="77"/>
      <c r="I15" s="77"/>
      <c r="J15" s="77"/>
      <c r="K15" s="25"/>
    </row>
    <row r="16" spans="1:11" ht="17.25" customHeight="1">
      <c r="A16" s="29"/>
      <c r="B16" s="29" t="s">
        <v>108</v>
      </c>
      <c r="C16"/>
      <c r="D16" s="125"/>
      <c r="E16" s="87"/>
      <c r="F16" s="30" t="s">
        <v>107</v>
      </c>
      <c r="G16" s="20"/>
      <c r="H16" s="74"/>
      <c r="I16" s="74"/>
      <c r="J16" s="74"/>
      <c r="K16" s="21"/>
    </row>
    <row r="17" spans="1:11" ht="17.25" customHeight="1">
      <c r="A17" s="29"/>
      <c r="B17" s="31" t="s">
        <v>108</v>
      </c>
      <c r="C17" s="61"/>
      <c r="D17" s="126"/>
      <c r="E17" s="85"/>
      <c r="F17" s="25" t="s">
        <v>107</v>
      </c>
      <c r="G17" s="20"/>
      <c r="H17" s="74"/>
      <c r="I17" s="74"/>
      <c r="J17" s="74"/>
      <c r="K17" s="21"/>
    </row>
    <row r="18" spans="1:11" ht="17.25" customHeight="1">
      <c r="A18" s="28" t="s">
        <v>49</v>
      </c>
      <c r="B18" s="20"/>
      <c r="C18" s="20"/>
      <c r="D18" s="20"/>
      <c r="E18" s="20"/>
      <c r="F18" s="21"/>
      <c r="G18" s="22"/>
      <c r="H18" s="75"/>
      <c r="I18" s="75"/>
      <c r="J18" s="75"/>
      <c r="K18" s="23"/>
    </row>
    <row r="19" spans="1:11" ht="18" customHeight="1">
      <c r="A19" s="68"/>
      <c r="B19" s="20" t="s">
        <v>50</v>
      </c>
      <c r="C19" s="20"/>
      <c r="D19" s="20"/>
      <c r="E19" s="20"/>
      <c r="F19" s="21"/>
      <c r="G19" s="20"/>
      <c r="H19" s="74"/>
      <c r="I19" s="74"/>
      <c r="J19" s="74"/>
      <c r="K19" s="21"/>
    </row>
    <row r="20" spans="1:11" ht="18" customHeight="1">
      <c r="A20" s="122" t="s">
        <v>109</v>
      </c>
      <c r="B20" s="123"/>
      <c r="C20" s="123"/>
      <c r="D20" s="123"/>
      <c r="E20" s="123"/>
      <c r="F20" s="124"/>
      <c r="G20" s="22"/>
      <c r="H20" s="75"/>
      <c r="I20" s="75"/>
      <c r="J20" s="75"/>
      <c r="K20" s="23"/>
    </row>
    <row r="21" spans="1:11" ht="18" customHeight="1">
      <c r="A21" s="122" t="s">
        <v>110</v>
      </c>
      <c r="B21" s="123"/>
      <c r="C21" s="123"/>
      <c r="D21" s="123"/>
      <c r="E21" s="123"/>
      <c r="F21" s="124"/>
      <c r="G21" s="22"/>
      <c r="H21" s="75"/>
      <c r="I21" s="75"/>
      <c r="J21" s="75"/>
      <c r="K21" s="23"/>
    </row>
    <row r="22" spans="1:11" ht="17.25" customHeight="1">
      <c r="A22" s="28" t="s">
        <v>111</v>
      </c>
      <c r="B22" s="20"/>
      <c r="C22" s="20"/>
      <c r="D22" s="20"/>
      <c r="E22" s="20"/>
      <c r="F22" s="21"/>
      <c r="G22" s="22"/>
      <c r="H22" s="75"/>
      <c r="I22" s="75"/>
      <c r="J22" s="75"/>
      <c r="K22" s="23"/>
    </row>
    <row r="23" spans="1:11" ht="17.25" customHeight="1">
      <c r="A23" s="68"/>
      <c r="B23" s="20" t="s">
        <v>51</v>
      </c>
      <c r="C23" s="20"/>
      <c r="D23" s="20"/>
      <c r="E23" s="20"/>
      <c r="F23" s="21"/>
      <c r="G23" s="20"/>
      <c r="H23" s="74"/>
      <c r="I23" s="74"/>
      <c r="J23" s="74"/>
      <c r="K23" s="21"/>
    </row>
    <row r="24" spans="1:11" ht="17.25" customHeight="1">
      <c r="A24" s="68"/>
      <c r="B24" s="20" t="s">
        <v>52</v>
      </c>
      <c r="C24" s="20"/>
      <c r="D24" s="20"/>
      <c r="E24" s="20"/>
      <c r="F24" s="21"/>
      <c r="G24" s="20"/>
      <c r="H24" s="74"/>
      <c r="I24" s="74"/>
      <c r="J24" s="74"/>
      <c r="K24" s="21"/>
    </row>
    <row r="25" spans="1:11" ht="17.25" customHeight="1">
      <c r="A25" s="68"/>
      <c r="B25" s="20" t="s">
        <v>53</v>
      </c>
      <c r="C25" s="20"/>
      <c r="D25" s="20"/>
      <c r="E25" s="20"/>
      <c r="F25" s="21"/>
      <c r="G25" s="20"/>
      <c r="H25" s="74"/>
      <c r="I25" s="74"/>
      <c r="J25" s="74"/>
      <c r="K25" s="21"/>
    </row>
    <row r="26" spans="1:11" ht="17.25" customHeight="1">
      <c r="A26" s="68"/>
      <c r="B26" s="20" t="s">
        <v>112</v>
      </c>
      <c r="C26" s="20"/>
      <c r="D26" s="20"/>
      <c r="E26" s="20"/>
      <c r="F26" s="21" t="s">
        <v>75</v>
      </c>
      <c r="G26" s="20"/>
      <c r="H26" s="74"/>
      <c r="I26" s="74"/>
      <c r="J26" s="74"/>
      <c r="K26" s="21"/>
    </row>
    <row r="27" spans="1:11" ht="17.25" customHeight="1">
      <c r="A27" s="28" t="s">
        <v>56</v>
      </c>
      <c r="B27" s="20"/>
      <c r="C27" s="20"/>
      <c r="D27" s="20"/>
      <c r="E27" s="20"/>
      <c r="F27" s="21"/>
      <c r="G27" s="22"/>
      <c r="H27" s="75"/>
      <c r="I27" s="75"/>
      <c r="J27" s="75"/>
      <c r="K27" s="23"/>
    </row>
    <row r="28" spans="1:11" ht="17.25" customHeight="1">
      <c r="A28" s="68"/>
      <c r="B28" s="28" t="s">
        <v>57</v>
      </c>
      <c r="C28" s="20"/>
      <c r="D28" s="20"/>
      <c r="E28" s="20"/>
      <c r="F28" s="21"/>
      <c r="G28" s="20"/>
      <c r="H28" s="74"/>
      <c r="I28" s="74"/>
      <c r="J28" s="74"/>
      <c r="K28" s="21"/>
    </row>
    <row r="29" spans="1:11" ht="17.25" customHeight="1">
      <c r="A29" s="68"/>
      <c r="B29" s="68"/>
      <c r="C29" s="20" t="s">
        <v>58</v>
      </c>
      <c r="D29" s="20"/>
      <c r="E29" s="20"/>
      <c r="F29" s="21"/>
      <c r="G29" s="20"/>
      <c r="H29" s="74"/>
      <c r="I29" s="74"/>
      <c r="J29" s="74"/>
      <c r="K29" s="21"/>
    </row>
    <row r="30" spans="1:11" ht="17.25" customHeight="1">
      <c r="A30" s="68"/>
      <c r="B30" s="20" t="s">
        <v>59</v>
      </c>
      <c r="C30" s="20"/>
      <c r="D30" s="20"/>
      <c r="E30" s="20"/>
      <c r="F30" s="21"/>
      <c r="G30" s="20"/>
      <c r="H30" s="74"/>
      <c r="I30" s="74"/>
      <c r="J30" s="74"/>
      <c r="K30" s="21"/>
    </row>
    <row r="31" spans="1:11" ht="17.25" customHeight="1">
      <c r="A31" s="68"/>
      <c r="B31" s="20" t="s">
        <v>91</v>
      </c>
      <c r="C31" s="20"/>
      <c r="D31" s="20"/>
      <c r="E31" s="20"/>
      <c r="F31" s="21" t="s">
        <v>75</v>
      </c>
      <c r="G31" s="20"/>
      <c r="H31" s="74"/>
      <c r="I31" s="74"/>
      <c r="J31" s="74"/>
      <c r="K31" s="21"/>
    </row>
    <row r="32" spans="1:11" ht="17.25" customHeight="1">
      <c r="A32" s="28" t="s">
        <v>60</v>
      </c>
      <c r="B32" s="20"/>
      <c r="C32" s="20"/>
      <c r="D32" s="20"/>
      <c r="E32" s="20"/>
      <c r="F32" s="21"/>
      <c r="G32" s="22"/>
      <c r="H32" s="75"/>
      <c r="I32" s="75"/>
      <c r="J32" s="75"/>
      <c r="K32" s="23"/>
    </row>
    <row r="33" spans="1:11" ht="17.25" customHeight="1">
      <c r="A33" s="29"/>
      <c r="B33" s="26" t="s">
        <v>108</v>
      </c>
      <c r="C33" s="69"/>
      <c r="D33" s="127"/>
      <c r="E33" s="123"/>
      <c r="F33" s="21" t="s">
        <v>107</v>
      </c>
      <c r="G33" s="20"/>
      <c r="H33" s="74"/>
      <c r="I33" s="74"/>
      <c r="J33" s="74"/>
      <c r="K33" s="21"/>
    </row>
    <row r="34" spans="1:11" ht="17.25" customHeight="1">
      <c r="A34" s="29"/>
      <c r="B34" s="26" t="s">
        <v>108</v>
      </c>
      <c r="C34" s="69"/>
      <c r="D34" s="127"/>
      <c r="E34" s="123"/>
      <c r="F34" s="21" t="s">
        <v>107</v>
      </c>
      <c r="G34" s="20"/>
      <c r="H34" s="74"/>
      <c r="I34" s="74"/>
      <c r="J34" s="74"/>
      <c r="K34" s="21"/>
    </row>
    <row r="35" spans="1:11" ht="17.25" customHeight="1">
      <c r="A35" s="29" t="s">
        <v>61</v>
      </c>
      <c r="B35" s="42"/>
      <c r="C35" s="42"/>
      <c r="D35" s="42"/>
      <c r="E35" s="42"/>
      <c r="F35" s="30"/>
      <c r="G35" s="42"/>
      <c r="H35" s="74"/>
      <c r="I35" s="74"/>
      <c r="J35" s="74"/>
      <c r="K35" s="21"/>
    </row>
    <row r="36" spans="1:11" ht="17.25" customHeight="1">
      <c r="A36" s="68"/>
      <c r="B36" s="20" t="s">
        <v>62</v>
      </c>
      <c r="C36" s="20"/>
      <c r="D36" s="20"/>
      <c r="E36" s="20"/>
      <c r="F36" s="21"/>
      <c r="G36" s="20"/>
      <c r="H36" s="74"/>
      <c r="I36" s="74"/>
      <c r="J36" s="74"/>
      <c r="K36" s="21"/>
    </row>
    <row r="37" spans="1:11" ht="17.25" customHeight="1">
      <c r="A37" s="50"/>
      <c r="B37" s="20" t="s">
        <v>63</v>
      </c>
      <c r="C37" s="20"/>
      <c r="D37" s="20"/>
      <c r="E37" s="20"/>
      <c r="F37" s="21" t="s">
        <v>75</v>
      </c>
      <c r="G37" s="20"/>
      <c r="H37" s="74"/>
      <c r="I37" s="74"/>
      <c r="J37" s="74"/>
      <c r="K37" s="21"/>
    </row>
    <row r="38" spans="1:11" ht="17.25" customHeight="1">
      <c r="A38" s="42"/>
      <c r="B38" s="24"/>
      <c r="C38" s="24"/>
      <c r="D38" s="24"/>
      <c r="E38" s="24"/>
      <c r="F38" s="24"/>
      <c r="G38" s="24"/>
      <c r="H38" s="77"/>
      <c r="I38" s="77"/>
      <c r="J38" s="77"/>
      <c r="K38" s="24"/>
    </row>
    <row r="39" spans="1:11" ht="17.25" customHeight="1">
      <c r="A39" s="26" t="s">
        <v>64</v>
      </c>
      <c r="B39" s="19"/>
      <c r="C39" s="19"/>
      <c r="D39" s="19"/>
      <c r="E39" s="19"/>
      <c r="F39" s="46"/>
      <c r="G39" s="19"/>
      <c r="H39" s="74"/>
      <c r="I39" s="74"/>
      <c r="J39" s="74"/>
      <c r="K39" s="21"/>
    </row>
  </sheetData>
  <sheetProtection/>
  <mergeCells count="12">
    <mergeCell ref="A1:K1"/>
    <mergeCell ref="D33:E33"/>
    <mergeCell ref="D34:E34"/>
    <mergeCell ref="A5:F5"/>
    <mergeCell ref="A8:F8"/>
    <mergeCell ref="A9:F9"/>
    <mergeCell ref="M2:AA3"/>
    <mergeCell ref="A20:F20"/>
    <mergeCell ref="A21:F21"/>
    <mergeCell ref="H5:K6"/>
    <mergeCell ref="D16:E16"/>
    <mergeCell ref="D17:E17"/>
  </mergeCell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portrait" paperSize="9" r:id="rId2"/>
  <headerFooter alignWithMargins="0">
    <oddHeader>&amp;R様式４</oddHeader>
    <oddFooter>&amp;C2/4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31"/>
  <sheetViews>
    <sheetView view="pageBreakPreview" zoomScaleSheetLayoutView="100" zoomScalePageLayoutView="0" workbookViewId="0" topLeftCell="A1">
      <selection activeCell="W26" sqref="W26"/>
    </sheetView>
  </sheetViews>
  <sheetFormatPr defaultColWidth="1.625" defaultRowHeight="18" customHeight="1"/>
  <cols>
    <col min="1" max="1" width="9.75390625" style="2" customWidth="1"/>
    <col min="2" max="2" width="16.25390625" style="2" customWidth="1"/>
    <col min="3" max="7" width="12.375" style="2" customWidth="1"/>
    <col min="8" max="16384" width="1.625" style="1" customWidth="1"/>
  </cols>
  <sheetData>
    <row r="1" spans="1:11" ht="17.25" customHeight="1">
      <c r="A1" s="82" t="str">
        <f>'NO.1'!A1</f>
        <v>令和4年度 財政収支調査票 (独立行政法人等)</v>
      </c>
      <c r="B1" s="83"/>
      <c r="C1" s="83"/>
      <c r="D1" s="83"/>
      <c r="E1" s="83"/>
      <c r="F1" s="83"/>
      <c r="G1" s="83"/>
      <c r="H1" s="47"/>
      <c r="I1" s="47"/>
      <c r="J1" s="47"/>
      <c r="K1" s="47"/>
    </row>
    <row r="2" spans="1:23" s="5" customFormat="1" ht="17.25" customHeight="1">
      <c r="A2" s="1"/>
      <c r="B2" s="10"/>
      <c r="C2" s="1"/>
      <c r="D2" s="10"/>
      <c r="E2" s="10"/>
      <c r="F2" s="10"/>
      <c r="G2" s="10"/>
      <c r="H2" s="9"/>
      <c r="I2" s="10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</row>
    <row r="3" spans="1:23" s="3" customFormat="1" ht="18" customHeight="1">
      <c r="A3" s="4"/>
      <c r="B3" s="4"/>
      <c r="C3" s="4"/>
      <c r="D3" s="4"/>
      <c r="E3" s="4"/>
      <c r="F3" s="4"/>
      <c r="G3" s="4"/>
      <c r="H3" s="9"/>
      <c r="I3" s="10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</row>
    <row r="4" spans="1:9" ht="18" customHeight="1">
      <c r="A4" s="40" t="s">
        <v>113</v>
      </c>
      <c r="B4" s="41"/>
      <c r="C4" s="41"/>
      <c r="D4" s="27"/>
      <c r="E4" s="3"/>
      <c r="F4" s="44"/>
      <c r="G4" s="44" t="s">
        <v>143</v>
      </c>
      <c r="I4" s="8"/>
    </row>
    <row r="5" spans="1:9" ht="18" customHeight="1">
      <c r="A5" s="144" t="s">
        <v>27</v>
      </c>
      <c r="B5" s="145"/>
      <c r="C5" s="48" t="str">
        <f>"令和"&amp;'NO.1'!$N$2&amp;"年度末"</f>
        <v>令和3年度末</v>
      </c>
      <c r="D5" s="48" t="str">
        <f>"令和"&amp;'NO.1'!$N$1&amp;"年度間"</f>
        <v>令和4年度間</v>
      </c>
      <c r="E5" s="48" t="str">
        <f>D5</f>
        <v>令和4年度間</v>
      </c>
      <c r="F5" s="48" t="str">
        <f>D5</f>
        <v>令和4年度間</v>
      </c>
      <c r="G5" s="48" t="str">
        <f>"令和"&amp;'NO.1'!$N$1&amp;"年度末"</f>
        <v>令和4年度末</v>
      </c>
      <c r="I5" s="8"/>
    </row>
    <row r="6" spans="1:9" ht="18" customHeight="1">
      <c r="A6" s="146"/>
      <c r="B6" s="147"/>
      <c r="C6" s="49" t="s">
        <v>39</v>
      </c>
      <c r="D6" s="49" t="s">
        <v>84</v>
      </c>
      <c r="E6" s="49" t="s">
        <v>85</v>
      </c>
      <c r="F6" s="49" t="s">
        <v>41</v>
      </c>
      <c r="G6" s="49" t="s">
        <v>39</v>
      </c>
      <c r="I6" s="8"/>
    </row>
    <row r="7" spans="1:7" ht="18" customHeight="1">
      <c r="A7" s="146"/>
      <c r="B7" s="147"/>
      <c r="C7" s="49" t="s">
        <v>40</v>
      </c>
      <c r="D7" s="49"/>
      <c r="E7" s="49" t="s">
        <v>86</v>
      </c>
      <c r="F7" s="49"/>
      <c r="G7" s="49" t="s">
        <v>40</v>
      </c>
    </row>
    <row r="8" spans="1:23" s="6" customFormat="1" ht="26.25" customHeight="1">
      <c r="A8" s="148"/>
      <c r="B8" s="149"/>
      <c r="C8" s="49" t="s">
        <v>76</v>
      </c>
      <c r="D8" s="49" t="s">
        <v>87</v>
      </c>
      <c r="E8" s="49" t="s">
        <v>88</v>
      </c>
      <c r="F8" s="49" t="s">
        <v>89</v>
      </c>
      <c r="G8" s="49" t="s">
        <v>90</v>
      </c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</row>
    <row r="9" spans="1:23" s="6" customFormat="1" ht="26.25" customHeight="1">
      <c r="A9" s="150" t="s">
        <v>29</v>
      </c>
      <c r="B9" s="28" t="s">
        <v>35</v>
      </c>
      <c r="C9" s="54"/>
      <c r="D9" s="54"/>
      <c r="E9" s="54"/>
      <c r="F9" s="54"/>
      <c r="G9" s="55">
        <f>C9+D9-E9-F9</f>
        <v>0</v>
      </c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</row>
    <row r="10" spans="1:23" s="6" customFormat="1" ht="26.25" customHeight="1">
      <c r="A10" s="151"/>
      <c r="B10" s="26" t="s">
        <v>36</v>
      </c>
      <c r="C10" s="54"/>
      <c r="D10" s="54"/>
      <c r="E10" s="54"/>
      <c r="F10" s="54"/>
      <c r="G10" s="55">
        <f aca="true" t="shared" si="0" ref="G10:G16">C10+D10-E10-F10</f>
        <v>0</v>
      </c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</row>
    <row r="11" spans="1:23" s="6" customFormat="1" ht="26.25" customHeight="1">
      <c r="A11" s="29" t="s">
        <v>30</v>
      </c>
      <c r="B11" s="42"/>
      <c r="C11" s="54"/>
      <c r="D11" s="54"/>
      <c r="E11" s="54"/>
      <c r="F11" s="54"/>
      <c r="G11" s="55">
        <f t="shared" si="0"/>
        <v>0</v>
      </c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</row>
    <row r="12" spans="1:23" s="6" customFormat="1" ht="26.25" customHeight="1">
      <c r="A12" s="150" t="s">
        <v>31</v>
      </c>
      <c r="B12" s="26" t="s">
        <v>37</v>
      </c>
      <c r="C12" s="54"/>
      <c r="D12" s="54"/>
      <c r="E12" s="54"/>
      <c r="F12" s="54"/>
      <c r="G12" s="55">
        <f t="shared" si="0"/>
        <v>0</v>
      </c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</row>
    <row r="13" spans="1:23" s="6" customFormat="1" ht="26.25" customHeight="1">
      <c r="A13" s="151"/>
      <c r="B13" s="31" t="s">
        <v>38</v>
      </c>
      <c r="C13" s="54"/>
      <c r="D13" s="54"/>
      <c r="E13" s="54"/>
      <c r="F13" s="54"/>
      <c r="G13" s="55">
        <f t="shared" si="0"/>
        <v>0</v>
      </c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</row>
    <row r="14" spans="1:7" s="2" customFormat="1" ht="26.25" customHeight="1">
      <c r="A14" s="29" t="s">
        <v>32</v>
      </c>
      <c r="B14" s="42"/>
      <c r="C14" s="54"/>
      <c r="D14" s="54"/>
      <c r="E14" s="54"/>
      <c r="F14" s="54"/>
      <c r="G14" s="55">
        <f t="shared" si="0"/>
        <v>0</v>
      </c>
    </row>
    <row r="15" spans="1:7" s="2" customFormat="1" ht="26.25" customHeight="1">
      <c r="A15" s="32" t="s">
        <v>33</v>
      </c>
      <c r="B15" s="28" t="s">
        <v>35</v>
      </c>
      <c r="C15" s="54"/>
      <c r="D15" s="54"/>
      <c r="E15" s="54"/>
      <c r="F15" s="54"/>
      <c r="G15" s="55">
        <f t="shared" si="0"/>
        <v>0</v>
      </c>
    </row>
    <row r="16" spans="1:7" s="2" customFormat="1" ht="26.25" customHeight="1">
      <c r="A16" s="33" t="s">
        <v>79</v>
      </c>
      <c r="B16" s="26" t="s">
        <v>36</v>
      </c>
      <c r="C16" s="54"/>
      <c r="D16" s="54"/>
      <c r="E16" s="54"/>
      <c r="F16" s="54"/>
      <c r="G16" s="55">
        <f t="shared" si="0"/>
        <v>0</v>
      </c>
    </row>
    <row r="17" spans="1:7" s="7" customFormat="1" ht="14.25" customHeight="1">
      <c r="A17" s="31" t="s">
        <v>34</v>
      </c>
      <c r="B17" s="24"/>
      <c r="C17" s="55">
        <f>SUM(C9:C16)</f>
        <v>0</v>
      </c>
      <c r="D17" s="55">
        <f>SUM(D9:D16)</f>
        <v>0</v>
      </c>
      <c r="E17" s="55">
        <f>SUM(E9:E16)</f>
        <v>0</v>
      </c>
      <c r="F17" s="55">
        <f>SUM(F9:F16)</f>
        <v>0</v>
      </c>
      <c r="G17" s="55">
        <f>SUM(G9:G16)</f>
        <v>0</v>
      </c>
    </row>
    <row r="18" spans="1:7" s="7" customFormat="1" ht="14.25" customHeight="1">
      <c r="A18" s="43" t="s">
        <v>96</v>
      </c>
      <c r="B18" s="43"/>
      <c r="C18" s="43"/>
      <c r="D18" s="43"/>
      <c r="E18" s="43"/>
      <c r="F18" s="43"/>
      <c r="G18" s="43"/>
    </row>
    <row r="19" spans="1:7" s="7" customFormat="1" ht="14.25" customHeight="1">
      <c r="A19" s="43" t="s">
        <v>114</v>
      </c>
      <c r="B19" s="43"/>
      <c r="C19" s="43"/>
      <c r="D19" s="43"/>
      <c r="E19" s="43"/>
      <c r="F19" s="43"/>
      <c r="G19" s="43"/>
    </row>
    <row r="20" spans="1:7" s="7" customFormat="1" ht="22.5" customHeight="1">
      <c r="A20" s="43"/>
      <c r="B20" s="43"/>
      <c r="C20" s="43"/>
      <c r="D20" s="43"/>
      <c r="E20" s="43"/>
      <c r="F20" s="43"/>
      <c r="G20" s="43"/>
    </row>
    <row r="21" spans="1:7" s="2" customFormat="1" ht="18" customHeight="1">
      <c r="A21" s="43"/>
      <c r="B21" s="43"/>
      <c r="C21" s="43"/>
      <c r="D21" s="43"/>
      <c r="E21" s="43"/>
      <c r="F21" s="43"/>
      <c r="G21" s="43"/>
    </row>
    <row r="22" spans="1:7" s="2" customFormat="1" ht="16.5" customHeight="1">
      <c r="A22" s="40" t="s">
        <v>115</v>
      </c>
      <c r="B22" s="41"/>
      <c r="C22" s="41"/>
      <c r="D22" s="27"/>
      <c r="E22" s="1"/>
      <c r="F22" s="44"/>
      <c r="G22" s="44" t="s">
        <v>77</v>
      </c>
    </row>
    <row r="23" spans="1:7" s="2" customFormat="1" ht="16.5" customHeight="1">
      <c r="A23" s="133" t="s">
        <v>97</v>
      </c>
      <c r="B23" s="134"/>
      <c r="C23" s="134"/>
      <c r="D23" s="139" t="s">
        <v>142</v>
      </c>
      <c r="E23" s="140"/>
      <c r="F23" s="140"/>
      <c r="G23" s="141"/>
    </row>
    <row r="24" spans="1:7" s="2" customFormat="1" ht="18" customHeight="1">
      <c r="A24" s="135"/>
      <c r="B24" s="136"/>
      <c r="C24" s="136"/>
      <c r="D24" s="142"/>
      <c r="E24" s="143"/>
      <c r="F24" s="143"/>
      <c r="G24" s="130"/>
    </row>
    <row r="25" spans="1:7" s="2" customFormat="1" ht="18" customHeight="1">
      <c r="A25" s="135"/>
      <c r="B25" s="136"/>
      <c r="C25" s="136"/>
      <c r="D25" s="139" t="str">
        <f>C5</f>
        <v>令和3年度末</v>
      </c>
      <c r="E25" s="141"/>
      <c r="F25" s="139" t="str">
        <f>G5</f>
        <v>令和4年度末</v>
      </c>
      <c r="G25" s="141"/>
    </row>
    <row r="26" spans="1:7" s="2" customFormat="1" ht="26.25" customHeight="1">
      <c r="A26" s="137"/>
      <c r="B26" s="138"/>
      <c r="C26" s="138"/>
      <c r="D26" s="129" t="s">
        <v>69</v>
      </c>
      <c r="E26" s="130"/>
      <c r="F26" s="129" t="s">
        <v>69</v>
      </c>
      <c r="G26" s="130"/>
    </row>
    <row r="27" spans="1:7" s="2" customFormat="1" ht="26.25" customHeight="1">
      <c r="A27" s="26" t="s">
        <v>65</v>
      </c>
      <c r="B27" s="20"/>
      <c r="C27" s="20"/>
      <c r="D27" s="78"/>
      <c r="E27" s="79"/>
      <c r="F27" s="78"/>
      <c r="G27" s="79"/>
    </row>
    <row r="28" spans="1:7" s="2" customFormat="1" ht="26.25" customHeight="1">
      <c r="A28" s="26" t="s">
        <v>66</v>
      </c>
      <c r="B28" s="20"/>
      <c r="C28" s="20"/>
      <c r="D28" s="78"/>
      <c r="E28" s="79"/>
      <c r="F28" s="78"/>
      <c r="G28" s="79"/>
    </row>
    <row r="29" spans="1:7" s="2" customFormat="1" ht="26.25" customHeight="1">
      <c r="A29" s="26" t="s">
        <v>67</v>
      </c>
      <c r="B29" s="20"/>
      <c r="C29" s="20"/>
      <c r="D29" s="78"/>
      <c r="E29" s="79"/>
      <c r="F29" s="78"/>
      <c r="G29" s="79"/>
    </row>
    <row r="30" spans="1:7" ht="26.25" customHeight="1">
      <c r="A30" s="26" t="s">
        <v>68</v>
      </c>
      <c r="B30" s="20"/>
      <c r="C30" s="20"/>
      <c r="D30" s="78"/>
      <c r="E30" s="79"/>
      <c r="F30" s="78"/>
      <c r="G30" s="79"/>
    </row>
    <row r="31" spans="1:7" ht="26.25" customHeight="1">
      <c r="A31" s="131" t="s">
        <v>78</v>
      </c>
      <c r="B31" s="132"/>
      <c r="C31" s="132"/>
      <c r="D31" s="78"/>
      <c r="E31" s="79"/>
      <c r="F31" s="78"/>
      <c r="G31" s="79"/>
    </row>
  </sheetData>
  <sheetProtection/>
  <mergeCells count="11">
    <mergeCell ref="A12:A13"/>
    <mergeCell ref="D26:E26"/>
    <mergeCell ref="F26:G26"/>
    <mergeCell ref="A31:C31"/>
    <mergeCell ref="A1:G1"/>
    <mergeCell ref="A23:C26"/>
    <mergeCell ref="D23:G24"/>
    <mergeCell ref="D25:E25"/>
    <mergeCell ref="F25:G25"/>
    <mergeCell ref="A5:B8"/>
    <mergeCell ref="A9:A10"/>
  </mergeCells>
  <printOptions horizontalCentered="1"/>
  <pageMargins left="0.5905511811023623" right="0.5905511811023623" top="0.9448818897637796" bottom="0.8661417322834646" header="0.5118110236220472" footer="0.5118110236220472"/>
  <pageSetup horizontalDpi="600" verticalDpi="600" orientation="portrait" paperSize="9" r:id="rId1"/>
  <headerFooter alignWithMargins="0">
    <oddHeader>&amp;R様式４</oddHeader>
    <oddFooter>&amp;C3/4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H22"/>
  <sheetViews>
    <sheetView view="pageBreakPreview" zoomScaleSheetLayoutView="100" zoomScalePageLayoutView="0" workbookViewId="0" topLeftCell="A1">
      <selection activeCell="AI8" sqref="AI8"/>
    </sheetView>
  </sheetViews>
  <sheetFormatPr defaultColWidth="1.625" defaultRowHeight="18" customHeight="1"/>
  <cols>
    <col min="1" max="2" width="1.625" style="2" customWidth="1"/>
    <col min="3" max="3" width="30.00390625" style="2" customWidth="1"/>
    <col min="4" max="6" width="17.625" style="2" customWidth="1"/>
    <col min="7" max="16384" width="1.625" style="1" customWidth="1"/>
  </cols>
  <sheetData>
    <row r="1" spans="1:8" ht="17.25" customHeight="1">
      <c r="A1" s="82" t="str">
        <f>'NO.1'!A1</f>
        <v>令和4年度 財政収支調査票 (独立行政法人等)</v>
      </c>
      <c r="B1" s="82"/>
      <c r="C1" s="83"/>
      <c r="D1" s="83"/>
      <c r="E1" s="83"/>
      <c r="F1" s="83"/>
      <c r="G1" s="47"/>
      <c r="H1" s="47"/>
    </row>
    <row r="2" spans="1:6" ht="17.25" customHeight="1">
      <c r="A2" s="1"/>
      <c r="B2" s="1"/>
      <c r="C2" s="1"/>
      <c r="D2" s="1"/>
      <c r="E2" s="1"/>
      <c r="F2" s="1"/>
    </row>
    <row r="3" spans="1:6" ht="17.25" customHeight="1">
      <c r="A3" s="1"/>
      <c r="B3" s="1"/>
      <c r="C3" s="10"/>
      <c r="D3" s="10"/>
      <c r="E3" s="10"/>
      <c r="F3" s="10"/>
    </row>
    <row r="4" spans="1:6" ht="17.25" customHeight="1">
      <c r="A4" s="40" t="s">
        <v>120</v>
      </c>
      <c r="B4" s="40"/>
      <c r="C4" s="10"/>
      <c r="D4" s="10"/>
      <c r="E4" s="10"/>
      <c r="F4" s="44" t="str">
        <f>"(令和"&amp;'NO.1'!$N$1&amp;"年度末現在 単位：人)"</f>
        <v>(令和4年度末現在 単位：人)</v>
      </c>
    </row>
    <row r="5" spans="1:6" ht="21" customHeight="1">
      <c r="A5" s="155" t="s">
        <v>4</v>
      </c>
      <c r="B5" s="156"/>
      <c r="C5" s="157"/>
      <c r="D5" s="162" t="s">
        <v>144</v>
      </c>
      <c r="E5" s="91"/>
      <c r="F5" s="160" t="s">
        <v>145</v>
      </c>
    </row>
    <row r="6" spans="1:6" ht="21" customHeight="1">
      <c r="A6" s="158"/>
      <c r="B6" s="159"/>
      <c r="C6" s="159"/>
      <c r="D6" s="92"/>
      <c r="E6" s="93"/>
      <c r="F6" s="161"/>
    </row>
    <row r="7" spans="1:6" ht="21" customHeight="1">
      <c r="A7" s="28" t="s">
        <v>3</v>
      </c>
      <c r="B7" s="22"/>
      <c r="C7" s="22"/>
      <c r="D7" s="163"/>
      <c r="E7" s="164"/>
      <c r="F7" s="80"/>
    </row>
    <row r="8" spans="1:6" ht="21" customHeight="1">
      <c r="A8" s="50"/>
      <c r="B8" s="26" t="s">
        <v>2</v>
      </c>
      <c r="C8" s="26"/>
      <c r="D8" s="163"/>
      <c r="E8" s="164"/>
      <c r="F8" s="80"/>
    </row>
    <row r="9" spans="1:6" ht="21" customHeight="1">
      <c r="A9" s="50"/>
      <c r="B9" s="26" t="s">
        <v>121</v>
      </c>
      <c r="C9" s="26"/>
      <c r="D9" s="163"/>
      <c r="E9" s="164"/>
      <c r="F9" s="80"/>
    </row>
    <row r="10" spans="1:6" ht="21" customHeight="1">
      <c r="A10" s="13"/>
      <c r="B10" s="13"/>
      <c r="C10" s="42"/>
      <c r="D10" s="13"/>
      <c r="E10" s="43"/>
      <c r="F10" s="13"/>
    </row>
    <row r="11" spans="1:6" ht="21" customHeight="1">
      <c r="A11" s="40" t="s">
        <v>119</v>
      </c>
      <c r="B11" s="40"/>
      <c r="C11" s="41"/>
      <c r="D11" s="41"/>
      <c r="E11" s="41"/>
      <c r="F11" s="44" t="str">
        <f>"(令和"&amp;'NO.1'!$N$1&amp;"年度末現在 単位：㎡)"</f>
        <v>(令和4年度末現在 単位：㎡)</v>
      </c>
    </row>
    <row r="12" spans="1:6" ht="21" customHeight="1">
      <c r="A12" s="155" t="s">
        <v>4</v>
      </c>
      <c r="B12" s="156"/>
      <c r="C12" s="157"/>
      <c r="D12" s="165"/>
      <c r="E12" s="160" t="s">
        <v>144</v>
      </c>
      <c r="F12" s="160" t="s">
        <v>145</v>
      </c>
    </row>
    <row r="13" spans="1:6" ht="21" customHeight="1">
      <c r="A13" s="158"/>
      <c r="B13" s="159"/>
      <c r="C13" s="159"/>
      <c r="D13" s="166"/>
      <c r="E13" s="161"/>
      <c r="F13" s="161"/>
    </row>
    <row r="14" spans="1:6" ht="21" customHeight="1">
      <c r="A14" s="26" t="s">
        <v>5</v>
      </c>
      <c r="B14" s="20"/>
      <c r="C14" s="20"/>
      <c r="D14" s="45"/>
      <c r="E14" s="56"/>
      <c r="F14" s="80"/>
    </row>
    <row r="15" spans="1:6" ht="21" customHeight="1">
      <c r="A15" s="26" t="s">
        <v>116</v>
      </c>
      <c r="B15" s="20"/>
      <c r="C15" s="20"/>
      <c r="D15" s="45"/>
      <c r="E15" s="56"/>
      <c r="F15" s="80"/>
    </row>
    <row r="16" spans="1:6" ht="21" customHeight="1">
      <c r="A16" s="1"/>
      <c r="B16" s="1"/>
      <c r="C16" s="1"/>
      <c r="D16" s="51"/>
      <c r="E16" s="51"/>
      <c r="F16" s="51"/>
    </row>
    <row r="17" spans="1:6" ht="21" customHeight="1" thickBot="1">
      <c r="A17" s="1"/>
      <c r="B17" s="1"/>
      <c r="C17" s="1"/>
      <c r="D17" s="1"/>
      <c r="E17" s="1"/>
      <c r="F17" s="1"/>
    </row>
    <row r="18" spans="1:6" ht="26.25" customHeight="1" thickTop="1">
      <c r="A18" s="1"/>
      <c r="B18" s="1"/>
      <c r="C18" s="1"/>
      <c r="D18" s="1"/>
      <c r="E18" s="167" t="s">
        <v>80</v>
      </c>
      <c r="F18" s="168"/>
    </row>
    <row r="19" spans="1:6" ht="21" customHeight="1">
      <c r="A19" s="1"/>
      <c r="B19" s="1"/>
      <c r="C19" s="1"/>
      <c r="D19" s="1"/>
      <c r="E19" s="34"/>
      <c r="F19" s="35"/>
    </row>
    <row r="20" spans="1:34" s="2" customFormat="1" ht="21" customHeight="1">
      <c r="A20" s="1"/>
      <c r="B20" s="1"/>
      <c r="C20" s="1"/>
      <c r="D20" s="1"/>
      <c r="E20" s="152" t="s">
        <v>81</v>
      </c>
      <c r="F20" s="153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</row>
    <row r="21" spans="1:34" s="2" customFormat="1" ht="21" customHeight="1">
      <c r="A21" s="1"/>
      <c r="B21" s="1"/>
      <c r="C21" s="1"/>
      <c r="D21" s="1"/>
      <c r="E21" s="152" t="s">
        <v>117</v>
      </c>
      <c r="F21" s="154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</row>
    <row r="22" spans="1:34" s="2" customFormat="1" ht="17.25" customHeight="1" thickBot="1">
      <c r="A22" s="1"/>
      <c r="B22" s="1"/>
      <c r="C22" s="1"/>
      <c r="D22" s="1"/>
      <c r="E22" s="52" t="s">
        <v>82</v>
      </c>
      <c r="F22" s="53" t="s">
        <v>118</v>
      </c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</row>
    <row r="23" ht="18" customHeight="1" thickTop="1"/>
  </sheetData>
  <sheetProtection/>
  <mergeCells count="13">
    <mergeCell ref="E12:E13"/>
    <mergeCell ref="F12:F13"/>
    <mergeCell ref="E18:F18"/>
    <mergeCell ref="E20:F20"/>
    <mergeCell ref="E21:F21"/>
    <mergeCell ref="A1:F1"/>
    <mergeCell ref="A5:C6"/>
    <mergeCell ref="F5:F6"/>
    <mergeCell ref="D5:E6"/>
    <mergeCell ref="D7:E7"/>
    <mergeCell ref="D8:E8"/>
    <mergeCell ref="D9:E9"/>
    <mergeCell ref="A12:D13"/>
  </mergeCell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portrait" paperSize="9" r:id="rId2"/>
  <headerFooter alignWithMargins="0">
    <oddHeader>&amp;R様式４</oddHeader>
    <oddFooter>&amp;C4/4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56"/>
  <sheetViews>
    <sheetView tabSelected="1" zoomScalePageLayoutView="0" workbookViewId="0" topLeftCell="A19">
      <selection activeCell="P39" sqref="P39"/>
    </sheetView>
  </sheetViews>
  <sheetFormatPr defaultColWidth="9.00390625" defaultRowHeight="13.5"/>
  <cols>
    <col min="10" max="10" width="9.375" style="0" customWidth="1"/>
    <col min="11" max="11" width="1.875" style="0" customWidth="1"/>
  </cols>
  <sheetData>
    <row r="1" ht="12.75">
      <c r="A1" s="57" t="s">
        <v>146</v>
      </c>
    </row>
    <row r="3" ht="12.75">
      <c r="A3" s="57" t="s">
        <v>122</v>
      </c>
    </row>
    <row r="5" ht="12.75">
      <c r="A5" s="42" t="s">
        <v>164</v>
      </c>
    </row>
    <row r="6" ht="12.75">
      <c r="A6" s="42" t="s">
        <v>147</v>
      </c>
    </row>
    <row r="7" ht="12.75">
      <c r="A7" s="42" t="s">
        <v>148</v>
      </c>
    </row>
    <row r="8" ht="12.75">
      <c r="A8" s="42" t="s">
        <v>149</v>
      </c>
    </row>
    <row r="9" ht="12.75">
      <c r="A9" s="42" t="s">
        <v>135</v>
      </c>
    </row>
    <row r="10" ht="12.75">
      <c r="A10" s="42" t="s">
        <v>150</v>
      </c>
    </row>
    <row r="11" ht="12.75">
      <c r="A11" s="42" t="s">
        <v>151</v>
      </c>
    </row>
    <row r="12" ht="12.75">
      <c r="A12" s="42" t="s">
        <v>152</v>
      </c>
    </row>
    <row r="13" ht="12.75">
      <c r="A13" s="42" t="s">
        <v>153</v>
      </c>
    </row>
    <row r="14" ht="12.75">
      <c r="A14" s="42"/>
    </row>
    <row r="16" ht="12.75">
      <c r="A16" s="57" t="s">
        <v>123</v>
      </c>
    </row>
    <row r="18" ht="12.75">
      <c r="A18" s="57" t="s">
        <v>124</v>
      </c>
    </row>
    <row r="19" ht="12.75">
      <c r="A19" s="42" t="s">
        <v>165</v>
      </c>
    </row>
    <row r="20" ht="12.75">
      <c r="A20" s="42" t="s">
        <v>136</v>
      </c>
    </row>
    <row r="21" ht="12.75">
      <c r="A21" s="42" t="s">
        <v>137</v>
      </c>
    </row>
    <row r="22" ht="12.75">
      <c r="A22" s="42" t="s">
        <v>138</v>
      </c>
    </row>
    <row r="23" ht="12.75">
      <c r="A23" s="42" t="s">
        <v>154</v>
      </c>
    </row>
    <row r="24" ht="12.75">
      <c r="A24" s="42" t="s">
        <v>155</v>
      </c>
    </row>
    <row r="25" ht="12.75">
      <c r="A25" s="42" t="s">
        <v>156</v>
      </c>
    </row>
    <row r="26" ht="12.75">
      <c r="A26" s="42" t="s">
        <v>125</v>
      </c>
    </row>
    <row r="27" ht="12.75">
      <c r="A27" s="42" t="s">
        <v>172</v>
      </c>
    </row>
    <row r="28" ht="12.75">
      <c r="A28" s="42" t="s">
        <v>157</v>
      </c>
    </row>
    <row r="29" ht="12.75">
      <c r="A29" s="42" t="s">
        <v>126</v>
      </c>
    </row>
    <row r="31" ht="12.75">
      <c r="A31" s="57" t="s">
        <v>127</v>
      </c>
    </row>
    <row r="32" ht="12.75">
      <c r="A32" s="42" t="s">
        <v>139</v>
      </c>
    </row>
    <row r="33" ht="12.75">
      <c r="A33" s="42" t="s">
        <v>128</v>
      </c>
    </row>
    <row r="34" ht="12.75">
      <c r="A34" s="42" t="s">
        <v>129</v>
      </c>
    </row>
    <row r="35" ht="12.75">
      <c r="A35" s="42" t="s">
        <v>158</v>
      </c>
    </row>
    <row r="36" ht="12.75">
      <c r="A36" s="42" t="s">
        <v>159</v>
      </c>
    </row>
    <row r="38" ht="12.75">
      <c r="A38" s="57" t="s">
        <v>130</v>
      </c>
    </row>
    <row r="39" ht="12.75">
      <c r="A39" s="42" t="s">
        <v>166</v>
      </c>
    </row>
    <row r="40" ht="12.75">
      <c r="A40" s="42" t="s">
        <v>163</v>
      </c>
    </row>
    <row r="42" ht="12.75">
      <c r="A42" s="57" t="s">
        <v>131</v>
      </c>
    </row>
    <row r="43" ht="12.75">
      <c r="A43" s="42" t="s">
        <v>167</v>
      </c>
    </row>
    <row r="44" ht="12.75">
      <c r="A44" s="42" t="s">
        <v>160</v>
      </c>
    </row>
    <row r="45" ht="12.75">
      <c r="A45" s="42" t="s">
        <v>161</v>
      </c>
    </row>
    <row r="46" ht="12.75">
      <c r="A46" s="42" t="s">
        <v>162</v>
      </c>
    </row>
    <row r="48" ht="12.75">
      <c r="A48" s="57" t="s">
        <v>132</v>
      </c>
    </row>
    <row r="49" ht="12.75">
      <c r="A49" s="42" t="s">
        <v>168</v>
      </c>
    </row>
    <row r="50" ht="12.75">
      <c r="A50" s="42" t="s">
        <v>169</v>
      </c>
    </row>
    <row r="51" ht="12.75">
      <c r="A51" s="42" t="s">
        <v>170</v>
      </c>
    </row>
    <row r="52" ht="12.75">
      <c r="A52" s="42" t="s">
        <v>171</v>
      </c>
    </row>
    <row r="54" ht="12.75">
      <c r="A54" s="42" t="s">
        <v>133</v>
      </c>
    </row>
    <row r="55" ht="12.75">
      <c r="A55" s="42" t="s">
        <v>173</v>
      </c>
    </row>
    <row r="56" ht="12.75">
      <c r="A56" s="42" t="s">
        <v>134</v>
      </c>
    </row>
  </sheetData>
  <sheetProtection/>
  <printOptions/>
  <pageMargins left="0.5905511811023623" right="0.5905511811023623" top="0.5905511811023623" bottom="0.5905511811023623" header="0.31496062992125984" footer="0.31496062992125984"/>
  <pageSetup horizontalDpi="600" verticalDpi="600" orientation="portrait" paperSize="9" r:id="rId1"/>
  <headerFooter>
    <oddHeader>&amp;R様式４記入要領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宮崎県</dc:creator>
  <cp:keywords/>
  <dc:description/>
  <cp:lastModifiedBy>村永 桃子</cp:lastModifiedBy>
  <cp:lastPrinted>2023-09-12T01:46:36Z</cp:lastPrinted>
  <dcterms:created xsi:type="dcterms:W3CDTF">2005-12-21T00:04:02Z</dcterms:created>
  <dcterms:modified xsi:type="dcterms:W3CDTF">2023-11-20T02:32:27Z</dcterms:modified>
  <cp:category/>
  <cp:version/>
  <cp:contentType/>
  <cp:contentStatus/>
</cp:coreProperties>
</file>