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K:\1610U_KINYU\200 経営支援 担当\50  プロ人材\06補助金事業\【R8】要綱・要領改正_副業兼業人材活用促進事業補助金\★要領の改正\"/>
    </mc:Choice>
  </mc:AlternateContent>
  <xr:revisionPtr revIDLastSave="0" documentId="13_ncr:1_{1C3DA94D-54F9-4A54-9994-C45ECE5AAF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計画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" i="1" l="1"/>
  <c r="I40" i="1"/>
  <c r="G36" i="1"/>
  <c r="G37" i="1" s="1"/>
  <c r="J30" i="1"/>
  <c r="J28" i="1"/>
  <c r="J42" i="1" l="1"/>
  <c r="J25" i="1" s="1"/>
</calcChain>
</file>

<file path=xl/sharedStrings.xml><?xml version="1.0" encoding="utf-8"?>
<sst xmlns="http://schemas.openxmlformats.org/spreadsheetml/2006/main" count="91" uniqueCount="61">
  <si>
    <t>（１）</t>
    <phoneticPr fontId="1"/>
  </si>
  <si>
    <t>（４）</t>
    <phoneticPr fontId="1"/>
  </si>
  <si>
    <t>（６）</t>
    <phoneticPr fontId="1"/>
  </si>
  <si>
    <t>※1</t>
    <phoneticPr fontId="1"/>
  </si>
  <si>
    <t>居住地住所</t>
    <rPh sb="0" eb="3">
      <t>キョジュウチ</t>
    </rPh>
    <rPh sb="3" eb="5">
      <t>ジュウショ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</si>
  <si>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</si>
  <si>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</si>
  <si>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</si>
  <si>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従事業務内容</t>
    <rPh sb="0" eb="2">
      <t>ジュウジ</t>
    </rPh>
    <rPh sb="2" eb="4">
      <t>ギョウム</t>
    </rPh>
    <rPh sb="4" eb="6">
      <t>ナイヨウ</t>
    </rPh>
    <phoneticPr fontId="1"/>
  </si>
  <si>
    <t>（７）</t>
    <phoneticPr fontId="1"/>
  </si>
  <si>
    <t>（９）</t>
    <phoneticPr fontId="1"/>
  </si>
  <si>
    <t>主たる従事場所住所</t>
    <rPh sb="0" eb="1">
      <t>シュ</t>
    </rPh>
    <rPh sb="3" eb="5">
      <t>ジュウジ</t>
    </rPh>
    <rPh sb="5" eb="7">
      <t>バショ</t>
    </rPh>
    <rPh sb="7" eb="9">
      <t>ジュウショ</t>
    </rPh>
    <phoneticPr fontId="1"/>
  </si>
  <si>
    <t>乗車地</t>
    <rPh sb="0" eb="2">
      <t>ジョウシャ</t>
    </rPh>
    <rPh sb="2" eb="3">
      <t>チ</t>
    </rPh>
    <phoneticPr fontId="1"/>
  </si>
  <si>
    <t>下車地</t>
    <rPh sb="0" eb="2">
      <t>ゲシャ</t>
    </rPh>
    <rPh sb="2" eb="3">
      <t>チ</t>
    </rPh>
    <phoneticPr fontId="1"/>
  </si>
  <si>
    <t>運賃</t>
    <rPh sb="0" eb="2">
      <t>ウンチン</t>
    </rPh>
    <phoneticPr fontId="1"/>
  </si>
  <si>
    <t>円</t>
    <rPh sb="0" eb="1">
      <t>エン</t>
    </rPh>
    <phoneticPr fontId="1"/>
  </si>
  <si>
    <t>（２）</t>
    <phoneticPr fontId="1"/>
  </si>
  <si>
    <t>回</t>
    <rPh sb="0" eb="1">
      <t>カイ</t>
    </rPh>
    <phoneticPr fontId="1"/>
  </si>
  <si>
    <t>積算の根拠となる資料（インターネットで金額が表示された画面の写し、パンフレット等）を添付してください。</t>
    <rPh sb="0" eb="2">
      <t>セキサン</t>
    </rPh>
    <rPh sb="3" eb="5">
      <t>コンキョ</t>
    </rPh>
    <rPh sb="8" eb="10">
      <t>シリョウ</t>
    </rPh>
    <rPh sb="19" eb="21">
      <t>キンガク</t>
    </rPh>
    <rPh sb="22" eb="24">
      <t>ヒョウジ</t>
    </rPh>
    <rPh sb="27" eb="29">
      <t>ガメン</t>
    </rPh>
    <rPh sb="30" eb="31">
      <t>ウツ</t>
    </rPh>
    <rPh sb="39" eb="40">
      <t>トウ</t>
    </rPh>
    <rPh sb="42" eb="44">
      <t>テンプ</t>
    </rPh>
    <phoneticPr fontId="1"/>
  </si>
  <si>
    <t>従事日数・回数</t>
    <rPh sb="0" eb="2">
      <t>ジュウジ</t>
    </rPh>
    <rPh sb="2" eb="4">
      <t>ニッスウ</t>
    </rPh>
    <rPh sb="5" eb="7">
      <t>カイスウ</t>
    </rPh>
    <phoneticPr fontId="1"/>
  </si>
  <si>
    <t>交通機関名</t>
    <rPh sb="0" eb="1">
      <t>コウツウ</t>
    </rPh>
    <rPh sb="2" eb="4">
      <t>キカン</t>
    </rPh>
    <rPh sb="4" eb="5">
      <t>メイ</t>
    </rPh>
    <phoneticPr fontId="1"/>
  </si>
  <si>
    <t>→</t>
  </si>
  <si>
    <t>→</t>
    <phoneticPr fontId="1"/>
  </si>
  <si>
    <t>氏　　　名</t>
    <rPh sb="0" eb="1">
      <t>シ</t>
    </rPh>
    <rPh sb="4" eb="5">
      <t>ナ</t>
    </rPh>
    <phoneticPr fontId="1"/>
  </si>
  <si>
    <t>泊</t>
    <rPh sb="0" eb="1">
      <t>ハク</t>
    </rPh>
    <phoneticPr fontId="1"/>
  </si>
  <si>
    <t>（２）</t>
    <phoneticPr fontId="1"/>
  </si>
  <si>
    <t>（３）</t>
    <phoneticPr fontId="1"/>
  </si>
  <si>
    <t>（５）</t>
    <phoneticPr fontId="1"/>
  </si>
  <si>
    <t>（８）</t>
    <phoneticPr fontId="1"/>
  </si>
  <si>
    <t>※2</t>
    <phoneticPr fontId="1"/>
  </si>
  <si>
    <t>千円未満は切り捨ててください。</t>
    <rPh sb="0" eb="2">
      <t>センエン</t>
    </rPh>
    <rPh sb="2" eb="4">
      <t>ミマン</t>
    </rPh>
    <rPh sb="5" eb="6">
      <t>キ</t>
    </rPh>
    <rPh sb="7" eb="8">
      <t>ス</t>
    </rPh>
    <phoneticPr fontId="1"/>
  </si>
  <si>
    <t>補助対象経費積算
※3</t>
    <rPh sb="0" eb="2">
      <t>ホジョ</t>
    </rPh>
    <rPh sb="2" eb="4">
      <t>タイショウ</t>
    </rPh>
    <rPh sb="4" eb="6">
      <t>ケイヒ</t>
    </rPh>
    <rPh sb="6" eb="8">
      <t>セキサン</t>
    </rPh>
    <phoneticPr fontId="1"/>
  </si>
  <si>
    <t>※3</t>
    <phoneticPr fontId="1"/>
  </si>
  <si>
    <t>申請時点で想定される移動手段、宿泊場所について記入してください。</t>
    <rPh sb="0" eb="2">
      <t>シンセイ</t>
    </rPh>
    <rPh sb="2" eb="4">
      <t>ジテン</t>
    </rPh>
    <rPh sb="5" eb="7">
      <t>ソウテイ</t>
    </rPh>
    <rPh sb="10" eb="14">
      <t>イドウシュダン</t>
    </rPh>
    <rPh sb="15" eb="19">
      <t>シュクハクバショ</t>
    </rPh>
    <rPh sb="23" eb="25">
      <t>キニュウ</t>
    </rPh>
    <phoneticPr fontId="1"/>
  </si>
  <si>
    <t>必要とする副業・兼業人材の技能、経験等</t>
    <rPh sb="0" eb="2">
      <t>ヒツヨウ</t>
    </rPh>
    <rPh sb="5" eb="7">
      <t>フクギョウ</t>
    </rPh>
    <rPh sb="8" eb="10">
      <t>ケンギョウ</t>
    </rPh>
    <rPh sb="10" eb="12">
      <t>ジンザイ</t>
    </rPh>
    <rPh sb="13" eb="15">
      <t>ギノウ</t>
    </rPh>
    <rPh sb="16" eb="18">
      <t>ケイケン</t>
    </rPh>
    <rPh sb="18" eb="19">
      <t>トウ</t>
    </rPh>
    <phoneticPr fontId="1"/>
  </si>
  <si>
    <t>契約（契約の内定を含む。）をした副業・兼業人材の概要</t>
    <rPh sb="0" eb="2">
      <t>ケイヤク</t>
    </rPh>
    <rPh sb="3" eb="5">
      <t>ケイヤク</t>
    </rPh>
    <rPh sb="6" eb="8">
      <t>ナイテイ</t>
    </rPh>
    <rPh sb="9" eb="10">
      <t>フク</t>
    </rPh>
    <rPh sb="16" eb="18">
      <t>フクギョウ</t>
    </rPh>
    <rPh sb="19" eb="21">
      <t>ケンギョウ</t>
    </rPh>
    <rPh sb="21" eb="23">
      <t>ジンザイ</t>
    </rPh>
    <rPh sb="24" eb="26">
      <t>ガイヨウ</t>
    </rPh>
    <phoneticPr fontId="1"/>
  </si>
  <si>
    <t>副業・兼業人材を活用する目的（生産性向上や経営課題解決等）</t>
    <rPh sb="0" eb="2">
      <t>フクギョウ</t>
    </rPh>
    <rPh sb="3" eb="5">
      <t>ケンギョウ</t>
    </rPh>
    <rPh sb="5" eb="7">
      <t>ジンザイ</t>
    </rPh>
    <rPh sb="8" eb="10">
      <t>カツヨウ</t>
    </rPh>
    <rPh sb="12" eb="14">
      <t>モクテキ</t>
    </rPh>
    <rPh sb="15" eb="18">
      <t>セイサンセイ</t>
    </rPh>
    <rPh sb="18" eb="20">
      <t>コウジョウ</t>
    </rPh>
    <rPh sb="21" eb="23">
      <t>ケイエイ</t>
    </rPh>
    <rPh sb="23" eb="25">
      <t>カダイ</t>
    </rPh>
    <rPh sb="25" eb="27">
      <t>カイケツ</t>
    </rPh>
    <rPh sb="27" eb="28">
      <t>トウ</t>
    </rPh>
    <phoneticPr fontId="1"/>
  </si>
  <si>
    <t>円</t>
    <rPh sb="0" eb="1">
      <t>エン</t>
    </rPh>
    <phoneticPr fontId="1"/>
  </si>
  <si>
    <t>紹介手数料(a)</t>
    <rPh sb="0" eb="1">
      <t>ショウカイ</t>
    </rPh>
    <rPh sb="1" eb="4">
      <t>テスウリョウ</t>
    </rPh>
    <phoneticPr fontId="1"/>
  </si>
  <si>
    <t>報酬(b)</t>
    <rPh sb="0" eb="1">
      <t>ホウシュウ</t>
    </rPh>
    <phoneticPr fontId="1"/>
  </si>
  <si>
    <t>交通費計(c)</t>
    <rPh sb="0" eb="3">
      <t>コウツウヒ</t>
    </rPh>
    <rPh sb="3" eb="4">
      <t>ケイ</t>
    </rPh>
    <phoneticPr fontId="1"/>
  </si>
  <si>
    <t>宿泊料(d)</t>
    <rPh sb="0" eb="3">
      <t>シュクハクリョウ</t>
    </rPh>
    <phoneticPr fontId="1"/>
  </si>
  <si>
    <t>宿泊日数(e)</t>
    <rPh sb="0" eb="2">
      <t>シュクハク</t>
    </rPh>
    <rPh sb="2" eb="4">
      <t>ニッスウ</t>
    </rPh>
    <phoneticPr fontId="1"/>
  </si>
  <si>
    <t>宿泊料計(f)=(d)×(e)</t>
    <rPh sb="0" eb="3">
      <t>シュクハクリョウ</t>
    </rPh>
    <rPh sb="3" eb="4">
      <t>ケイ</t>
    </rPh>
    <phoneticPr fontId="1"/>
  </si>
  <si>
    <t>補助対象期間の就業回数(g)</t>
    <rPh sb="0" eb="2">
      <t>ホジョ</t>
    </rPh>
    <rPh sb="2" eb="4">
      <t>タイショウ</t>
    </rPh>
    <rPh sb="4" eb="6">
      <t>キカン</t>
    </rPh>
    <rPh sb="7" eb="9">
      <t>シュウギョウ</t>
    </rPh>
    <rPh sb="9" eb="11">
      <t>カイスウ</t>
    </rPh>
    <phoneticPr fontId="1"/>
  </si>
  <si>
    <t>令和</t>
    <phoneticPr fontId="1"/>
  </si>
  <si>
    <t>（始期）</t>
    <rPh sb="1" eb="3">
      <t>シキ</t>
    </rPh>
    <phoneticPr fontId="1"/>
  </si>
  <si>
    <t>（終期）</t>
    <rPh sb="1" eb="3">
      <t>シュウキ</t>
    </rPh>
    <phoneticPr fontId="1"/>
  </si>
  <si>
    <t>契　約　期　間</t>
    <phoneticPr fontId="1"/>
  </si>
  <si>
    <t>就 業 予 定 期 間</t>
    <rPh sb="4" eb="5">
      <t>ヨ</t>
    </rPh>
    <rPh sb="6" eb="7">
      <t>サダム</t>
    </rPh>
    <rPh sb="8" eb="9">
      <t>キ</t>
    </rPh>
    <rPh sb="10" eb="11">
      <t>アイダ</t>
    </rPh>
    <phoneticPr fontId="1"/>
  </si>
  <si>
    <t>事業計画書の詳細</t>
    <rPh sb="0" eb="2">
      <t>ジギョウ</t>
    </rPh>
    <rPh sb="2" eb="5">
      <t>ケイカクショ</t>
    </rPh>
    <rPh sb="6" eb="8">
      <t>ショウサイ</t>
    </rPh>
    <phoneticPr fontId="1"/>
  </si>
  <si>
    <t>（10）</t>
    <phoneticPr fontId="1"/>
  </si>
  <si>
    <t>活用した登録人材紹介事業者</t>
    <rPh sb="0" eb="2">
      <t>カツヨウ</t>
    </rPh>
    <rPh sb="4" eb="6">
      <t>トウロク</t>
    </rPh>
    <rPh sb="6" eb="8">
      <t>ジンザイ</t>
    </rPh>
    <rPh sb="8" eb="10">
      <t>ショウカイ</t>
    </rPh>
    <rPh sb="10" eb="13">
      <t>ジギョウシャ</t>
    </rPh>
    <phoneticPr fontId="1"/>
  </si>
  <si>
    <t>宿泊料計(F)=(f)÷1.1</t>
    <rPh sb="0" eb="3">
      <t>シュクハクリョウ</t>
    </rPh>
    <rPh sb="3" eb="4">
      <t>ケイ</t>
    </rPh>
    <phoneticPr fontId="1"/>
  </si>
  <si>
    <t>紹介手数料(A)=(a)÷1.1</t>
    <rPh sb="0" eb="1">
      <t>ショウカイ</t>
    </rPh>
    <rPh sb="1" eb="4">
      <t>テスウリョウ</t>
    </rPh>
    <phoneticPr fontId="1"/>
  </si>
  <si>
    <t>報酬(B)=(b)÷1.1</t>
    <rPh sb="0" eb="1">
      <t>ホウシュウ</t>
    </rPh>
    <phoneticPr fontId="1"/>
  </si>
  <si>
    <t>交通費計(C)=(c)÷1.1</t>
    <rPh sb="0" eb="3">
      <t>コウツウヒ</t>
    </rPh>
    <rPh sb="3" eb="4">
      <t>ケイ</t>
    </rPh>
    <phoneticPr fontId="1"/>
  </si>
  <si>
    <t>補助事業に要する経費合計(H)＝(A)+(B)+((C)+(F))×(g)</t>
    <rPh sb="0" eb="2">
      <t>ホジョ</t>
    </rPh>
    <rPh sb="2" eb="4">
      <t>ジギョウ</t>
    </rPh>
    <rPh sb="5" eb="6">
      <t>ヨウ</t>
    </rPh>
    <rPh sb="8" eb="10">
      <t>ケイヒ</t>
    </rPh>
    <rPh sb="10" eb="12">
      <t>ゴウケイ</t>
    </rPh>
    <phoneticPr fontId="1"/>
  </si>
  <si>
    <r>
      <t>補助金交付申請額((i)×8／10)</t>
    </r>
    <r>
      <rPr>
        <vertAlign val="superscript"/>
        <sz val="11"/>
        <rFont val="ＭＳ 明朝"/>
        <family val="1"/>
        <charset val="128"/>
      </rPr>
      <t>※1</t>
    </r>
    <rPh sb="0" eb="3">
      <t>ホジョキン</t>
    </rPh>
    <rPh sb="3" eb="5">
      <t>コウフ</t>
    </rPh>
    <rPh sb="5" eb="7">
      <t>シンセイ</t>
    </rPh>
    <rPh sb="7" eb="8">
      <t>ガク</t>
    </rPh>
    <phoneticPr fontId="1"/>
  </si>
  <si>
    <r>
      <t>補助対象経費積算</t>
    </r>
    <r>
      <rPr>
        <vertAlign val="superscript"/>
        <sz val="11"/>
        <rFont val="ＭＳ 明朝"/>
        <family val="1"/>
        <charset val="128"/>
      </rPr>
      <t>※2</t>
    </r>
    <rPh sb="0" eb="2">
      <t>ホジョ</t>
    </rPh>
    <rPh sb="2" eb="4">
      <t>タイショウ</t>
    </rPh>
    <rPh sb="4" eb="6">
      <t>ケイヒ</t>
    </rPh>
    <rPh sb="6" eb="8">
      <t>セキサン</t>
    </rPh>
    <phoneticPr fontId="1"/>
  </si>
  <si>
    <t>様式第１号別紙１</t>
    <rPh sb="2" eb="3">
      <t>ダイ</t>
    </rPh>
    <rPh sb="4" eb="5">
      <t>ゴウ</t>
    </rPh>
    <rPh sb="5" eb="7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</si>
</sst>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 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b/>
      <sz val="12"/>
      <name val="ＭＳ ゴシック"/>
      <family val="3"/>
      <charset val="128"/>
    </font>
    <font>
      <sz val="11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vertAlign val="superscript"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7" xfId="0" quotePrefix="1" applyFont="1" applyBorder="1" applyAlignment="1">
      <alignment horizontal="center" vertical="center"/>
    </xf>
    <xf numFmtId="0" fontId="2" fillId="0" borderId="11" xfId="0" quotePrefix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177" fontId="2" fillId="0" borderId="12" xfId="0" applyNumberFormat="1" applyFont="1" applyBorder="1" applyAlignment="1">
      <alignment horizontal="center" vertical="center"/>
    </xf>
    <xf numFmtId="177" fontId="2" fillId="0" borderId="12" xfId="0" applyNumberFormat="1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5" xfId="0" quotePrefix="1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177" fontId="2" fillId="0" borderId="11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1" xfId="0" quotePrefix="1" applyFont="1" applyBorder="1" applyAlignment="1">
      <alignment horizontal="center" vertical="center"/>
    </xf>
    <xf numFmtId="0" fontId="2" fillId="0" borderId="12" xfId="0" quotePrefix="1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2" xfId="0" quotePrefix="1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2" fillId="0" borderId="7" xfId="0" quotePrefix="1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0" fontId="2" fillId="0" borderId="2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4" fillId="0" borderId="12" xfId="0" applyFont="1" applyBorder="1" applyAlignment="1">
      <alignment horizontal="distributed" vertical="center"/>
    </xf>
    <xf numFmtId="0" fontId="4" fillId="0" borderId="13" xfId="0" applyFont="1" applyBorder="1" applyAlignment="1">
      <alignment horizontal="distributed" vertical="center"/>
    </xf>
    <xf numFmtId="0" fontId="5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6" fillId="0" borderId="31" xfId="0" applyFont="1" applyBorder="1" applyAlignment="1">
      <alignment horizontal="left" vertical="center"/>
    </xf>
    <xf numFmtId="0" fontId="6" fillId="0" borderId="32" xfId="0" applyFont="1" applyBorder="1" applyAlignment="1">
      <alignment horizontal="left" vertical="center"/>
    </xf>
    <xf numFmtId="176" fontId="2" fillId="0" borderId="37" xfId="0" applyNumberFormat="1" applyFont="1" applyBorder="1" applyAlignment="1">
      <alignment horizontal="right" vertical="center"/>
    </xf>
    <xf numFmtId="176" fontId="2" fillId="0" borderId="36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center" shrinkToFit="1"/>
    </xf>
    <xf numFmtId="0" fontId="2" fillId="0" borderId="22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right" vertical="center"/>
    </xf>
    <xf numFmtId="176" fontId="2" fillId="0" borderId="14" xfId="0" applyNumberFormat="1" applyFont="1" applyBorder="1" applyAlignment="1">
      <alignment horizontal="right" vertical="center"/>
    </xf>
    <xf numFmtId="0" fontId="2" fillId="0" borderId="2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right" vertical="center"/>
    </xf>
    <xf numFmtId="0" fontId="2" fillId="0" borderId="36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shrinkToFit="1"/>
    </xf>
    <xf numFmtId="0" fontId="2" fillId="0" borderId="43" xfId="0" applyFont="1" applyBorder="1" applyAlignment="1">
      <alignment horizontal="center" vertical="center" shrinkToFit="1"/>
    </xf>
    <xf numFmtId="176" fontId="2" fillId="0" borderId="42" xfId="0" applyNumberFormat="1" applyFont="1" applyBorder="1" applyAlignment="1">
      <alignment horizontal="right" vertical="center"/>
    </xf>
    <xf numFmtId="176" fontId="2" fillId="0" borderId="43" xfId="0" applyNumberFormat="1" applyFont="1" applyBorder="1" applyAlignment="1">
      <alignment horizontal="right" vertical="center"/>
    </xf>
    <xf numFmtId="0" fontId="2" fillId="0" borderId="9" xfId="0" quotePrefix="1" applyFont="1" applyBorder="1" applyAlignment="1">
      <alignment horizontal="center" vertical="center"/>
    </xf>
    <xf numFmtId="0" fontId="2" fillId="0" borderId="10" xfId="0" quotePrefix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46"/>
  <sheetViews>
    <sheetView showZeros="0" tabSelected="1" view="pageBreakPreview" zoomScaleNormal="100" zoomScaleSheetLayoutView="100" workbookViewId="0">
      <selection activeCell="R12" sqref="R12"/>
    </sheetView>
  </sheetViews>
  <sheetFormatPr defaultColWidth="9" defaultRowHeight="13.5" x14ac:dyDescent="0.15"/>
  <cols>
    <col min="1" max="3" width="5.625" style="1" customWidth="1"/>
    <col min="4" max="4" width="6.625" style="2" customWidth="1"/>
    <col min="5" max="5" width="8.5" style="1" customWidth="1"/>
    <col min="6" max="6" width="8" style="1" customWidth="1"/>
    <col min="7" max="8" width="5.625" style="1" customWidth="1"/>
    <col min="9" max="9" width="12.375" style="1" customWidth="1"/>
    <col min="10" max="204" width="5.625" style="1" customWidth="1"/>
    <col min="205" max="16384" width="9" style="1"/>
  </cols>
  <sheetData>
    <row r="1" spans="1:16" ht="15" customHeight="1" x14ac:dyDescent="0.15">
      <c r="A1" s="76" t="s">
        <v>60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pans="1:16" ht="20.100000000000001" customHeight="1" x14ac:dyDescent="0.15">
      <c r="A2" s="91" t="s">
        <v>50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</row>
    <row r="3" spans="1:16" ht="10.15" customHeight="1" thickBot="1" x14ac:dyDescent="0.2"/>
    <row r="4" spans="1:16" ht="22.15" customHeight="1" x14ac:dyDescent="0.15">
      <c r="A4" s="33" t="s">
        <v>35</v>
      </c>
      <c r="B4" s="34"/>
      <c r="C4" s="35"/>
      <c r="D4" s="3" t="s">
        <v>0</v>
      </c>
      <c r="E4" s="55" t="s">
        <v>23</v>
      </c>
      <c r="F4" s="55"/>
      <c r="G4" s="56"/>
      <c r="H4" s="57"/>
      <c r="I4" s="57"/>
      <c r="J4" s="57"/>
      <c r="K4" s="57"/>
      <c r="L4" s="57"/>
      <c r="M4" s="57"/>
      <c r="N4" s="57"/>
      <c r="O4" s="57"/>
      <c r="P4" s="58"/>
    </row>
    <row r="5" spans="1:16" ht="22.15" customHeight="1" x14ac:dyDescent="0.15">
      <c r="A5" s="36"/>
      <c r="B5" s="37"/>
      <c r="C5" s="38"/>
      <c r="D5" s="4" t="s">
        <v>25</v>
      </c>
      <c r="E5" s="49" t="s">
        <v>4</v>
      </c>
      <c r="F5" s="50"/>
      <c r="G5" s="51"/>
      <c r="H5" s="53"/>
      <c r="I5" s="53"/>
      <c r="J5" s="53"/>
      <c r="K5" s="53"/>
      <c r="L5" s="53"/>
      <c r="M5" s="53"/>
      <c r="N5" s="53"/>
      <c r="O5" s="53"/>
      <c r="P5" s="54"/>
    </row>
    <row r="6" spans="1:16" ht="22.15" customHeight="1" x14ac:dyDescent="0.15">
      <c r="A6" s="36"/>
      <c r="B6" s="37"/>
      <c r="C6" s="38"/>
      <c r="D6" s="42" t="s">
        <v>26</v>
      </c>
      <c r="E6" s="44" t="s">
        <v>48</v>
      </c>
      <c r="F6" s="44"/>
      <c r="G6" s="45"/>
      <c r="H6" s="59" t="s">
        <v>46</v>
      </c>
      <c r="I6" s="60"/>
      <c r="J6" s="6" t="s">
        <v>45</v>
      </c>
      <c r="K6" s="7"/>
      <c r="L6" s="8" t="s">
        <v>5</v>
      </c>
      <c r="M6" s="9"/>
      <c r="N6" s="8" t="s">
        <v>6</v>
      </c>
      <c r="O6" s="9"/>
      <c r="P6" s="10" t="s">
        <v>7</v>
      </c>
    </row>
    <row r="7" spans="1:16" ht="22.15" customHeight="1" x14ac:dyDescent="0.15">
      <c r="A7" s="36"/>
      <c r="B7" s="37"/>
      <c r="C7" s="38"/>
      <c r="D7" s="43"/>
      <c r="E7" s="46"/>
      <c r="F7" s="46"/>
      <c r="G7" s="47"/>
      <c r="H7" s="61" t="s">
        <v>47</v>
      </c>
      <c r="I7" s="62"/>
      <c r="J7" s="6" t="s">
        <v>45</v>
      </c>
      <c r="K7" s="7"/>
      <c r="L7" s="8" t="s">
        <v>5</v>
      </c>
      <c r="M7" s="9"/>
      <c r="N7" s="8" t="s">
        <v>6</v>
      </c>
      <c r="O7" s="9"/>
      <c r="P7" s="10" t="s">
        <v>7</v>
      </c>
    </row>
    <row r="8" spans="1:16" ht="22.15" customHeight="1" x14ac:dyDescent="0.15">
      <c r="A8" s="36"/>
      <c r="B8" s="37"/>
      <c r="C8" s="38"/>
      <c r="D8" s="42" t="s">
        <v>1</v>
      </c>
      <c r="E8" s="44" t="s">
        <v>49</v>
      </c>
      <c r="F8" s="44"/>
      <c r="G8" s="45"/>
      <c r="H8" s="59" t="s">
        <v>46</v>
      </c>
      <c r="I8" s="60"/>
      <c r="J8" s="6" t="s">
        <v>45</v>
      </c>
      <c r="K8" s="7"/>
      <c r="L8" s="8" t="s">
        <v>5</v>
      </c>
      <c r="M8" s="9"/>
      <c r="N8" s="8" t="s">
        <v>6</v>
      </c>
      <c r="O8" s="9"/>
      <c r="P8" s="10" t="s">
        <v>7</v>
      </c>
    </row>
    <row r="9" spans="1:16" ht="22.15" customHeight="1" x14ac:dyDescent="0.15">
      <c r="A9" s="36"/>
      <c r="B9" s="37"/>
      <c r="C9" s="38"/>
      <c r="D9" s="43"/>
      <c r="E9" s="46"/>
      <c r="F9" s="46"/>
      <c r="G9" s="47"/>
      <c r="H9" s="61" t="s">
        <v>47</v>
      </c>
      <c r="I9" s="62"/>
      <c r="J9" s="6" t="s">
        <v>45</v>
      </c>
      <c r="K9" s="7"/>
      <c r="L9" s="8" t="s">
        <v>5</v>
      </c>
      <c r="M9" s="9"/>
      <c r="N9" s="8" t="s">
        <v>6</v>
      </c>
      <c r="O9" s="9"/>
      <c r="P9" s="10" t="s">
        <v>7</v>
      </c>
    </row>
    <row r="10" spans="1:16" ht="22.15" customHeight="1" x14ac:dyDescent="0.15">
      <c r="A10" s="36"/>
      <c r="B10" s="37"/>
      <c r="C10" s="38"/>
      <c r="D10" s="4" t="s">
        <v>27</v>
      </c>
      <c r="E10" s="49" t="s">
        <v>19</v>
      </c>
      <c r="F10" s="50"/>
      <c r="G10" s="51"/>
      <c r="H10" s="53"/>
      <c r="I10" s="53"/>
      <c r="J10" s="53"/>
      <c r="K10" s="53"/>
      <c r="L10" s="53"/>
      <c r="M10" s="53"/>
      <c r="N10" s="53"/>
      <c r="O10" s="53"/>
      <c r="P10" s="54"/>
    </row>
    <row r="11" spans="1:16" ht="22.15" customHeight="1" x14ac:dyDescent="0.15">
      <c r="A11" s="36"/>
      <c r="B11" s="37"/>
      <c r="C11" s="38"/>
      <c r="D11" s="4" t="s">
        <v>2</v>
      </c>
      <c r="E11" s="52" t="s">
        <v>11</v>
      </c>
      <c r="F11" s="52"/>
      <c r="G11" s="52"/>
      <c r="H11" s="63"/>
      <c r="I11" s="63"/>
      <c r="J11" s="63"/>
      <c r="K11" s="63"/>
      <c r="L11" s="63"/>
      <c r="M11" s="63"/>
      <c r="N11" s="63"/>
      <c r="O11" s="63"/>
      <c r="P11" s="64"/>
    </row>
    <row r="12" spans="1:16" ht="22.15" customHeight="1" x14ac:dyDescent="0.15">
      <c r="A12" s="36"/>
      <c r="B12" s="37"/>
      <c r="C12" s="38"/>
      <c r="D12" s="5" t="s">
        <v>9</v>
      </c>
      <c r="E12" s="48" t="s">
        <v>8</v>
      </c>
      <c r="F12" s="48"/>
      <c r="G12" s="48"/>
      <c r="H12" s="12"/>
      <c r="I12" s="12"/>
      <c r="J12" s="12"/>
      <c r="K12" s="12"/>
      <c r="L12" s="12"/>
      <c r="M12" s="12"/>
      <c r="N12" s="12"/>
      <c r="O12" s="12"/>
      <c r="P12" s="13"/>
    </row>
    <row r="13" spans="1:16" ht="22.15" customHeight="1" x14ac:dyDescent="0.15">
      <c r="A13" s="36"/>
      <c r="B13" s="37"/>
      <c r="C13" s="38"/>
      <c r="D13" s="14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8"/>
    </row>
    <row r="14" spans="1:16" ht="22.15" customHeight="1" x14ac:dyDescent="0.15">
      <c r="A14" s="36"/>
      <c r="B14" s="37"/>
      <c r="C14" s="38"/>
      <c r="D14" s="14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8"/>
    </row>
    <row r="15" spans="1:16" ht="22.15" customHeight="1" x14ac:dyDescent="0.15">
      <c r="A15" s="36"/>
      <c r="B15" s="37"/>
      <c r="C15" s="38"/>
      <c r="D15" s="15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70"/>
    </row>
    <row r="16" spans="1:16" ht="22.15" customHeight="1" x14ac:dyDescent="0.15">
      <c r="A16" s="36"/>
      <c r="B16" s="37"/>
      <c r="C16" s="38"/>
      <c r="D16" s="5" t="s">
        <v>28</v>
      </c>
      <c r="E16" s="12" t="s">
        <v>34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3"/>
    </row>
    <row r="17" spans="1:16" ht="22.15" customHeight="1" x14ac:dyDescent="0.15">
      <c r="A17" s="36"/>
      <c r="B17" s="37"/>
      <c r="C17" s="38"/>
      <c r="D17" s="14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8"/>
    </row>
    <row r="18" spans="1:16" ht="22.15" customHeight="1" x14ac:dyDescent="0.15">
      <c r="A18" s="36"/>
      <c r="B18" s="37"/>
      <c r="C18" s="38"/>
      <c r="D18" s="14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8"/>
    </row>
    <row r="19" spans="1:16" ht="22.15" customHeight="1" x14ac:dyDescent="0.15">
      <c r="A19" s="36"/>
      <c r="B19" s="37"/>
      <c r="C19" s="38"/>
      <c r="D19" s="15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70"/>
    </row>
    <row r="20" spans="1:16" ht="22.15" customHeight="1" x14ac:dyDescent="0.15">
      <c r="A20" s="36"/>
      <c r="B20" s="37"/>
      <c r="C20" s="38"/>
      <c r="D20" s="5" t="s">
        <v>10</v>
      </c>
      <c r="E20" s="71" t="s">
        <v>36</v>
      </c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2"/>
    </row>
    <row r="21" spans="1:16" ht="22.15" customHeight="1" x14ac:dyDescent="0.15">
      <c r="A21" s="36"/>
      <c r="B21" s="37"/>
      <c r="C21" s="38"/>
      <c r="D21" s="14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8"/>
    </row>
    <row r="22" spans="1:16" ht="22.15" customHeight="1" x14ac:dyDescent="0.15">
      <c r="A22" s="36"/>
      <c r="B22" s="37"/>
      <c r="C22" s="38"/>
      <c r="D22" s="14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8"/>
    </row>
    <row r="23" spans="1:16" ht="22.15" customHeight="1" x14ac:dyDescent="0.15">
      <c r="A23" s="36"/>
      <c r="B23" s="37"/>
      <c r="C23" s="38"/>
      <c r="D23" s="14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8"/>
    </row>
    <row r="24" spans="1:16" ht="22.15" customHeight="1" thickBot="1" x14ac:dyDescent="0.2">
      <c r="A24" s="39"/>
      <c r="B24" s="40"/>
      <c r="C24" s="41"/>
      <c r="D24" s="5" t="s">
        <v>51</v>
      </c>
      <c r="E24" s="73" t="s">
        <v>52</v>
      </c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5"/>
    </row>
    <row r="25" spans="1:16" ht="22.15" customHeight="1" thickBot="1" x14ac:dyDescent="0.2">
      <c r="A25" s="80" t="s">
        <v>31</v>
      </c>
      <c r="B25" s="81"/>
      <c r="C25" s="81"/>
      <c r="D25" s="16" t="s">
        <v>0</v>
      </c>
      <c r="E25" s="90" t="s">
        <v>58</v>
      </c>
      <c r="F25" s="90"/>
      <c r="G25" s="90"/>
      <c r="H25" s="90"/>
      <c r="I25" s="90"/>
      <c r="J25" s="65">
        <f>ROUNDDOWN(J42*8/10,-3)</f>
        <v>0</v>
      </c>
      <c r="K25" s="66"/>
      <c r="L25" s="66"/>
      <c r="M25" s="66"/>
      <c r="N25" s="66"/>
      <c r="O25" s="66"/>
      <c r="P25" s="17" t="s">
        <v>15</v>
      </c>
    </row>
    <row r="26" spans="1:16" ht="22.15" customHeight="1" x14ac:dyDescent="0.15">
      <c r="A26" s="82"/>
      <c r="B26" s="83"/>
      <c r="C26" s="84"/>
      <c r="D26" s="11" t="s">
        <v>16</v>
      </c>
      <c r="E26" s="18" t="s">
        <v>59</v>
      </c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9"/>
    </row>
    <row r="27" spans="1:16" ht="22.15" customHeight="1" x14ac:dyDescent="0.15">
      <c r="A27" s="82"/>
      <c r="B27" s="83"/>
      <c r="C27" s="84"/>
      <c r="D27" s="25" t="s">
        <v>38</v>
      </c>
      <c r="E27" s="26"/>
      <c r="F27" s="26"/>
      <c r="G27" s="26"/>
      <c r="H27" s="26"/>
      <c r="I27" s="26"/>
      <c r="J27" s="27"/>
      <c r="K27" s="28"/>
      <c r="L27" s="28"/>
      <c r="M27" s="28"/>
      <c r="N27" s="28"/>
      <c r="O27" s="28"/>
      <c r="P27" s="10" t="s">
        <v>37</v>
      </c>
    </row>
    <row r="28" spans="1:16" ht="22.15" customHeight="1" x14ac:dyDescent="0.15">
      <c r="A28" s="82"/>
      <c r="B28" s="83"/>
      <c r="C28" s="84"/>
      <c r="D28" s="25" t="s">
        <v>54</v>
      </c>
      <c r="E28" s="26"/>
      <c r="F28" s="26"/>
      <c r="G28" s="26"/>
      <c r="H28" s="26"/>
      <c r="I28" s="26"/>
      <c r="J28" s="27">
        <f>ROUNDDOWN(J27/1.1,0)</f>
        <v>0</v>
      </c>
      <c r="K28" s="28"/>
      <c r="L28" s="28"/>
      <c r="M28" s="28"/>
      <c r="N28" s="28"/>
      <c r="O28" s="28"/>
      <c r="P28" s="10" t="s">
        <v>15</v>
      </c>
    </row>
    <row r="29" spans="1:16" ht="22.15" customHeight="1" x14ac:dyDescent="0.15">
      <c r="A29" s="82"/>
      <c r="B29" s="83"/>
      <c r="C29" s="84"/>
      <c r="D29" s="25" t="s">
        <v>39</v>
      </c>
      <c r="E29" s="26"/>
      <c r="F29" s="26"/>
      <c r="G29" s="26"/>
      <c r="H29" s="26"/>
      <c r="I29" s="26"/>
      <c r="J29" s="27"/>
      <c r="K29" s="28"/>
      <c r="L29" s="28"/>
      <c r="M29" s="28"/>
      <c r="N29" s="28"/>
      <c r="O29" s="28"/>
      <c r="P29" s="10" t="s">
        <v>37</v>
      </c>
    </row>
    <row r="30" spans="1:16" ht="22.15" customHeight="1" x14ac:dyDescent="0.15">
      <c r="A30" s="82"/>
      <c r="B30" s="83"/>
      <c r="C30" s="84"/>
      <c r="D30" s="25" t="s">
        <v>55</v>
      </c>
      <c r="E30" s="26"/>
      <c r="F30" s="26"/>
      <c r="G30" s="26"/>
      <c r="H30" s="26"/>
      <c r="I30" s="26"/>
      <c r="J30" s="27">
        <f>ROUNDDOWN(J29/1.1,0)</f>
        <v>0</v>
      </c>
      <c r="K30" s="28"/>
      <c r="L30" s="28"/>
      <c r="M30" s="28"/>
      <c r="N30" s="28"/>
      <c r="O30" s="28"/>
      <c r="P30" s="10" t="s">
        <v>15</v>
      </c>
    </row>
    <row r="31" spans="1:16" ht="22.15" customHeight="1" x14ac:dyDescent="0.15">
      <c r="A31" s="82"/>
      <c r="B31" s="83"/>
      <c r="C31" s="84"/>
      <c r="D31" s="100" t="s">
        <v>20</v>
      </c>
      <c r="E31" s="101"/>
      <c r="F31" s="101"/>
      <c r="G31" s="30" t="s">
        <v>12</v>
      </c>
      <c r="H31" s="30"/>
      <c r="I31" s="30"/>
      <c r="J31" s="21"/>
      <c r="K31" s="30" t="s">
        <v>13</v>
      </c>
      <c r="L31" s="30"/>
      <c r="M31" s="30"/>
      <c r="N31" s="30" t="s">
        <v>14</v>
      </c>
      <c r="O31" s="30"/>
      <c r="P31" s="77"/>
    </row>
    <row r="32" spans="1:16" ht="22.15" customHeight="1" x14ac:dyDescent="0.15">
      <c r="A32" s="82"/>
      <c r="B32" s="83"/>
      <c r="C32" s="84"/>
      <c r="D32" s="29"/>
      <c r="E32" s="30"/>
      <c r="F32" s="30"/>
      <c r="G32" s="30"/>
      <c r="H32" s="30"/>
      <c r="I32" s="30"/>
      <c r="J32" s="20" t="s">
        <v>22</v>
      </c>
      <c r="K32" s="30"/>
      <c r="L32" s="30"/>
      <c r="M32" s="30"/>
      <c r="N32" s="78"/>
      <c r="O32" s="79"/>
      <c r="P32" s="10" t="s">
        <v>15</v>
      </c>
    </row>
    <row r="33" spans="1:16" ht="22.15" customHeight="1" x14ac:dyDescent="0.15">
      <c r="A33" s="82"/>
      <c r="B33" s="83"/>
      <c r="C33" s="84"/>
      <c r="D33" s="29"/>
      <c r="E33" s="30"/>
      <c r="F33" s="30"/>
      <c r="G33" s="30"/>
      <c r="H33" s="30"/>
      <c r="I33" s="30"/>
      <c r="J33" s="20" t="s">
        <v>21</v>
      </c>
      <c r="K33" s="30"/>
      <c r="L33" s="30"/>
      <c r="M33" s="30"/>
      <c r="N33" s="78"/>
      <c r="O33" s="79"/>
      <c r="P33" s="10" t="s">
        <v>15</v>
      </c>
    </row>
    <row r="34" spans="1:16" ht="22.15" customHeight="1" x14ac:dyDescent="0.15">
      <c r="A34" s="82"/>
      <c r="B34" s="83"/>
      <c r="C34" s="84"/>
      <c r="D34" s="29"/>
      <c r="E34" s="30"/>
      <c r="F34" s="30"/>
      <c r="G34" s="30"/>
      <c r="H34" s="30"/>
      <c r="I34" s="30"/>
      <c r="J34" s="20" t="s">
        <v>21</v>
      </c>
      <c r="K34" s="30"/>
      <c r="L34" s="30"/>
      <c r="M34" s="30"/>
      <c r="N34" s="78"/>
      <c r="O34" s="79"/>
      <c r="P34" s="10" t="s">
        <v>15</v>
      </c>
    </row>
    <row r="35" spans="1:16" ht="22.15" customHeight="1" x14ac:dyDescent="0.15">
      <c r="A35" s="82"/>
      <c r="B35" s="83"/>
      <c r="C35" s="84"/>
      <c r="D35" s="29"/>
      <c r="E35" s="30"/>
      <c r="F35" s="30"/>
      <c r="G35" s="30"/>
      <c r="H35" s="30"/>
      <c r="I35" s="30"/>
      <c r="J35" s="20" t="s">
        <v>21</v>
      </c>
      <c r="K35" s="30"/>
      <c r="L35" s="30"/>
      <c r="M35" s="30"/>
      <c r="N35" s="78"/>
      <c r="O35" s="79"/>
      <c r="P35" s="10" t="s">
        <v>15</v>
      </c>
    </row>
    <row r="36" spans="1:16" ht="22.15" customHeight="1" x14ac:dyDescent="0.15">
      <c r="A36" s="82"/>
      <c r="B36" s="83"/>
      <c r="C36" s="84"/>
      <c r="D36" s="29" t="s">
        <v>40</v>
      </c>
      <c r="E36" s="30"/>
      <c r="F36" s="31"/>
      <c r="G36" s="32">
        <f>SUM(N32:O35)</f>
        <v>0</v>
      </c>
      <c r="H36" s="32"/>
      <c r="I36" s="32"/>
      <c r="J36" s="32"/>
      <c r="K36" s="32"/>
      <c r="L36" s="32"/>
      <c r="M36" s="32"/>
      <c r="N36" s="32"/>
      <c r="O36" s="32"/>
      <c r="P36" s="10" t="s">
        <v>15</v>
      </c>
    </row>
    <row r="37" spans="1:16" ht="22.15" customHeight="1" x14ac:dyDescent="0.15">
      <c r="A37" s="82"/>
      <c r="B37" s="83"/>
      <c r="C37" s="84"/>
      <c r="D37" s="29" t="s">
        <v>56</v>
      </c>
      <c r="E37" s="30"/>
      <c r="F37" s="31"/>
      <c r="G37" s="32">
        <f>ROUNDDOWN(G36/1.1,0)</f>
        <v>0</v>
      </c>
      <c r="H37" s="32"/>
      <c r="I37" s="32"/>
      <c r="J37" s="32"/>
      <c r="K37" s="32"/>
      <c r="L37" s="32"/>
      <c r="M37" s="32"/>
      <c r="N37" s="32"/>
      <c r="O37" s="32"/>
      <c r="P37" s="10" t="s">
        <v>15</v>
      </c>
    </row>
    <row r="38" spans="1:16" ht="22.15" customHeight="1" x14ac:dyDescent="0.15">
      <c r="A38" s="82"/>
      <c r="B38" s="83"/>
      <c r="C38" s="84"/>
      <c r="D38" s="61" t="s">
        <v>41</v>
      </c>
      <c r="E38" s="88"/>
      <c r="F38" s="88"/>
      <c r="G38" s="88"/>
      <c r="H38" s="88"/>
      <c r="I38" s="89"/>
      <c r="J38" s="32"/>
      <c r="K38" s="8" t="s">
        <v>15</v>
      </c>
      <c r="L38" s="61" t="s">
        <v>42</v>
      </c>
      <c r="M38" s="88"/>
      <c r="N38" s="62"/>
      <c r="O38" s="22"/>
      <c r="P38" s="10" t="s">
        <v>24</v>
      </c>
    </row>
    <row r="39" spans="1:16" ht="22.15" customHeight="1" x14ac:dyDescent="0.15">
      <c r="A39" s="82"/>
      <c r="B39" s="83"/>
      <c r="C39" s="84"/>
      <c r="D39" s="61" t="s">
        <v>43</v>
      </c>
      <c r="E39" s="88"/>
      <c r="F39" s="88"/>
      <c r="G39" s="88"/>
      <c r="H39" s="62"/>
      <c r="I39" s="89">
        <f>I38*O38</f>
        <v>0</v>
      </c>
      <c r="J39" s="32"/>
      <c r="K39" s="32"/>
      <c r="L39" s="32"/>
      <c r="M39" s="32"/>
      <c r="N39" s="32"/>
      <c r="O39" s="32"/>
      <c r="P39" s="10" t="s">
        <v>15</v>
      </c>
    </row>
    <row r="40" spans="1:16" ht="22.15" customHeight="1" x14ac:dyDescent="0.15">
      <c r="A40" s="82"/>
      <c r="B40" s="83"/>
      <c r="C40" s="84"/>
      <c r="D40" s="61" t="s">
        <v>53</v>
      </c>
      <c r="E40" s="88"/>
      <c r="F40" s="88"/>
      <c r="G40" s="88"/>
      <c r="H40" s="62"/>
      <c r="I40" s="89">
        <f>ROUNDDOWN(I39/1.1,0)</f>
        <v>0</v>
      </c>
      <c r="J40" s="32"/>
      <c r="K40" s="32"/>
      <c r="L40" s="32"/>
      <c r="M40" s="32"/>
      <c r="N40" s="32"/>
      <c r="O40" s="32"/>
      <c r="P40" s="10" t="s">
        <v>15</v>
      </c>
    </row>
    <row r="41" spans="1:16" ht="22.15" customHeight="1" x14ac:dyDescent="0.15">
      <c r="A41" s="82"/>
      <c r="B41" s="83"/>
      <c r="C41" s="84"/>
      <c r="D41" s="61" t="s">
        <v>44</v>
      </c>
      <c r="E41" s="88"/>
      <c r="F41" s="88"/>
      <c r="G41" s="88"/>
      <c r="H41" s="62"/>
      <c r="I41" s="89"/>
      <c r="J41" s="32"/>
      <c r="K41" s="32"/>
      <c r="L41" s="32"/>
      <c r="M41" s="32"/>
      <c r="N41" s="32"/>
      <c r="O41" s="32"/>
      <c r="P41" s="10" t="s">
        <v>17</v>
      </c>
    </row>
    <row r="42" spans="1:16" ht="22.15" customHeight="1" thickBot="1" x14ac:dyDescent="0.2">
      <c r="A42" s="85"/>
      <c r="B42" s="86"/>
      <c r="C42" s="87"/>
      <c r="D42" s="96" t="s">
        <v>57</v>
      </c>
      <c r="E42" s="97"/>
      <c r="F42" s="97"/>
      <c r="G42" s="97"/>
      <c r="H42" s="97"/>
      <c r="I42" s="97"/>
      <c r="J42" s="98">
        <f>J28+J30+(G37+I40)*I41</f>
        <v>0</v>
      </c>
      <c r="K42" s="99"/>
      <c r="L42" s="99"/>
      <c r="M42" s="99"/>
      <c r="N42" s="99"/>
      <c r="O42" s="99"/>
      <c r="P42" s="23" t="s">
        <v>15</v>
      </c>
    </row>
    <row r="43" spans="1:16" ht="20.100000000000001" customHeight="1" x14ac:dyDescent="0.15">
      <c r="A43" s="24" t="s">
        <v>3</v>
      </c>
      <c r="B43" s="76" t="s">
        <v>30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</row>
    <row r="44" spans="1:16" ht="20.100000000000001" customHeight="1" x14ac:dyDescent="0.15">
      <c r="A44" s="24" t="s">
        <v>29</v>
      </c>
      <c r="B44" s="92" t="s">
        <v>18</v>
      </c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</row>
    <row r="45" spans="1:16" ht="7.15" customHeight="1" x14ac:dyDescent="0.15"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</row>
    <row r="46" spans="1:16" ht="20.100000000000001" customHeight="1" x14ac:dyDescent="0.15">
      <c r="A46" s="24" t="s">
        <v>32</v>
      </c>
      <c r="B46" s="94" t="s">
        <v>33</v>
      </c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</row>
    <row r="47" spans="1:16" ht="15" customHeight="1" x14ac:dyDescent="0.15"/>
    <row r="48" spans="1:16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  <row r="425" ht="15" customHeight="1" x14ac:dyDescent="0.15"/>
    <row r="426" ht="15" customHeight="1" x14ac:dyDescent="0.15"/>
    <row r="427" ht="15" customHeight="1" x14ac:dyDescent="0.15"/>
    <row r="428" ht="15" customHeight="1" x14ac:dyDescent="0.15"/>
    <row r="429" ht="15" customHeight="1" x14ac:dyDescent="0.15"/>
    <row r="430" ht="15" customHeight="1" x14ac:dyDescent="0.15"/>
    <row r="431" ht="15" customHeight="1" x14ac:dyDescent="0.15"/>
    <row r="432" ht="15" customHeight="1" x14ac:dyDescent="0.15"/>
    <row r="433" ht="15" customHeight="1" x14ac:dyDescent="0.15"/>
    <row r="434" ht="15" customHeight="1" x14ac:dyDescent="0.15"/>
    <row r="435" ht="15" customHeight="1" x14ac:dyDescent="0.15"/>
    <row r="436" ht="15" customHeight="1" x14ac:dyDescent="0.15"/>
    <row r="437" ht="15" customHeight="1" x14ac:dyDescent="0.15"/>
    <row r="438" ht="15" customHeight="1" x14ac:dyDescent="0.15"/>
    <row r="439" ht="15" customHeight="1" x14ac:dyDescent="0.15"/>
    <row r="440" ht="15" customHeight="1" x14ac:dyDescent="0.15"/>
    <row r="441" ht="15" customHeight="1" x14ac:dyDescent="0.15"/>
    <row r="442" ht="15" customHeight="1" x14ac:dyDescent="0.15"/>
    <row r="443" ht="15" customHeight="1" x14ac:dyDescent="0.15"/>
    <row r="444" ht="15" customHeight="1" x14ac:dyDescent="0.15"/>
    <row r="445" ht="15" customHeight="1" x14ac:dyDescent="0.15"/>
    <row r="446" ht="15" customHeight="1" x14ac:dyDescent="0.15"/>
    <row r="447" ht="15" customHeight="1" x14ac:dyDescent="0.15"/>
    <row r="448" ht="15" customHeight="1" x14ac:dyDescent="0.15"/>
    <row r="449" ht="15" customHeight="1" x14ac:dyDescent="0.15"/>
    <row r="450" ht="15" customHeight="1" x14ac:dyDescent="0.15"/>
    <row r="451" ht="15" customHeight="1" x14ac:dyDescent="0.15"/>
    <row r="452" ht="15" customHeight="1" x14ac:dyDescent="0.15"/>
    <row r="453" ht="15" customHeight="1" x14ac:dyDescent="0.15"/>
    <row r="454" ht="15" customHeight="1" x14ac:dyDescent="0.15"/>
    <row r="455" ht="15" customHeight="1" x14ac:dyDescent="0.15"/>
    <row r="456" ht="15" customHeight="1" x14ac:dyDescent="0.15"/>
    <row r="457" ht="15" customHeight="1" x14ac:dyDescent="0.15"/>
    <row r="458" ht="15" customHeight="1" x14ac:dyDescent="0.15"/>
    <row r="459" ht="15" customHeight="1" x14ac:dyDescent="0.15"/>
    <row r="460" ht="15" customHeight="1" x14ac:dyDescent="0.15"/>
    <row r="461" ht="15" customHeight="1" x14ac:dyDescent="0.15"/>
    <row r="462" ht="15" customHeight="1" x14ac:dyDescent="0.15"/>
    <row r="463" ht="15" customHeight="1" x14ac:dyDescent="0.15"/>
    <row r="464" ht="15" customHeight="1" x14ac:dyDescent="0.15"/>
    <row r="465" ht="15" customHeight="1" x14ac:dyDescent="0.15"/>
    <row r="466" ht="15" customHeight="1" x14ac:dyDescent="0.15"/>
    <row r="467" ht="15" customHeight="1" x14ac:dyDescent="0.15"/>
    <row r="468" ht="15" customHeight="1" x14ac:dyDescent="0.15"/>
    <row r="469" ht="15" customHeight="1" x14ac:dyDescent="0.15"/>
    <row r="470" ht="15" customHeight="1" x14ac:dyDescent="0.15"/>
    <row r="471" ht="15" customHeight="1" x14ac:dyDescent="0.15"/>
    <row r="472" ht="15" customHeight="1" x14ac:dyDescent="0.15"/>
    <row r="473" ht="15" customHeight="1" x14ac:dyDescent="0.15"/>
    <row r="474" ht="15" customHeight="1" x14ac:dyDescent="0.15"/>
    <row r="475" ht="15" customHeight="1" x14ac:dyDescent="0.15"/>
    <row r="476" ht="15" customHeight="1" x14ac:dyDescent="0.15"/>
    <row r="477" ht="15" customHeight="1" x14ac:dyDescent="0.15"/>
    <row r="478" ht="15" customHeight="1" x14ac:dyDescent="0.15"/>
    <row r="479" ht="15" customHeight="1" x14ac:dyDescent="0.15"/>
    <row r="480" ht="15" customHeight="1" x14ac:dyDescent="0.15"/>
    <row r="481" ht="15" customHeight="1" x14ac:dyDescent="0.15"/>
    <row r="482" ht="15" customHeight="1" x14ac:dyDescent="0.15"/>
    <row r="483" ht="15" customHeight="1" x14ac:dyDescent="0.15"/>
    <row r="484" ht="15" customHeight="1" x14ac:dyDescent="0.15"/>
    <row r="485" ht="15" customHeight="1" x14ac:dyDescent="0.15"/>
    <row r="486" ht="15" customHeight="1" x14ac:dyDescent="0.15"/>
    <row r="487" ht="15" customHeight="1" x14ac:dyDescent="0.15"/>
    <row r="488" ht="15" customHeight="1" x14ac:dyDescent="0.15"/>
    <row r="489" ht="15" customHeight="1" x14ac:dyDescent="0.15"/>
    <row r="490" ht="15" customHeight="1" x14ac:dyDescent="0.15"/>
    <row r="491" ht="15" customHeight="1" x14ac:dyDescent="0.15"/>
    <row r="492" ht="15" customHeight="1" x14ac:dyDescent="0.15"/>
    <row r="493" ht="15" customHeight="1" x14ac:dyDescent="0.15"/>
    <row r="494" ht="15" customHeight="1" x14ac:dyDescent="0.15"/>
    <row r="495" ht="15" customHeight="1" x14ac:dyDescent="0.15"/>
    <row r="496" ht="15" customHeight="1" x14ac:dyDescent="0.15"/>
    <row r="497" ht="15" customHeight="1" x14ac:dyDescent="0.15"/>
    <row r="498" ht="15" customHeight="1" x14ac:dyDescent="0.15"/>
    <row r="499" ht="15" customHeight="1" x14ac:dyDescent="0.15"/>
    <row r="500" ht="15" customHeight="1" x14ac:dyDescent="0.15"/>
    <row r="501" ht="15" customHeight="1" x14ac:dyDescent="0.15"/>
    <row r="502" ht="15" customHeight="1" x14ac:dyDescent="0.15"/>
    <row r="503" ht="15" customHeight="1" x14ac:dyDescent="0.15"/>
    <row r="504" ht="15" customHeight="1" x14ac:dyDescent="0.15"/>
    <row r="505" ht="15" customHeight="1" x14ac:dyDescent="0.15"/>
    <row r="506" ht="15" customHeight="1" x14ac:dyDescent="0.15"/>
    <row r="507" ht="15" customHeight="1" x14ac:dyDescent="0.15"/>
    <row r="508" ht="15" customHeight="1" x14ac:dyDescent="0.15"/>
    <row r="509" ht="15" customHeight="1" x14ac:dyDescent="0.15"/>
    <row r="510" ht="15" customHeight="1" x14ac:dyDescent="0.15"/>
    <row r="511" ht="15" customHeight="1" x14ac:dyDescent="0.15"/>
    <row r="512" ht="15" customHeight="1" x14ac:dyDescent="0.15"/>
    <row r="513" ht="15" customHeight="1" x14ac:dyDescent="0.15"/>
    <row r="514" ht="15" customHeight="1" x14ac:dyDescent="0.15"/>
    <row r="515" ht="15" customHeight="1" x14ac:dyDescent="0.15"/>
    <row r="516" ht="15" customHeight="1" x14ac:dyDescent="0.15"/>
    <row r="517" ht="15" customHeight="1" x14ac:dyDescent="0.15"/>
    <row r="518" ht="15" customHeight="1" x14ac:dyDescent="0.15"/>
    <row r="519" ht="15" customHeight="1" x14ac:dyDescent="0.15"/>
    <row r="520" ht="15" customHeight="1" x14ac:dyDescent="0.15"/>
    <row r="521" ht="15" customHeight="1" x14ac:dyDescent="0.15"/>
    <row r="522" ht="15" customHeight="1" x14ac:dyDescent="0.15"/>
    <row r="523" ht="15" customHeight="1" x14ac:dyDescent="0.15"/>
    <row r="524" ht="15" customHeight="1" x14ac:dyDescent="0.15"/>
    <row r="525" ht="15" customHeight="1" x14ac:dyDescent="0.15"/>
    <row r="526" ht="15" customHeight="1" x14ac:dyDescent="0.15"/>
    <row r="527" ht="15" customHeight="1" x14ac:dyDescent="0.15"/>
    <row r="528" ht="15" customHeight="1" x14ac:dyDescent="0.15"/>
    <row r="529" ht="15" customHeight="1" x14ac:dyDescent="0.15"/>
    <row r="530" ht="15" customHeight="1" x14ac:dyDescent="0.15"/>
    <row r="531" ht="15" customHeight="1" x14ac:dyDescent="0.15"/>
    <row r="532" ht="15" customHeight="1" x14ac:dyDescent="0.15"/>
    <row r="533" ht="15" customHeight="1" x14ac:dyDescent="0.15"/>
    <row r="534" ht="15" customHeight="1" x14ac:dyDescent="0.15"/>
    <row r="535" ht="15" customHeight="1" x14ac:dyDescent="0.15"/>
    <row r="536" ht="15" customHeight="1" x14ac:dyDescent="0.15"/>
    <row r="537" ht="15" customHeight="1" x14ac:dyDescent="0.15"/>
    <row r="538" ht="15" customHeight="1" x14ac:dyDescent="0.15"/>
    <row r="539" ht="15" customHeight="1" x14ac:dyDescent="0.15"/>
    <row r="540" ht="15" customHeight="1" x14ac:dyDescent="0.15"/>
    <row r="541" ht="15" customHeight="1" x14ac:dyDescent="0.15"/>
    <row r="542" ht="15" customHeight="1" x14ac:dyDescent="0.15"/>
    <row r="543" ht="15" customHeight="1" x14ac:dyDescent="0.15"/>
    <row r="544" ht="15" customHeight="1" x14ac:dyDescent="0.15"/>
    <row r="545" ht="15" customHeight="1" x14ac:dyDescent="0.15"/>
    <row r="546" ht="15" customHeight="1" x14ac:dyDescent="0.15"/>
  </sheetData>
  <mergeCells count="75">
    <mergeCell ref="D27:I27"/>
    <mergeCell ref="D29:I29"/>
    <mergeCell ref="J27:O27"/>
    <mergeCell ref="J29:O29"/>
    <mergeCell ref="B46:P46"/>
    <mergeCell ref="D42:I42"/>
    <mergeCell ref="J42:O42"/>
    <mergeCell ref="B43:P43"/>
    <mergeCell ref="K34:M34"/>
    <mergeCell ref="G31:I31"/>
    <mergeCell ref="G32:I32"/>
    <mergeCell ref="G33:I33"/>
    <mergeCell ref="G34:I34"/>
    <mergeCell ref="D31:F31"/>
    <mergeCell ref="D32:F32"/>
    <mergeCell ref="D33:F33"/>
    <mergeCell ref="B44:P45"/>
    <mergeCell ref="G36:O36"/>
    <mergeCell ref="D40:H40"/>
    <mergeCell ref="I40:O40"/>
    <mergeCell ref="D34:F34"/>
    <mergeCell ref="N34:O34"/>
    <mergeCell ref="N35:O35"/>
    <mergeCell ref="K35:M35"/>
    <mergeCell ref="G35:I35"/>
    <mergeCell ref="A1:P1"/>
    <mergeCell ref="K31:M31"/>
    <mergeCell ref="N31:P31"/>
    <mergeCell ref="N32:O32"/>
    <mergeCell ref="N33:O33"/>
    <mergeCell ref="A25:C42"/>
    <mergeCell ref="D39:H39"/>
    <mergeCell ref="I39:O39"/>
    <mergeCell ref="D41:H41"/>
    <mergeCell ref="I41:O41"/>
    <mergeCell ref="E25:I25"/>
    <mergeCell ref="I38:J38"/>
    <mergeCell ref="D38:H38"/>
    <mergeCell ref="L38:N38"/>
    <mergeCell ref="D35:F35"/>
    <mergeCell ref="A2:P2"/>
    <mergeCell ref="H11:P11"/>
    <mergeCell ref="J25:O25"/>
    <mergeCell ref="E13:P15"/>
    <mergeCell ref="E17:P19"/>
    <mergeCell ref="E21:P23"/>
    <mergeCell ref="E20:P20"/>
    <mergeCell ref="E24:I24"/>
    <mergeCell ref="J24:P24"/>
    <mergeCell ref="H5:P5"/>
    <mergeCell ref="E4:G4"/>
    <mergeCell ref="H4:P4"/>
    <mergeCell ref="E10:G10"/>
    <mergeCell ref="H10:P10"/>
    <mergeCell ref="H6:I6"/>
    <mergeCell ref="H7:I7"/>
    <mergeCell ref="H8:I8"/>
    <mergeCell ref="H9:I9"/>
    <mergeCell ref="A4:C24"/>
    <mergeCell ref="D6:D7"/>
    <mergeCell ref="E6:G7"/>
    <mergeCell ref="D8:D9"/>
    <mergeCell ref="E8:G9"/>
    <mergeCell ref="E12:G12"/>
    <mergeCell ref="E5:G5"/>
    <mergeCell ref="E11:G11"/>
    <mergeCell ref="D28:I28"/>
    <mergeCell ref="J28:O28"/>
    <mergeCell ref="D30:I30"/>
    <mergeCell ref="J30:O30"/>
    <mergeCell ref="D37:F37"/>
    <mergeCell ref="G37:O37"/>
    <mergeCell ref="D36:F36"/>
    <mergeCell ref="K32:M32"/>
    <mergeCell ref="K33:M33"/>
  </mergeCells>
  <phoneticPr fontId="1"/>
  <dataValidations count="1">
    <dataValidation imeMode="off" allowBlank="1" showInputMessage="1" showErrorMessage="1" sqref="G36:G37 J25:O25 N32:O35 O38 J42 O6:O9 M6:M9 J6:K9 I39:O41" xr:uid="{00000000-0002-0000-0000-000000000000}"/>
  </dataValidations>
  <pageMargins left="0.7" right="0.51181102362204722" top="0.55118110236220474" bottom="0.35433070866141736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計画書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西牟田 俊也</cp:lastModifiedBy>
  <cp:lastPrinted>2026-04-14T00:31:19Z</cp:lastPrinted>
  <dcterms:created xsi:type="dcterms:W3CDTF">2020-01-31T06:47:21Z</dcterms:created>
  <dcterms:modified xsi:type="dcterms:W3CDTF">2026-04-14T00:33:20Z</dcterms:modified>
</cp:coreProperties>
</file>