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1221n\Desktop\"/>
    </mc:Choice>
  </mc:AlternateContent>
  <xr:revisionPtr revIDLastSave="0" documentId="8_{2C3FB52A-DD3A-4B50-954B-F1CB348486DA}" xr6:coauthVersionLast="47" xr6:coauthVersionMax="47" xr10:uidLastSave="{00000000-0000-0000-0000-000000000000}"/>
  <bookViews>
    <workbookView xWindow="1464" yWindow="372" windowWidth="19416" windowHeight="11424" tabRatio="961" firstSheet="11"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s="1"/>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G35" i="7"/>
  <c r="AO35" i="7"/>
  <c r="W35" i="7"/>
  <c r="E35" i="7"/>
  <c r="C35" i="7"/>
  <c r="DG34" i="7"/>
  <c r="CQ34" i="7"/>
  <c r="BY34" i="7"/>
  <c r="BG34" i="7"/>
  <c r="AO34" i="7"/>
  <c r="W34" i="7"/>
  <c r="U34" i="7" s="1"/>
  <c r="U35" i="7" s="1"/>
  <c r="E34" i="7"/>
  <c r="C34" i="7" s="1"/>
  <c r="U36" i="7" l="1"/>
  <c r="U37" i="7" s="1"/>
  <c r="U38" i="7" s="1"/>
  <c r="AM34" i="7" l="1"/>
  <c r="AM35" i="7" s="1"/>
  <c r="BE34" i="7" l="1"/>
  <c r="BE35" i="7" s="1"/>
  <c r="BW34" i="7" l="1"/>
  <c r="BW35" i="7" s="1"/>
  <c r="BW36" i="7" s="1"/>
  <c r="BW37" i="7" s="1"/>
  <c r="BW38" i="7" s="1"/>
  <c r="BW39" i="7" s="1"/>
  <c r="BW40" i="7" s="1"/>
  <c r="BW41" i="7" s="1"/>
  <c r="CO34" i="7" l="1"/>
</calcChain>
</file>

<file path=xl/sharedStrings.xml><?xml version="1.0" encoding="utf-8"?>
<sst xmlns="http://schemas.openxmlformats.org/spreadsheetml/2006/main" count="1100" uniqueCount="561">
  <si>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</si>
  <si>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</si>
  <si>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</si>
  <si>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</si>
  <si>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</si>
  <si>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</si>
  <si>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</si>
  <si>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</si>
  <si>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</si>
  <si>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</si>
  <si>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</si>
  <si>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</si>
  <si>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</si>
  <si>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</si>
  <si>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</si>
  <si>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</si>
  <si>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</si>
  <si>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</si>
  <si>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</si>
  <si>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</si>
  <si>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</si>
  <si>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</si>
  <si>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</si>
  <si>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</si>
  <si>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</si>
  <si>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</si>
  <si>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</si>
  <si>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</si>
  <si>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</si>
  <si>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</si>
  <si>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</si>
  <si>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</si>
  <si>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</si>
  <si>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</si>
  <si>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</si>
  <si>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</si>
  <si>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</si>
  <si>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</si>
  <si>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</si>
  <si>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</si>
  <si>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</si>
  <si>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</si>
  <si>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</si>
  <si>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</si>
  <si>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</si>
  <si>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</si>
  <si>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</si>
  <si>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</si>
  <si>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</si>
  <si>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</si>
  <si>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</si>
  <si>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</si>
  <si>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</si>
  <si>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</si>
  <si>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</si>
  <si>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</si>
  <si>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</si>
  <si>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</si>
  <si>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</si>
  <si>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</si>
  <si>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</si>
  <si>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</si>
  <si>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</si>
  <si>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</si>
  <si>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</si>
  <si>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</si>
  <si>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</si>
  <si>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</si>
  <si>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</si>
  <si>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</si>
  <si>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</si>
  <si>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</si>
  <si>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</si>
  <si>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</si>
  <si>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</si>
  <si>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</si>
  <si>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</si>
  <si>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</si>
  <si>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</si>
  <si>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</si>
  <si>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</si>
  <si>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</si>
  <si>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</si>
  <si>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</si>
  <si>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</si>
  <si>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</si>
  <si>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</si>
  <si>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</si>
  <si>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</si>
  <si>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</si>
  <si>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</si>
  <si>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</si>
  <si>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</si>
  <si>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</si>
  <si>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</si>
  <si>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</si>
  <si>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</si>
  <si>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</si>
  <si>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</si>
  <si>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</si>
  <si>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</si>
  <si>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</si>
  <si>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</si>
  <si>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</si>
  <si>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</si>
  <si>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</si>
  <si>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</si>
  <si>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</si>
  <si>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</si>
  <si>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</si>
  <si>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</si>
  <si>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</si>
  <si>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</si>
  <si>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</si>
  <si>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</si>
  <si>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</si>
  <si>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</si>
  <si>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</si>
  <si>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</si>
  <si>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</si>
  <si>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</si>
  <si>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</si>
  <si>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</si>
  <si>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</si>
  <si>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</si>
  <si>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</si>
  <si>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</si>
  <si>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</si>
  <si>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</si>
  <si>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</si>
  <si>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</si>
  <si>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</si>
  <si>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</si>
  <si>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</si>
  <si>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</si>
  <si>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</si>
  <si>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</si>
  <si>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</si>
  <si>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</si>
  <si>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</si>
  <si>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</si>
  <si>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</si>
  <si>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</si>
  <si>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</si>
  <si>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</si>
  <si>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</si>
  <si>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</si>
  <si>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宮崎県高千穂町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</si>
  <si>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</si>
  <si>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</si>
  <si>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</si>
  <si>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</si>
  <si>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</si>
  <si>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</si>
  <si>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</si>
  <si>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</si>
  <si>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</si>
  <si>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</si>
  <si>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</si>
  <si>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</si>
  <si>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</si>
  <si>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</si>
  <si>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</si>
  <si>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</si>
  <si>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</si>
  <si>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</si>
  <si>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</si>
  <si>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</si>
  <si>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</si>
  <si>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</si>
  <si>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</si>
  <si>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</si>
  <si>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</si>
  <si>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</si>
  <si>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</si>
  <si>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</si>
  <si>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</si>
  <si>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</si>
  <si>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</si>
  <si>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</si>
  <si>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</si>
  <si>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</si>
  <si>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</si>
  <si>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</si>
  <si>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</si>
  <si>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</si>
  <si>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</si>
  <si>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</si>
  <si>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</si>
  <si>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</si>
  <si>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</si>
  <si>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</si>
  <si>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</si>
  <si>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</si>
  <si>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</si>
  <si>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</si>
  <si>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</si>
  <si>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</si>
  <si>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</si>
  <si>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</si>
  <si>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</si>
  <si>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</si>
  <si>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</si>
  <si>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</si>
  <si>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</si>
  <si>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</si>
  <si>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</si>
  <si>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</si>
  <si>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</si>
  <si>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</si>
  <si>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</si>
  <si>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</si>
  <si>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</si>
  <si>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</si>
  <si>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</si>
  <si>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</si>
  <si>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</si>
  <si>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</si>
  <si>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</si>
  <si>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</si>
  <si>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</si>
  <si>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</si>
  <si>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</si>
  <si>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</si>
  <si>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</si>
  <si>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</si>
  <si>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</si>
  <si>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</si>
  <si>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</si>
  <si>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</si>
  <si>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</si>
  <si>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</si>
  <si>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</si>
  <si>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</si>
  <si>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</si>
  <si>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</si>
  <si>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</si>
  <si>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</si>
  <si>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</si>
  <si>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</si>
  <si>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</si>
  <si>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</si>
  <si>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</si>
  <si>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</si>
  <si>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</si>
  <si>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</si>
  <si>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</si>
  <si>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</si>
  <si>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</si>
  <si>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</si>
  <si>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</si>
  <si>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</si>
  <si>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</si>
  <si>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</si>
  <si>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</si>
  <si>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</si>
  <si>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</si>
  <si>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</si>
  <si>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</si>
  <si>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</si>
  <si>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</si>
  <si>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</si>
  <si>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</si>
  <si>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</si>
  <si>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</si>
  <si>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</si>
  <si>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</si>
  <si>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</si>
  <si>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</si>
  <si>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</si>
  <si>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</si>
  <si>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</si>
  <si>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</si>
  <si>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</si>
  <si>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</si>
  <si>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</si>
  <si>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</si>
  <si>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</si>
  <si>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</si>
  <si>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</si>
  <si>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</si>
  <si>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</si>
  <si>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</si>
  <si>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</si>
  <si>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</si>
  <si>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</si>
  <si>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</si>
  <si>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</si>
  <si>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</si>
  <si>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</si>
  <si>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</si>
  <si>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</si>
  <si>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</si>
  <si>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</si>
  <si>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</si>
  <si>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</si>
  <si>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</si>
  <si>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</si>
  <si>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</si>
  <si>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</si>
  <si>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宮崎県高千穂町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</si>
  <si>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</si>
  <si>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</si>
  <si>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</si>
  <si>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</si>
  <si>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</si>
  <si>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</si>
  <si>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</si>
  <si>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</si>
  <si>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</si>
  <si>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</si>
  <si>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</si>
  <si>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</si>
  <si>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</si>
  <si>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</si>
  <si>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</si>
  <si>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</si>
  <si>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</si>
  <si>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</si>
  <si>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</si>
  <si>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</si>
  <si>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宮崎県林業公社</t>
    <rPh sb="0" eb="3">
      <t>ミヤザキケン</t>
    </rPh>
    <rPh sb="3" eb="5">
      <t>リンギョウ</t>
    </rPh>
    <rPh sb="5" eb="7">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</si>
  <si>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</si>
  <si>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</si>
  <si>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</si>
  <si>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</si>
  <si>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</si>
  <si>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</si>
  <si>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</si>
  <si>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</si>
  <si>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</si>
  <si>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</si>
  <si>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</si>
  <si>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</si>
  <si>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</si>
  <si>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</si>
  <si>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</si>
  <si>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</si>
  <si>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</si>
  <si>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</si>
  <si>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</si>
  <si>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</si>
  <si>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</si>
  <si>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</si>
  <si>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</si>
  <si>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</si>
  <si>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</si>
  <si>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</si>
  <si>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</si>
  <si>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</si>
  <si>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</si>
  <si>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</si>
  <si>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</si>
  <si>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</si>
  <si>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</si>
  <si>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</si>
  <si>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14" eb="16">
      <t>トクベツ</t>
    </rPh>
    <phoneticPr fontId="2"/>
  </si>
  <si>
    <t>宮崎県後期高齢者医療連合（一般会計）</t>
    <rPh sb="0" eb="3">
      <t>ミヤザキケン</t>
    </rPh>
    <rPh sb="3" eb="5">
      <t>コウキ</t>
    </rPh>
    <rPh sb="5" eb="8">
      <t>コウレイシャ</t>
    </rPh>
    <rPh sb="8" eb="10">
      <t>イリョウ</t>
    </rPh>
    <rPh sb="10" eb="12">
      <t>レンゴウ</t>
    </rPh>
    <rPh sb="13" eb="15">
      <t>イッパン</t>
    </rPh>
    <rPh sb="15" eb="17">
      <t>カイケイ</t>
    </rPh>
    <phoneticPr fontId="2"/>
  </si>
  <si>
    <t>宮崎県後期高齢者医療連合（後期高齢者医療特別会計）</t>
    <rPh sb="13" eb="15">
      <t>コウキ</t>
    </rPh>
    <rPh sb="15" eb="18">
      <t>コウレイシャ</t>
    </rPh>
    <rPh sb="18" eb="20">
      <t>イリョウ</t>
    </rPh>
    <rPh sb="20" eb="22">
      <t>トクベツ</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</si>
  <si>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</si>
  <si>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</si>
  <si>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</si>
  <si>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</si>
  <si>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</si>
  <si>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</si>
  <si>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</si>
  <si>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</si>
  <si>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</si>
  <si>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</si>
  <si>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</si>
  <si>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</si>
  <si>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</si>
  <si>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</si>
  <si>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</si>
  <si>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</si>
  <si>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</si>
  <si>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</si>
  <si>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</si>
  <si>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</si>
  <si>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</si>
  <si>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</si>
  <si>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</si>
  <si>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</si>
  <si>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</si>
  <si>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</si>
  <si>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</si>
  <si>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</si>
  <si>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</si>
  <si>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</si>
  <si>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</si>
  <si>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</si>
  <si>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</si>
  <si>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</si>
  <si>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</si>
  <si>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</si>
  <si>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</si>
  <si>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</si>
  <si>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</si>
  <si>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</si>
  <si>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</si>
  <si>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</si>
  <si>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</si>
  <si>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</si>
  <si>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</si>
  <si>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</si>
  <si>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</si>
  <si>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</si>
  <si>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</si>
  <si>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</si>
  <si>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</si>
  <si>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</si>
  <si>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</si>
  <si>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</si>
  <si>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</si>
  <si>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</si>
  <si>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</si>
  <si>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</si>
  <si>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</si>
  <si>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</si>
  <si>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</si>
  <si>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</si>
  <si>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</si>
  <si>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</si>
  <si>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</si>
  <si>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</si>
  <si>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</si>
  <si>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</si>
  <si>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</si>
  <si>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</si>
  <si>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</si>
  <si>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</si>
  <si>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</si>
  <si>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</si>
  <si>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</si>
  <si>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</si>
  <si>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</si>
  <si>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</si>
  <si>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</si>
  <si>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</si>
  <si>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</si>
  <si>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</si>
  <si>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</si>
  <si>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</si>
  <si>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</si>
  <si>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</si>
  <si>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</si>
  <si>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</si>
  <si>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</si>
  <si>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</si>
  <si>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</si>
  <si>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</si>
  <si>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</si>
  <si>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</si>
  <si>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</si>
  <si>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</si>
  <si>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</si>
  <si>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</si>
  <si>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</si>
  <si>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</si>
  <si>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</si>
  <si>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</si>
  <si>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</si>
  <si>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</si>
  <si>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</si>
  <si>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</si>
  <si>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</si>
  <si>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</si>
  <si>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</si>
  <si>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</si>
  <si>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</si>
  <si>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</si>
  <si>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</si>
  <si>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</si>
  <si>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</si>
  <si>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</si>
  <si>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</si>
  <si>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</si>
  <si>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</si>
  <si>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</si>
  <si>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</si>
  <si>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</si>
  <si>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</si>
  <si>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</si>
  <si>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</si>
  <si>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</si>
  <si>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</si>
  <si>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</si>
  <si>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</si>
  <si>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</si>
  <si>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</si>
  <si>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</si>
  <si>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2.32</t>
  </si>
  <si>
    <t>▲ 3.45</t>
  </si>
  <si>
    <t>▲ 2.35</t>
  </si>
  <si>
    <t>▲ 5.08</t>
  </si>
  <si>
    <t>▲ 1.79</t>
  </si>
  <si>
    <t>会計</t>
    <rPh sb="0" eb="2">
      <t>カイケイ</t>
    </rPh>
    <phoneticPr fontId="5"/>
  </si>
  <si>
    <t>国民健康保険病院事業会計</t>
  </si>
  <si>
    <t>水道事業会計</t>
  </si>
  <si>
    <t>一般会計</t>
  </si>
  <si>
    <t>介護保険特別会計(保険事業勘定)</t>
  </si>
  <si>
    <t>簡易水道事業特別会計</t>
  </si>
  <si>
    <t>国民健康保険特別会計</t>
  </si>
  <si>
    <t>下水道事業特別会計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</si>
  <si>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</si>
  <si>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</si>
  <si>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</si>
  <si>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</si>
  <si>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</si>
  <si>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</si>
  <si>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</si>
  <si>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</si>
  <si>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</si>
  <si>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</si>
  <si>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</si>
  <si>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</si>
  <si>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</si>
  <si>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</si>
  <si>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</si>
  <si>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</si>
  <si>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</si>
  <si>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</si>
  <si>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</si>
  <si>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</si>
  <si>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</si>
  <si>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</si>
  <si>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</si>
  <si>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</si>
  <si>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</si>
  <si>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</si>
  <si>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</si>
  <si>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</si>
  <si>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</si>
  <si>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</si>
  <si>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</si>
  <si>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</si>
  <si>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</si>
  <si>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</si>
  <si>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</si>
  <si>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</si>
  <si>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</si>
  <si>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</si>
  <si>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</si>
  <si>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</si>
  <si>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</si>
  <si>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</si>
  <si>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</si>
  <si>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</si>
  <si>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</si>
  <si>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</si>
  <si>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</si>
  <si>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</si>
  <si>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</si>
  <si>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ナド</t>
    </rPh>
    <rPh sb="5" eb="7">
      <t>セイビ</t>
    </rPh>
    <rPh sb="7" eb="9">
      <t>キキン</t>
    </rPh>
    <phoneticPr fontId="5"/>
  </si>
  <si>
    <t>ふるさと応援基金</t>
    <rPh sb="4" eb="8">
      <t>オウエンキキン</t>
    </rPh>
    <phoneticPr fontId="5"/>
  </si>
  <si>
    <t>地域福祉基金</t>
    <rPh sb="0" eb="2">
      <t>チイキ</t>
    </rPh>
    <rPh sb="2" eb="4">
      <t>フクシ</t>
    </rPh>
    <rPh sb="4" eb="6">
      <t>キキン</t>
    </rPh>
    <phoneticPr fontId="5"/>
  </si>
  <si>
    <t>地域活性化対策基金</t>
    <rPh sb="0" eb="2">
      <t>チイキ</t>
    </rPh>
    <rPh sb="2" eb="5">
      <t>カッセイカ</t>
    </rPh>
    <rPh sb="5" eb="7">
      <t>タイサク</t>
    </rPh>
    <rPh sb="7" eb="9">
      <t>キキン</t>
    </rPh>
    <phoneticPr fontId="5"/>
  </si>
  <si>
    <t>ふるさと振興基金</t>
    <rPh sb="4" eb="6">
      <t>シンコウ</t>
    </rPh>
    <rPh sb="6" eb="8">
      <t>キキン</t>
    </rPh>
    <phoneticPr fontId="5"/>
  </si>
  <si>
    <t>基金残高合計</t>
    <rPh sb="0" eb="2">
      <t>キキン</t>
    </rPh>
    <rPh sb="2" eb="4">
      <t>ザンダカ</t>
    </rPh>
    <rPh sb="4" eb="6">
      <t>ゴウケイ</t>
    </rPh>
    <phoneticPr fontId="5"/>
  </si>
  <si>
    <t>将来負担比率については再び減となっている。昨年度と比較して標準財政規模、算入公債費等の額は増加しているが、将来負担額や充当可能財源等が減少している。実質公債費比率は、H２７からの流れで見ると年々減少傾向である。次年度に若干増加するが、引き続き比率の上昇を抑制すべくできる限り自主財源での対応に努め、国や県の補助金を積極的に活用することで類似団体の平均値より低い値で推移するものと思われる。長期にはなるが償還が徐々に進めば減少していく見込み。</t>
    <rPh sb="148" eb="150">
      <t>ジッシツ</t>
    </rPh>
    <rPh sb="150" eb="153">
      <t>コウサイヒ</t>
    </rPh>
    <rPh sb="153" eb="155">
      <t>ヒリツ</t>
    </rPh>
    <rPh sb="163" eb="164">
      <t>ナガ</t>
    </rPh>
    <rPh sb="166" eb="167">
      <t>ミ</t>
    </rPh>
    <rPh sb="169" eb="171">
      <t>ネンネン</t>
    </rPh>
    <rPh sb="171" eb="173">
      <t>ゲンショウ</t>
    </rPh>
    <rPh sb="173" eb="175">
      <t>ケイコウ</t>
    </rPh>
    <rPh sb="179" eb="182">
      <t>ジネンド</t>
    </rPh>
    <rPh sb="183" eb="185">
      <t>ジャッカン</t>
    </rPh>
    <rPh sb="185" eb="187">
      <t>ゾウカ</t>
    </rPh>
    <rPh sb="191" eb="192">
      <t>ヒ</t>
    </rPh>
    <rPh sb="193" eb="194">
      <t>ツヅ</t>
    </rPh>
    <rPh sb="195" eb="197">
      <t>ヒリツ</t>
    </rPh>
    <rPh sb="198" eb="200">
      <t>ジョウショウ</t>
    </rPh>
    <rPh sb="201" eb="203">
      <t>ヨクセイ</t>
    </rPh>
    <rPh sb="209" eb="210">
      <t>カギ</t>
    </rPh>
    <rPh sb="211" eb="213">
      <t>ジシュ</t>
    </rPh>
    <rPh sb="213" eb="215">
      <t>ザイゲン</t>
    </rPh>
    <rPh sb="217" eb="219">
      <t>タイオウツトクニケンホジョキンセッキョクテキカツヨウルイジダンタイヘイキンチヒクアタイスイイオモチョウキショウカンジョジョススゲンショウミコミ</t>
    </rPh>
    <phoneticPr fontId="2"/>
  </si>
  <si>
    <t>将来負担比率については再び減となっている。昨年度と比較して標準財政規模、算入公債費等の額は増加しているが、将来負担額や充当可能財源等が減少している。有形固定資産減価償却率についても平均よりは依然として高い状況ではあるが、使用していない教員住宅等の売却や町営団地の建て替え等、昨年度と同様に対応している。今後も廃校の校舎の解体工事も予定されているのでできるだけ比率の上昇を抑えるように努める。</t>
    <rPh sb="0" eb="2">
      <t>ショウライ</t>
    </rPh>
    <rPh sb="2" eb="4">
      <t>フタン</t>
    </rPh>
    <rPh sb="4" eb="6">
      <t>ヒリツ</t>
    </rPh>
    <rPh sb="11" eb="12">
      <t>フタタ</t>
    </rPh>
    <rPh sb="13" eb="14">
      <t>ゲン</t>
    </rPh>
    <rPh sb="21" eb="24">
      <t>サクネンド</t>
    </rPh>
    <rPh sb="25" eb="27">
      <t>ヒカク</t>
    </rPh>
    <rPh sb="29" eb="31">
      <t>ヒョウジュン</t>
    </rPh>
    <rPh sb="31" eb="33">
      <t>ザイセイ</t>
    </rPh>
    <rPh sb="33" eb="35">
      <t>キボ</t>
    </rPh>
    <rPh sb="36" eb="38">
      <t>サンニュウ</t>
    </rPh>
    <rPh sb="38" eb="41">
      <t>コウサイヒ</t>
    </rPh>
    <rPh sb="41" eb="42">
      <t>ナド</t>
    </rPh>
    <rPh sb="43" eb="44">
      <t>ガク</t>
    </rPh>
    <rPh sb="45" eb="47">
      <t>ゾウカ</t>
    </rPh>
    <rPh sb="53" eb="55">
      <t>ショウライ</t>
    </rPh>
    <rPh sb="55" eb="57">
      <t>フタン</t>
    </rPh>
    <rPh sb="57" eb="58">
      <t>ガク</t>
    </rPh>
    <rPh sb="59" eb="61">
      <t>ジュウトウ</t>
    </rPh>
    <rPh sb="61" eb="63">
      <t>カノウ</t>
    </rPh>
    <rPh sb="63" eb="65">
      <t>ザイゲン</t>
    </rPh>
    <rPh sb="65" eb="66">
      <t>ナド</t>
    </rPh>
    <rPh sb="67" eb="69">
      <t>ゲンショウ</t>
    </rPh>
    <rPh sb="74" eb="76">
      <t>ユウケイ</t>
    </rPh>
    <rPh sb="76" eb="78">
      <t>コテイ</t>
    </rPh>
    <rPh sb="78" eb="80">
      <t>シサン</t>
    </rPh>
    <rPh sb="80" eb="82">
      <t>ゲンカ</t>
    </rPh>
    <rPh sb="82" eb="84">
      <t>ショウキャク</t>
    </rPh>
    <rPh sb="84" eb="85">
      <t>リツ</t>
    </rPh>
    <rPh sb="90" eb="92">
      <t>ヘイキン</t>
    </rPh>
    <rPh sb="95" eb="97">
      <t>イゼン</t>
    </rPh>
    <rPh sb="100" eb="101">
      <t>タカ</t>
    </rPh>
    <rPh sb="102" eb="104">
      <t>ジョウキョウ</t>
    </rPh>
    <rPh sb="110" eb="112">
      <t>シヨウ</t>
    </rPh>
    <rPh sb="117" eb="119">
      <t>キョウイン</t>
    </rPh>
    <rPh sb="119" eb="121">
      <t>ジュウタク</t>
    </rPh>
    <rPh sb="121" eb="122">
      <t>ナド</t>
    </rPh>
    <rPh sb="123" eb="125">
      <t>バイキャク</t>
    </rPh>
    <rPh sb="126" eb="128">
      <t>チョウエイ</t>
    </rPh>
    <rPh sb="128" eb="130">
      <t>ダンチ</t>
    </rPh>
    <rPh sb="131" eb="132">
      <t>タ</t>
    </rPh>
    <rPh sb="133" eb="134">
      <t>カ</t>
    </rPh>
    <rPh sb="135" eb="136">
      <t>ナド</t>
    </rPh>
    <rPh sb="137" eb="140">
      <t>サクネンド</t>
    </rPh>
    <rPh sb="141" eb="143">
      <t>ドウヨウ</t>
    </rPh>
    <rPh sb="144" eb="146">
      <t>タイオウ</t>
    </rPh>
    <rPh sb="179" eb="181">
      <t>ヒリツ</t>
    </rPh>
    <rPh sb="182" eb="184">
      <t>ジョウショウ</t>
    </rPh>
    <rPh sb="185" eb="186">
      <t>オサ</t>
    </rPh>
    <rPh sb="191" eb="1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</si>
</sst>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1"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C51C2C23-CA93-4642-B35C-28AE5DB5AABA}"/>
    <cellStyle name="標準 2 3" xfId="10" xr:uid="{E8643A05-5D3D-4E74-8793-2520ED7CFCED}"/>
    <cellStyle name="標準 3" xfId="11" xr:uid="{08F82FD3-3DB9-475E-B838-E6B23E94306E}"/>
    <cellStyle name="標準 4" xfId="20" xr:uid="{77BA765C-41D5-4BB9-AB6E-012D173F9E49}"/>
    <cellStyle name="標準 4_APAHO401600" xfId="16" xr:uid="{7CEF6283-0473-4630-8C79-4FB7A08B0D9C}"/>
    <cellStyle name="標準 4_APAHO4019001" xfId="19" xr:uid="{4BFFA0EF-F2F2-45B2-9621-DAEB9947E9AB}"/>
    <cellStyle name="標準 4_ZJ08_022012_青森市_2010" xfId="18" xr:uid="{ED2C9157-BE95-4A38-901E-E168262A077C}"/>
    <cellStyle name="標準 6" xfId="7" xr:uid="{BD84FF85-61DA-4FCB-89EC-015AAD9B646A}"/>
    <cellStyle name="標準 6_APAHO401000" xfId="9" xr:uid="{7CC241A6-EC0F-4EE0-83D4-B3D245D6E0A7}"/>
    <cellStyle name="標準 6_APAHO401200_O-JJ1016-001-3_財政状況資料集(決算状況カード(各会計・関係団体))(Rev2)2" xfId="15" xr:uid="{DCAC9E2D-6B69-4466-AD06-97C42C0334C6}"/>
    <cellStyle name="標準 6_APAHO402200_O-JJ1016-001-3_財政状況資料集(決算状況カード(各会計・関係団体))(Rev2)2" xfId="12" xr:uid="{1AD05AC8-9E3E-49F8-9F3A-5B49316B50C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682EC69A-1AD3-4189-A4A4-05D69023ED0A}"/>
    <cellStyle name="標準_O-JJ0722-001-3_決算状況カード(各会計・関係団体)_O-JJ1016-001-3_財政状況資料集(決算状況カード(各会計・関係団体))(Rev2)2" xfId="14" xr:uid="{B2D2294D-8DE8-4D11-B1CA-2FE26219D822}"/>
    <cellStyle name="標準_O-JJ0722-001-8_連結実質赤字比率に係る赤字・黒字の構成分析" xfId="17" xr:uid="{B28BD23E-408B-4C72-967B-77AB0581BF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BB2-40BE-B1EA-65A4D85443C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101779</c:v>
                </c:pt>
                <c:pt idx="1">
                  <c:v>100438</c:v>
                </c:pt>
                <c:pt idx="2">
                  <c:v>102206</c:v>
                </c:pt>
                <c:pt idx="3">
                  <c:v>121621</c:v>
                </c:pt>
                <c:pt idx="4">
                  <c:v>101339</c:v>
                </c:pt>
              </c:numCache>
            </c:numRef>
          </c:val>
          <c:smooth val="0"/>
          <c:extLst>
            <c:ext xmlns:c16="http://schemas.microsoft.com/office/drawing/2014/chart" uri="{C3380CC4-5D6E-409C-BE32-E72D297353CC}">
              <c16:uniqueId val="{00000001-0BB2-40BE-B1EA-65A4D85443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1.28</c:v>
                </c:pt>
                <c:pt idx="1">
                  <c:v>1.01</c:v>
                </c:pt>
                <c:pt idx="2">
                  <c:v>1.57</c:v>
                </c:pt>
                <c:pt idx="3">
                  <c:v>2.42</c:v>
                </c:pt>
                <c:pt idx="4">
                  <c:v>3.89</c:v>
                </c:pt>
              </c:numCache>
            </c:numRef>
          </c:val>
          <c:extLst>
            <c:ext xmlns:c16="http://schemas.microsoft.com/office/drawing/2014/chart" uri="{C3380CC4-5D6E-409C-BE32-E72D297353CC}">
              <c16:uniqueId val="{00000000-591B-442A-8BEE-4C3BFAD9329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40.67</c:v>
                </c:pt>
                <c:pt idx="1">
                  <c:v>37.83</c:v>
                </c:pt>
                <c:pt idx="2">
                  <c:v>35.130000000000003</c:v>
                </c:pt>
                <c:pt idx="3">
                  <c:v>29.47</c:v>
                </c:pt>
                <c:pt idx="4">
                  <c:v>27.82</c:v>
                </c:pt>
              </c:numCache>
            </c:numRef>
          </c:val>
          <c:extLst>
            <c:ext xmlns:c16="http://schemas.microsoft.com/office/drawing/2014/chart" uri="{C3380CC4-5D6E-409C-BE32-E72D297353CC}">
              <c16:uniqueId val="{00000001-591B-442A-8BEE-4C3BFAD932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-2.3199999999999998</c:v>
                </c:pt>
                <c:pt idx="1">
                  <c:v>-3.45</c:v>
                </c:pt>
                <c:pt idx="2">
                  <c:v>-2.35</c:v>
                </c:pt>
                <c:pt idx="3">
                  <c:v>-5.08</c:v>
                </c:pt>
                <c:pt idx="4">
                  <c:v>-1.79</c:v>
                </c:pt>
              </c:numCache>
            </c:numRef>
          </c:val>
          <c:smooth val="0"/>
          <c:extLst>
            <c:ext xmlns:c16="http://schemas.microsoft.com/office/drawing/2014/chart" uri="{C3380CC4-5D6E-409C-BE32-E72D297353CC}">
              <c16:uniqueId val="{00000002-591B-442A-8BEE-4C3BFAD932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0-6103-4E1B-AD00-ABBD13CA320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03-4E1B-AD00-ABBD13CA3208}"/>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2-6103-4E1B-AD00-ABBD13CA3208}"/>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0.22</c:v>
                </c:pt>
                <c:pt idx="2">
                  <c:v>#N/A</c:v>
                </c:pt>
                <c:pt idx="3">
                  <c:v>0.23</c:v>
                </c:pt>
                <c:pt idx="4">
                  <c:v>#N/A</c:v>
                </c:pt>
                <c:pt idx="5">
                  <c:v>0.23</c:v>
                </c:pt>
                <c:pt idx="6">
                  <c:v>#N/A</c:v>
                </c:pt>
                <c:pt idx="7">
                  <c:v>0.21</c:v>
                </c:pt>
                <c:pt idx="8">
                  <c:v>#N/A</c:v>
                </c:pt>
                <c:pt idx="9">
                  <c:v>0.11</c:v>
                </c:pt>
              </c:numCache>
            </c:numRef>
          </c:val>
          <c:extLst>
            <c:ext xmlns:c16="http://schemas.microsoft.com/office/drawing/2014/chart" uri="{C3380CC4-5D6E-409C-BE32-E72D297353CC}">
              <c16:uniqueId val="{00000003-6103-4E1B-AD00-ABBD13CA3208}"/>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0.05</c:v>
                </c:pt>
                <c:pt idx="2">
                  <c:v>#N/A</c:v>
                </c:pt>
                <c:pt idx="3">
                  <c:v>0.08</c:v>
                </c:pt>
                <c:pt idx="4">
                  <c:v>#N/A</c:v>
                </c:pt>
                <c:pt idx="5">
                  <c:v>0.06</c:v>
                </c:pt>
                <c:pt idx="6">
                  <c:v>#N/A</c:v>
                </c:pt>
                <c:pt idx="7">
                  <c:v>0.02</c:v>
                </c:pt>
                <c:pt idx="8">
                  <c:v>#N/A</c:v>
                </c:pt>
                <c:pt idx="9">
                  <c:v>0.23</c:v>
                </c:pt>
              </c:numCache>
            </c:numRef>
          </c:val>
          <c:extLst>
            <c:ext xmlns:c16="http://schemas.microsoft.com/office/drawing/2014/chart" uri="{C3380CC4-5D6E-409C-BE32-E72D297353CC}">
              <c16:uniqueId val="{00000004-6103-4E1B-AD00-ABBD13CA3208}"/>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0.12</c:v>
                </c:pt>
                <c:pt idx="2">
                  <c:v>#N/A</c:v>
                </c:pt>
                <c:pt idx="3">
                  <c:v>0.16</c:v>
                </c:pt>
                <c:pt idx="4">
                  <c:v>#N/A</c:v>
                </c:pt>
                <c:pt idx="5">
                  <c:v>0.25</c:v>
                </c:pt>
                <c:pt idx="6">
                  <c:v>#N/A</c:v>
                </c:pt>
                <c:pt idx="7">
                  <c:v>0.37</c:v>
                </c:pt>
                <c:pt idx="8">
                  <c:v>#N/A</c:v>
                </c:pt>
                <c:pt idx="9">
                  <c:v>0.45</c:v>
                </c:pt>
              </c:numCache>
            </c:numRef>
          </c:val>
          <c:extLst>
            <c:ext xmlns:c16="http://schemas.microsoft.com/office/drawing/2014/chart" uri="{C3380CC4-5D6E-409C-BE32-E72D297353CC}">
              <c16:uniqueId val="{00000005-6103-4E1B-AD00-ABBD13CA3208}"/>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1.87</c:v>
                </c:pt>
                <c:pt idx="2">
                  <c:v>#N/A</c:v>
                </c:pt>
                <c:pt idx="3">
                  <c:v>1.29</c:v>
                </c:pt>
                <c:pt idx="4">
                  <c:v>#N/A</c:v>
                </c:pt>
                <c:pt idx="5">
                  <c:v>1.47</c:v>
                </c:pt>
                <c:pt idx="6">
                  <c:v>#N/A</c:v>
                </c:pt>
                <c:pt idx="7">
                  <c:v>1.62</c:v>
                </c:pt>
                <c:pt idx="8">
                  <c:v>#N/A</c:v>
                </c:pt>
                <c:pt idx="9">
                  <c:v>1.92</c:v>
                </c:pt>
              </c:numCache>
            </c:numRef>
          </c:val>
          <c:extLst>
            <c:ext xmlns:c16="http://schemas.microsoft.com/office/drawing/2014/chart" uri="{C3380CC4-5D6E-409C-BE32-E72D297353CC}">
              <c16:uniqueId val="{00000006-6103-4E1B-AD00-ABBD13CA320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1.28</c:v>
                </c:pt>
                <c:pt idx="2">
                  <c:v>#N/A</c:v>
                </c:pt>
                <c:pt idx="3">
                  <c:v>1</c:v>
                </c:pt>
                <c:pt idx="4">
                  <c:v>#N/A</c:v>
                </c:pt>
                <c:pt idx="5">
                  <c:v>1.57</c:v>
                </c:pt>
                <c:pt idx="6">
                  <c:v>#N/A</c:v>
                </c:pt>
                <c:pt idx="7">
                  <c:v>2.41</c:v>
                </c:pt>
                <c:pt idx="8">
                  <c:v>#N/A</c:v>
                </c:pt>
                <c:pt idx="9">
                  <c:v>3.88</c:v>
                </c:pt>
              </c:numCache>
            </c:numRef>
          </c:val>
          <c:extLst>
            <c:ext xmlns:c16="http://schemas.microsoft.com/office/drawing/2014/chart" uri="{C3380CC4-5D6E-409C-BE32-E72D297353CC}">
              <c16:uniqueId val="{00000007-6103-4E1B-AD00-ABBD13CA3208}"/>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5.01</c:v>
                </c:pt>
                <c:pt idx="2">
                  <c:v>#N/A</c:v>
                </c:pt>
                <c:pt idx="3">
                  <c:v>5.0999999999999996</c:v>
                </c:pt>
                <c:pt idx="4">
                  <c:v>#N/A</c:v>
                </c:pt>
                <c:pt idx="5">
                  <c:v>5.45</c:v>
                </c:pt>
                <c:pt idx="6">
                  <c:v>#N/A</c:v>
                </c:pt>
                <c:pt idx="7">
                  <c:v>5.72</c:v>
                </c:pt>
                <c:pt idx="8">
                  <c:v>#N/A</c:v>
                </c:pt>
                <c:pt idx="9">
                  <c:v>6.05</c:v>
                </c:pt>
              </c:numCache>
            </c:numRef>
          </c:val>
          <c:extLst>
            <c:ext xmlns:c16="http://schemas.microsoft.com/office/drawing/2014/chart" uri="{C3380CC4-5D6E-409C-BE32-E72D297353CC}">
              <c16:uniqueId val="{00000008-6103-4E1B-AD00-ABBD13CA3208}"/>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25.47</c:v>
                </c:pt>
                <c:pt idx="2">
                  <c:v>#N/A</c:v>
                </c:pt>
                <c:pt idx="3">
                  <c:v>20.41</c:v>
                </c:pt>
                <c:pt idx="4">
                  <c:v>#N/A</c:v>
                </c:pt>
                <c:pt idx="5">
                  <c:v>13.85</c:v>
                </c:pt>
                <c:pt idx="6">
                  <c:v>#N/A</c:v>
                </c:pt>
                <c:pt idx="7">
                  <c:v>13.05</c:v>
                </c:pt>
                <c:pt idx="8">
                  <c:v>#N/A</c:v>
                </c:pt>
                <c:pt idx="9">
                  <c:v>13.92</c:v>
                </c:pt>
              </c:numCache>
            </c:numRef>
          </c:val>
          <c:extLst>
            <c:ext xmlns:c16="http://schemas.microsoft.com/office/drawing/2014/chart" uri="{C3380CC4-5D6E-409C-BE32-E72D297353CC}">
              <c16:uniqueId val="{00000009-6103-4E1B-AD00-ABBD13CA32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764</c:v>
                </c:pt>
                <c:pt idx="5">
                  <c:v>769</c:v>
                </c:pt>
                <c:pt idx="8">
                  <c:v>793</c:v>
                </c:pt>
                <c:pt idx="11">
                  <c:v>766</c:v>
                </c:pt>
                <c:pt idx="14">
                  <c:v>788</c:v>
                </c:pt>
              </c:numCache>
            </c:numRef>
          </c:val>
          <c:extLst>
            <c:ext xmlns:c16="http://schemas.microsoft.com/office/drawing/2014/chart" uri="{C3380CC4-5D6E-409C-BE32-E72D297353CC}">
              <c16:uniqueId val="{00000000-3121-4B64-B0A6-387849CDEF2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21-4B64-B0A6-387849CDEF2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3121-4B64-B0A6-387849CDEF2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25</c:v>
                </c:pt>
                <c:pt idx="3">
                  <c:v>50</c:v>
                </c:pt>
                <c:pt idx="6">
                  <c:v>50</c:v>
                </c:pt>
                <c:pt idx="9">
                  <c:v>25</c:v>
                </c:pt>
                <c:pt idx="12">
                  <c:v>25</c:v>
                </c:pt>
              </c:numCache>
            </c:numRef>
          </c:val>
          <c:extLst>
            <c:ext xmlns:c16="http://schemas.microsoft.com/office/drawing/2014/chart" uri="{C3380CC4-5D6E-409C-BE32-E72D297353CC}">
              <c16:uniqueId val="{00000003-3121-4B64-B0A6-387849CDEF2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203</c:v>
                </c:pt>
                <c:pt idx="3">
                  <c:v>203</c:v>
                </c:pt>
                <c:pt idx="6">
                  <c:v>205</c:v>
                </c:pt>
                <c:pt idx="9">
                  <c:v>204</c:v>
                </c:pt>
                <c:pt idx="12">
                  <c:v>204</c:v>
                </c:pt>
              </c:numCache>
            </c:numRef>
          </c:val>
          <c:extLst>
            <c:ext xmlns:c16="http://schemas.microsoft.com/office/drawing/2014/chart" uri="{C3380CC4-5D6E-409C-BE32-E72D297353CC}">
              <c16:uniqueId val="{00000004-3121-4B64-B0A6-387849CDEF2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1-4B64-B0A6-387849CDEF2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21-4B64-B0A6-387849CDEF2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777</c:v>
                </c:pt>
                <c:pt idx="3">
                  <c:v>753</c:v>
                </c:pt>
                <c:pt idx="6">
                  <c:v>759</c:v>
                </c:pt>
                <c:pt idx="9">
                  <c:v>750</c:v>
                </c:pt>
                <c:pt idx="12">
                  <c:v>765</c:v>
                </c:pt>
              </c:numCache>
            </c:numRef>
          </c:val>
          <c:extLst>
            <c:ext xmlns:c16="http://schemas.microsoft.com/office/drawing/2014/chart" uri="{C3380CC4-5D6E-409C-BE32-E72D297353CC}">
              <c16:uniqueId val="{00000007-3121-4B64-B0A6-387849CDEF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247</c:v>
                </c:pt>
                <c:pt idx="2">
                  <c:v>#N/A</c:v>
                </c:pt>
                <c:pt idx="3">
                  <c:v>#N/A</c:v>
                </c:pt>
                <c:pt idx="4">
                  <c:v>243</c:v>
                </c:pt>
                <c:pt idx="5">
                  <c:v>#N/A</c:v>
                </c:pt>
                <c:pt idx="6">
                  <c:v>#N/A</c:v>
                </c:pt>
                <c:pt idx="7">
                  <c:v>221</c:v>
                </c:pt>
                <c:pt idx="8">
                  <c:v>#N/A</c:v>
                </c:pt>
                <c:pt idx="9">
                  <c:v>#N/A</c:v>
                </c:pt>
                <c:pt idx="10">
                  <c:v>213</c:v>
                </c:pt>
                <c:pt idx="11">
                  <c:v>#N/A</c:v>
                </c:pt>
                <c:pt idx="12">
                  <c:v>#N/A</c:v>
                </c:pt>
                <c:pt idx="13">
                  <c:v>206</c:v>
                </c:pt>
                <c:pt idx="14">
                  <c:v>#N/A</c:v>
                </c:pt>
              </c:numCache>
            </c:numRef>
          </c:val>
          <c:smooth val="0"/>
          <c:extLst>
            <c:ext xmlns:c16="http://schemas.microsoft.com/office/drawing/2014/chart" uri="{C3380CC4-5D6E-409C-BE32-E72D297353CC}">
              <c16:uniqueId val="{00000008-3121-4B64-B0A6-387849CDEF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7741</c:v>
                </c:pt>
                <c:pt idx="5">
                  <c:v>7525</c:v>
                </c:pt>
                <c:pt idx="8">
                  <c:v>7271</c:v>
                </c:pt>
                <c:pt idx="11">
                  <c:v>7050</c:v>
                </c:pt>
                <c:pt idx="14">
                  <c:v>6889</c:v>
                </c:pt>
              </c:numCache>
            </c:numRef>
          </c:val>
          <c:extLst>
            <c:ext xmlns:c16="http://schemas.microsoft.com/office/drawing/2014/chart" uri="{C3380CC4-5D6E-409C-BE32-E72D297353CC}">
              <c16:uniqueId val="{00000000-1485-4CAE-B5E7-27DA52F6C98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129</c:v>
                </c:pt>
                <c:pt idx="5">
                  <c:v>117</c:v>
                </c:pt>
                <c:pt idx="8">
                  <c:v>105</c:v>
                </c:pt>
                <c:pt idx="11">
                  <c:v>93</c:v>
                </c:pt>
                <c:pt idx="14">
                  <c:v>181</c:v>
                </c:pt>
              </c:numCache>
            </c:numRef>
          </c:val>
          <c:extLst>
            <c:ext xmlns:c16="http://schemas.microsoft.com/office/drawing/2014/chart" uri="{C3380CC4-5D6E-409C-BE32-E72D297353CC}">
              <c16:uniqueId val="{00000001-1485-4CAE-B5E7-27DA52F6C98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3516</c:v>
                </c:pt>
                <c:pt idx="5">
                  <c:v>3477</c:v>
                </c:pt>
                <c:pt idx="8">
                  <c:v>3412</c:v>
                </c:pt>
                <c:pt idx="11">
                  <c:v>3082</c:v>
                </c:pt>
                <c:pt idx="14">
                  <c:v>3007</c:v>
                </c:pt>
              </c:numCache>
            </c:numRef>
          </c:val>
          <c:extLst>
            <c:ext xmlns:c16="http://schemas.microsoft.com/office/drawing/2014/chart" uri="{C3380CC4-5D6E-409C-BE32-E72D297353CC}">
              <c16:uniqueId val="{00000002-1485-4CAE-B5E7-27DA52F6C98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5-4CAE-B5E7-27DA52F6C98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85-4CAE-B5E7-27DA52F6C98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5-4CAE-B5E7-27DA52F6C98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1108</c:v>
                </c:pt>
                <c:pt idx="3">
                  <c:v>1075</c:v>
                </c:pt>
                <c:pt idx="6">
                  <c:v>1050</c:v>
                </c:pt>
                <c:pt idx="9">
                  <c:v>977</c:v>
                </c:pt>
                <c:pt idx="12">
                  <c:v>899</c:v>
                </c:pt>
              </c:numCache>
            </c:numRef>
          </c:val>
          <c:extLst>
            <c:ext xmlns:c16="http://schemas.microsoft.com/office/drawing/2014/chart" uri="{C3380CC4-5D6E-409C-BE32-E72D297353CC}">
              <c16:uniqueId val="{00000006-1485-4CAE-B5E7-27DA52F6C98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802</c:v>
                </c:pt>
                <c:pt idx="3">
                  <c:v>759</c:v>
                </c:pt>
                <c:pt idx="6">
                  <c:v>716</c:v>
                </c:pt>
                <c:pt idx="9">
                  <c:v>692</c:v>
                </c:pt>
                <c:pt idx="12">
                  <c:v>669</c:v>
                </c:pt>
              </c:numCache>
            </c:numRef>
          </c:val>
          <c:extLst>
            <c:ext xmlns:c16="http://schemas.microsoft.com/office/drawing/2014/chart" uri="{C3380CC4-5D6E-409C-BE32-E72D297353CC}">
              <c16:uniqueId val="{00000007-1485-4CAE-B5E7-27DA52F6C98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2332</c:v>
                </c:pt>
                <c:pt idx="3">
                  <c:v>2182</c:v>
                </c:pt>
                <c:pt idx="6">
                  <c:v>2019</c:v>
                </c:pt>
                <c:pt idx="9">
                  <c:v>1864</c:v>
                </c:pt>
                <c:pt idx="12">
                  <c:v>1710</c:v>
                </c:pt>
              </c:numCache>
            </c:numRef>
          </c:val>
          <c:extLst>
            <c:ext xmlns:c16="http://schemas.microsoft.com/office/drawing/2014/chart" uri="{C3380CC4-5D6E-409C-BE32-E72D297353CC}">
              <c16:uniqueId val="{00000008-1485-4CAE-B5E7-27DA52F6C98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9-1485-4CAE-B5E7-27DA52F6C98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7102</c:v>
                </c:pt>
                <c:pt idx="3">
                  <c:v>6946</c:v>
                </c:pt>
                <c:pt idx="6">
                  <c:v>6829</c:v>
                </c:pt>
                <c:pt idx="9">
                  <c:v>6875</c:v>
                </c:pt>
                <c:pt idx="12">
                  <c:v>6718</c:v>
                </c:pt>
              </c:numCache>
            </c:numRef>
          </c:val>
          <c:extLst>
            <c:ext xmlns:c16="http://schemas.microsoft.com/office/drawing/2014/chart" uri="{C3380CC4-5D6E-409C-BE32-E72D297353CC}">
              <c16:uniqueId val="{0000000A-1485-4CAE-B5E7-27DA52F6C9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183</c:v>
                </c:pt>
                <c:pt idx="11">
                  <c:v>#N/A</c:v>
                </c:pt>
                <c:pt idx="12">
                  <c:v>#N/A</c:v>
                </c:pt>
                <c:pt idx="13">
                  <c:v>0</c:v>
                </c:pt>
                <c:pt idx="14">
                  <c:v>#N/A</c:v>
                </c:pt>
              </c:numCache>
            </c:numRef>
          </c:val>
          <c:smooth val="0"/>
          <c:extLst>
            <c:ext xmlns:c16="http://schemas.microsoft.com/office/drawing/2014/chart" uri="{C3380CC4-5D6E-409C-BE32-E72D297353CC}">
              <c16:uniqueId val="{0000000B-1485-4CAE-B5E7-27DA52F6C9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1639</c:v>
                </c:pt>
                <c:pt idx="1">
                  <c:v>1365</c:v>
                </c:pt>
                <c:pt idx="2">
                  <c:v>1310</c:v>
                </c:pt>
              </c:numCache>
            </c:numRef>
          </c:val>
          <c:extLst>
            <c:ext xmlns:c16="http://schemas.microsoft.com/office/drawing/2014/chart" uri="{C3380CC4-5D6E-409C-BE32-E72D297353CC}">
              <c16:uniqueId val="{00000000-2903-444B-B44F-C875D254C2F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71</c:v>
                </c:pt>
                <c:pt idx="1">
                  <c:v>71</c:v>
                </c:pt>
                <c:pt idx="2">
                  <c:v>71</c:v>
                </c:pt>
              </c:numCache>
            </c:numRef>
          </c:val>
          <c:extLst>
            <c:ext xmlns:c16="http://schemas.microsoft.com/office/drawing/2014/chart" uri="{C3380CC4-5D6E-409C-BE32-E72D297353CC}">
              <c16:uniqueId val="{00000001-2903-444B-B44F-C875D254C2F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1481</c:v>
                </c:pt>
                <c:pt idx="1">
                  <c:v>1434</c:v>
                </c:pt>
                <c:pt idx="2">
                  <c:v>1436</c:v>
                </c:pt>
              </c:numCache>
            </c:numRef>
          </c:val>
          <c:extLst>
            <c:ext xmlns:c16="http://schemas.microsoft.com/office/drawing/2014/chart" uri="{C3380CC4-5D6E-409C-BE32-E72D297353CC}">
              <c16:uniqueId val="{00000002-2903-444B-B44F-C875D254C2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{25610A36-614B-4628-AE5C-5F57F9005676}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DC-4FA5-A566-6A8108D19A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{376EA065-0A7F-481C-9EF1-564C395A973E}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C-4FA5-A566-6A8108D19A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{C506A390-9B45-4FCC-955B-9F46E8AB1C57}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C-4FA5-A566-6A8108D19A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{AEF028A1-70D5-428B-B0E1-F6522B2B1ECD}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C-4FA5-A566-6A8108D19A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{16164334-BB76-4F8A-87D2-2E33F773E3B9}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C-4FA5-A566-6A8108D19A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{B50923BC-1B70-4073-AB05-3320499D846E}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DC-4FA5-A566-6A8108D19A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{A6442D6E-DB40-410C-A4C4-F600913C40AF}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DC-4FA5-A566-6A8108D19A4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{121CBCB6-C763-4A92-9982-8830AE51A066}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DC-4FA5-A566-6A8108D19A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{EE5F9DA9-9BA3-4AEA-B823-367A76CFFD3E}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DC-4FA5-A566-6A8108D19A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77.099999999999994</c:v>
                </c:pt>
                <c:pt idx="16">
                  <c:v>79.2</c:v>
                </c:pt>
                <c:pt idx="24">
                  <c:v>79.2</c:v>
                </c:pt>
                <c:pt idx="32">
                  <c:v>79.599999999999994</c:v>
                </c:pt>
              </c:numCache>
            </c:numRef>
          </c:xVal>
          <c:yVal>
            <c:numRef>
              <c:f>公会計指標分析・財政指標組合せ分析表!$BP$51:$DC$51</c:f>
              <c:numCache>
                <c:formatCode>#,##0.0;"▲ "#,##0.0</c:formatCode>
                <c:ptCount val="40"/>
                <c:pt idx="24">
                  <c:v>4.7</c:v>
                </c:pt>
              </c:numCache>
            </c:numRef>
          </c:yVal>
          <c:smooth val="0"/>
          <c:extLst>
            <c:ext xmlns:c16="http://schemas.microsoft.com/office/drawing/2014/chart" uri="{C3380CC4-5D6E-409C-BE32-E72D297353CC}">
              <c16:uniqueId val="{00000009-A7DC-4FA5-A566-6A8108D19A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{CEAB6183-5518-41AA-9C26-ED80DAF31634}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DC-4FA5-A566-6A8108D19A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{A0D2CC2E-0499-4F26-9647-212BEF7746C7}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C-4FA5-A566-6A8108D19A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{A2ABAC3A-9635-40F1-B453-C499A1FB4A95}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C-4FA5-A566-6A8108D19A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{311A0782-F56E-461E-94C7-4CA44CC5F527}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C-4FA5-A566-6A8108D19A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{382BCDB3-EA2B-407D-BCAF-F069D14E1968}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C-4FA5-A566-6A8108D19A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{1E9436DB-E48A-449B-86CE-24D51A580538}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DC-4FA5-A566-6A8108D19A4A}"/>
                </c:ext>
              </c:extLst>
            </c:dLbl>
            <c:dLbl>
              <c:idx val="16"/>
              <c:layout>
                <c:manualLayout>
                  <c:x val="-4.579756960512421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{597D0534-BCDC-478D-BF22-9ABFCDB9E8D0}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DC-4FA5-A566-6A8108D19A4A}"/>
                </c:ext>
              </c:extLst>
            </c:dLbl>
            <c:dLbl>
              <c:idx val="24"/>
              <c:layout>
                <c:manualLayout>
                  <c:x val="-1.849283133402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{B9900420-9190-409B-9998-315373DF55DA}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DC-4FA5-A566-6A8108D19A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{ACF7C7F8-1EB0-475E-9244-F40FFEC9A2B4}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DC-4FA5-A566-6A8108D19A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A7DC-4FA5-A566-6A8108D19A4A}"/>
            </c:ext>
          </c:extLst>
        </c:ser>
        <c:dLbls>
          <c:showLegendKey val="0"/>
          <c:showVal val="1"/>
          <c:showCatName val="0"/>
          <c:showSerName val="0"/>
          <c:showPercent val="0"/>
          <c:showBubbleSize val="0"/>
        </c:dLbls>
        <c:axId val="46179840"/>
        <c:axId val="46181760"/>
      </c:scatterChart>
      <c:valAx>
        <c:axId val="46179840"/>
        <c:scaling>
          <c:orientation val="minMax"/>
          <c:max val="8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{E6E8996C-A3F8-4EF0-B0E9-D9B0827D0A19}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DF-49E1-8D00-14C5FE6DC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{4B85F471-3B82-4582-BFF9-8145B52FA717}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F-49E1-8D00-14C5FE6DC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{2799810E-25FF-4F79-9F42-BECB0009E359}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F-49E1-8D00-14C5FE6DC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{98E870BA-FE56-4C6B-A195-D447E6D382ED}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F-49E1-8D00-14C5FE6DC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{DF5D4389-D668-46F4-8046-7E19A35B6F8C}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F-49E1-8D00-14C5FE6DCFE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{A5F953BE-4702-4283-8F2E-7FBDC4C7CC6D}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DF-49E1-8D00-14C5FE6DCFE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{49F5D8C5-80C5-437A-920E-AE626751C60D}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DF-49E1-8D00-14C5FE6DCFE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{E1971F49-8994-41B4-AA72-894D9F6309C3}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DF-49E1-8D00-14C5FE6DCFE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{18C4F164-408F-4831-B90C-D4069FB93BAB}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DF-49E1-8D00-14C5FE6DC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c:v>
                </c:pt>
                <c:pt idx="24">
                  <c:v>5.7</c:v>
                </c:pt>
                <c:pt idx="32">
                  <c:v>5.4</c:v>
                </c:pt>
              </c:numCache>
            </c:numRef>
          </c:xVal>
          <c:yVal>
            <c:numRef>
              <c:f>公会計指標分析・財政指標組合せ分析表!$BP$73:$DC$73</c:f>
              <c:numCache>
                <c:formatCode>#,##0.0;"▲ "#,##0.0</c:formatCode>
                <c:ptCount val="40"/>
                <c:pt idx="24">
                  <c:v>4.7</c:v>
                </c:pt>
              </c:numCache>
            </c:numRef>
          </c:yVal>
          <c:smooth val="0"/>
          <c:extLst>
            <c:ext xmlns:c16="http://schemas.microsoft.com/office/drawing/2014/chart" uri="{C3380CC4-5D6E-409C-BE32-E72D297353CC}">
              <c16:uniqueId val="{00000009-91DF-49E1-8D00-14C5FE6DCF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{50940DA5-081A-46D7-B18B-5AE6631EB762}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DF-49E1-8D00-14C5FE6DCF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{155E4979-5D4D-4A56-BCEB-FF07AC55C92E}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F-49E1-8D00-14C5FE6DC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{3FF79B29-27BD-49E1-9203-6B6A1223FAAC}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F-49E1-8D00-14C5FE6DC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{0AB0E752-35AC-4BD7-9EE9-778C1AA6DCAB}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F-49E1-8D00-14C5FE6DC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{2DC1CD82-34FF-47AD-AEAB-D31A17ECA45E}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F-49E1-8D00-14C5FE6DCF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{90A35BA5-4D25-46E6-81BC-217D254520B6}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DF-49E1-8D00-14C5FE6DCFEA}"/>
                </c:ext>
              </c:extLst>
            </c:dLbl>
            <c:dLbl>
              <c:idx val="16"/>
              <c:layout>
                <c:manualLayout>
                  <c:x val="-5.1700027683584671E-2"/>
                  <c:y val="-5.469012752182163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{A595BE45-4758-4AA6-9C3D-F15AF31D0309}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DF-49E1-8D00-14C5FE6DCFEA}"/>
                </c:ext>
              </c:extLst>
            </c:dLbl>
            <c:dLbl>
              <c:idx val="24"/>
              <c:layout>
                <c:manualLayout>
                  <c:x val="-1.8235628084250128E-2"/>
                  <c:y val="-7.21710355522646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{11A6BB9E-740E-4F78-987A-138285FC1F52}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DF-49E1-8D00-14C5FE6DCFEA}"/>
                </c:ext>
              </c:extLst>
            </c:dLbl>
            <c:dLbl>
              <c:idx val="32"/>
              <c:layout>
                <c:manualLayout>
                  <c:x val="-2.5030598401933484E-2"/>
                  <c:y val="-6.038877818929561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{9C2F5742-A831-4085-B04E-DF6E3CBF77AD}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DF-49E1-8D00-14C5FE6DC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91DF-49E1-8D00-14C5FE6DCFEA}"/>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22B1C1-1D78-494E-A8EF-437FE0E9333F}"/>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326E3AB-9D84-4DE4-8501-0F5BEAC2F490}"/>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C68E746-20F8-487D-82C9-2CF04C6EF9B2}"/>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A4ED229-E851-4699-832A-D24653335547}"/>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4252B25-A8D2-4435-A282-79889DAD38AB}"/>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DF136420-DD1B-4DBA-92B3-CA3E2E40C2B1}"/>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AE20643-7808-4DB2-837E-A13B3DF1BBA6}"/>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2826C937-4865-45D1-9CA6-FF5259A8D94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26C30B51-927F-460B-B1D2-313523A7CC87}"/>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FB8ECAB-9BC5-4665-B691-33B5023559D7}"/>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0690DB3-7080-4D57-986D-BF8526F93506}"/>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08394CE-CDBA-4629-B826-713F35B24B24}"/>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A1C04D3-E85F-4AA2-BA5C-D945382DB1A6}"/>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BB0BA37-0F60-4939-8B10-B9732C444EC6}"/>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184F6F2-9971-4ADF-B1C4-68A7276B55A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BA0C764-D492-41B8-ACED-AF7BEC0C2711}"/>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658B41A-D34A-4C5D-945E-0C9A558C7187}"/>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91B6879-25B9-433A-B3FA-FD277B4DC76F}"/>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906B9E6-A7D3-4A01-A386-F5AE75BB5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8771FB4-B87E-425E-AA08-F6715EA2C40A}"/>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6EDB4AD-B162-4F2A-BCF3-1DF7FCD4DABD}"/>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元利償還金は令和元年度</a:t>
          </a:r>
          <a:r>
            <a:rPr kumimoji="1" lang="en-US" altLang="ja-JP" sz="1400">
              <a:solidFill>
                <a:sysClr val="windowText" lastClr="000000"/>
              </a:solidFill>
              <a:latin typeface="ＭＳ ゴシック" pitchFamily="49" charset="-128"/>
              <a:ea typeface="ＭＳ ゴシック" pitchFamily="49" charset="-128"/>
            </a:rPr>
            <a:t>15,000</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765,000</a:t>
          </a:r>
          <a:r>
            <a:rPr kumimoji="1" lang="ja-JP" altLang="en-US" sz="1400">
              <a:solidFill>
                <a:sysClr val="windowText" lastClr="000000"/>
              </a:solidFill>
              <a:latin typeface="ＭＳ ゴシック" pitchFamily="49" charset="-128"/>
              <a:ea typeface="ＭＳ ゴシック" pitchFamily="49" charset="-128"/>
            </a:rPr>
            <a:t>千円となった。平成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年度で償還終了のものもあったが、令和元年度にて新たに災害復旧等の償還が始まったため増となっている。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実質公債費比率は前年度比</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％減の</a:t>
          </a:r>
          <a:r>
            <a:rPr kumimoji="1" lang="en-US" altLang="ja-JP" sz="1400">
              <a:solidFill>
                <a:sysClr val="windowText" lastClr="000000"/>
              </a:solidFill>
              <a:latin typeface="ＭＳ ゴシック" pitchFamily="49" charset="-128"/>
              <a:ea typeface="ＭＳ ゴシック" pitchFamily="49" charset="-128"/>
            </a:rPr>
            <a:t>5.3</a:t>
          </a:r>
          <a:r>
            <a:rPr kumimoji="1" lang="ja-JP" altLang="en-US" sz="1400">
              <a:solidFill>
                <a:sysClr val="windowText" lastClr="000000"/>
              </a:solidFill>
              <a:latin typeface="ＭＳ ゴシック" pitchFamily="49" charset="-128"/>
              <a:ea typeface="ＭＳ ゴシック" pitchFamily="49" charset="-128"/>
            </a:rPr>
            <a:t>％で健全財政を維持しており、今後も過度に起債に頼り過ぎないよう、国や県の補助事業を有効活用するなどして財源の確保に努める。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1AAB4D8-E819-49B8-8D28-BFD0BA35A5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5F45351-A132-40DE-89C7-19BBF094182D}"/>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4ABCC8B-2152-45B2-AE7B-90C7517BD24E}"/>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157B04A-0929-48ED-9CCF-0EFB71850652}"/>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6BA35AA-DA9B-4937-86EC-65DC9A260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7D782D6-3053-44AF-8B88-EA92FACD366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426C2C0-054C-4795-91AC-2B3BA00A2B9A}"/>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19D8F7C-9084-4056-B58D-BFEFCA3F6C37}"/>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10D065A-318E-49DA-9961-7D2B2E44612C}"/>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16DBB43E-2B31-42B4-83AD-BBF6E944E8B4}"/>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7EA36C8-D2D3-439C-8441-6B770AED4107}"/>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4A8B301-C41F-47DD-BF9E-EE89D7E1048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D23C90F-C47C-4842-A746-4AF13D837F7D}"/>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33C1658-4F94-4161-A22C-AC0347892F53}"/>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CFF5461-7607-4E26-BE01-32DC27D4B76A}"/>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FAF5AE5-57D0-4FDA-8E3D-C2938237C93D}"/>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6925782-FB42-4DEF-977C-7BBD7FD5ACF1}"/>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929FDDB-B28D-4253-BD4E-ECFCCD8EB32D}"/>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FCB89FD-D3F6-4227-AE14-27062C0A178B}"/>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FD3D563-80DB-4016-ACB1-0D3A92FF39A2}"/>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685893C-4F12-4636-94B8-82E9A4F2776C}"/>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89B46A8-C8E6-4889-BF82-DFE274D1C606}"/>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F3F6945-DBCE-4C1C-BDE3-DD634235658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DF0EC8B-DB91-45DE-830B-A5C4EA300B4C}"/>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AB65304-1AD8-4B41-8239-D146959C6662}"/>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AFD6E61-D8A8-4C05-8675-DC00D5504122}"/>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将来負担比率は前年度</a:t>
          </a:r>
          <a:r>
            <a:rPr kumimoji="1" lang="en-US" altLang="ja-JP" sz="1400">
              <a:solidFill>
                <a:sysClr val="windowText" lastClr="000000"/>
              </a:solidFill>
              <a:latin typeface="ＭＳ ゴシック" pitchFamily="49" charset="-128"/>
              <a:ea typeface="ＭＳ ゴシック" pitchFamily="49" charset="-128"/>
            </a:rPr>
            <a:t>4.7</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％となった。内訳として分子である将来負担額のうち地方債残高が</a:t>
          </a:r>
          <a:r>
            <a:rPr kumimoji="1" lang="en-US" altLang="ja-JP" sz="1400">
              <a:solidFill>
                <a:sysClr val="windowText" lastClr="000000"/>
              </a:solidFill>
              <a:latin typeface="ＭＳ ゴシック" pitchFamily="49" charset="-128"/>
              <a:ea typeface="ＭＳ ゴシック" pitchFamily="49" charset="-128"/>
            </a:rPr>
            <a:t>157,002</a:t>
          </a:r>
          <a:r>
            <a:rPr kumimoji="1" lang="ja-JP" altLang="en-US" sz="1400">
              <a:solidFill>
                <a:sysClr val="windowText" lastClr="000000"/>
              </a:solidFill>
              <a:latin typeface="ＭＳ ゴシック" pitchFamily="49" charset="-128"/>
              <a:ea typeface="ＭＳ ゴシック" pitchFamily="49" charset="-128"/>
            </a:rPr>
            <a:t>千円の減、公営企業債等繰入見込額が</a:t>
          </a:r>
          <a:r>
            <a:rPr kumimoji="1" lang="en-US" altLang="ja-JP" sz="1400">
              <a:solidFill>
                <a:sysClr val="windowText" lastClr="000000"/>
              </a:solidFill>
              <a:latin typeface="ＭＳ ゴシック" pitchFamily="49" charset="-128"/>
              <a:ea typeface="ＭＳ ゴシック" pitchFamily="49" charset="-128"/>
            </a:rPr>
            <a:t>154,005</a:t>
          </a:r>
          <a:r>
            <a:rPr kumimoji="1" lang="ja-JP" altLang="en-US" sz="1400">
              <a:solidFill>
                <a:sysClr val="windowText" lastClr="000000"/>
              </a:solidFill>
              <a:latin typeface="ＭＳ ゴシック" pitchFamily="49" charset="-128"/>
              <a:ea typeface="ＭＳ ゴシック" pitchFamily="49" charset="-128"/>
            </a:rPr>
            <a:t>千円の減、退職手当負担見込額が</a:t>
          </a:r>
          <a:r>
            <a:rPr kumimoji="1" lang="en-US" altLang="ja-JP" sz="1400">
              <a:solidFill>
                <a:sysClr val="windowText" lastClr="000000"/>
              </a:solidFill>
              <a:latin typeface="ＭＳ ゴシック" pitchFamily="49" charset="-128"/>
              <a:ea typeface="ＭＳ ゴシック" pitchFamily="49" charset="-128"/>
            </a:rPr>
            <a:t>77,592</a:t>
          </a:r>
          <a:r>
            <a:rPr kumimoji="1" lang="ja-JP" altLang="en-US" sz="1400">
              <a:solidFill>
                <a:sysClr val="windowText" lastClr="000000"/>
              </a:solidFill>
              <a:latin typeface="ＭＳ ゴシック" pitchFamily="49" charset="-128"/>
              <a:ea typeface="ＭＳ ゴシック" pitchFamily="49" charset="-128"/>
            </a:rPr>
            <a:t>千円の減となった。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充当可能財源等については、基準財政需要額算入見込額が</a:t>
          </a:r>
          <a:r>
            <a:rPr kumimoji="1" lang="en-US" altLang="ja-JP" sz="1400">
              <a:solidFill>
                <a:sysClr val="windowText" lastClr="000000"/>
              </a:solidFill>
              <a:latin typeface="ＭＳ ゴシック" pitchFamily="49" charset="-128"/>
              <a:ea typeface="ＭＳ ゴシック" pitchFamily="49" charset="-128"/>
            </a:rPr>
            <a:t>160,330</a:t>
          </a:r>
          <a:r>
            <a:rPr kumimoji="1" lang="ja-JP" altLang="en-US" sz="1400">
              <a:solidFill>
                <a:sysClr val="windowText" lastClr="000000"/>
              </a:solidFill>
              <a:latin typeface="ＭＳ ゴシック" pitchFamily="49" charset="-128"/>
              <a:ea typeface="ＭＳ ゴシック" pitchFamily="49" charset="-128"/>
            </a:rPr>
            <a:t>千円の減となり、将来負担額から充当可能財源等を差し引いた将来負担比率（分子）は、前年度比</a:t>
          </a:r>
          <a:r>
            <a:rPr kumimoji="1" lang="en-US" altLang="ja-JP" sz="1400">
              <a:solidFill>
                <a:sysClr val="windowText" lastClr="000000"/>
              </a:solidFill>
              <a:latin typeface="ＭＳ ゴシック" pitchFamily="49" charset="-128"/>
              <a:ea typeface="ＭＳ ゴシック" pitchFamily="49" charset="-128"/>
            </a:rPr>
            <a:t>263,248</a:t>
          </a:r>
          <a:r>
            <a:rPr kumimoji="1" lang="ja-JP" altLang="en-US" sz="1400">
              <a:solidFill>
                <a:sysClr val="windowText" lastClr="000000"/>
              </a:solidFill>
              <a:latin typeface="ＭＳ ゴシック" pitchFamily="49" charset="-128"/>
              <a:ea typeface="ＭＳ ゴシック" pitchFamily="49" charset="-128"/>
            </a:rPr>
            <a:t>千円減の</a:t>
          </a:r>
          <a:r>
            <a:rPr kumimoji="1" lang="en-US" altLang="ja-JP" sz="1400">
              <a:solidFill>
                <a:sysClr val="windowText" lastClr="000000"/>
              </a:solidFill>
              <a:latin typeface="ＭＳ ゴシック" pitchFamily="49" charset="-128"/>
              <a:ea typeface="ＭＳ ゴシック" pitchFamily="49" charset="-128"/>
            </a:rPr>
            <a:t>-80,383</a:t>
          </a:r>
          <a:r>
            <a:rPr kumimoji="1" lang="ja-JP" altLang="en-US" sz="1400">
              <a:solidFill>
                <a:sysClr val="windowText" lastClr="000000"/>
              </a:solidFill>
              <a:latin typeface="ＭＳ ゴシック" pitchFamily="49" charset="-128"/>
              <a:ea typeface="ＭＳ ゴシック" pitchFamily="49" charset="-128"/>
            </a:rPr>
            <a:t>千円となった。今後、将来負担額等減少傾向であるが引き続き注視する必要がある。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5D731C3-C5B7-4254-B115-631F07477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D4C4A6B-FA3C-4B52-8E6C-5C46F400838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34CA783-FCF0-429D-981C-BC14C10EDC7F}"/>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5BDCEF8-D3B2-42D2-9AD1-7EA7E3E6AF3A}"/>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03AE9ED-3022-4661-A1D5-815E28AED6C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1808855-A584-47A1-BB9E-FE6A0FB1485C}"/>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2027ED9-AF64-4AB6-95ED-89AEFF701595}"/>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宮崎県高千穂町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52EB38A-417A-458C-ADF0-541FADF494CE}"/>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AED6AD6-3655-4F3B-AFE7-8FBC33DBE768}"/>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C298AA1-57BF-428A-87DC-8A8FFC74A07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4721428-8859-4B24-94E9-4692F0F7ED41}"/>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年度より財政調整基金、公共施設等整備基金、ふるさと応援基金より一般会計への繰入で毎年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千円の間で基金の取崩しが行われている。財政調整基金への剰余金積立も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千円行われたが、財政調整基金、公共施設等整備基金等から、計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財政調整基金、公共施設等整備基金の取崩しが６年続いている。引き続き取崩しを抑えるための経営健全化の取組が必要と考えている。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13AAD9A-A2A8-4BA6-B656-8EBD2138A8AF}"/>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472F558-4D0E-4473-AC28-3A01B8393B0F}"/>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4B700AB-ED08-40D4-8A08-7DB4AF61CB7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本町における公用又は、公共の用に供する施設の整備に資するために設置。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ふるさと納税制度を活用し全国から寄せられた寄付金を原資とし、少子高齢化、観光振興、農林業振興、教育振興などの財源に充てることを目的に設置。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地域の福祉の向上に資するために、社会福祉法人、個人等の民間事業者が実施する高齢者保健福祉事業等を支援する経費に充てるために設置。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本町の歴史・伝統を生かし、主産業である農林業及び観光産業の振興を図り、活力と潤いのある町づくりに資することを目的として設置。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本町における歴史、伝統、産業等を生かし、個性的で魅力的な地域づくりを目的として設置。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公共施設等整備基金については、令和元年度に利子等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ふるさと応援基金については令和元年度、約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千円のふるさと納税寄附金によって増額して、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千円を農林業や教育等の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各分野へ活用するために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千円の増であった。引き続き基金に頼り過ぎることなく、できるだけ取崩しを抑えるため経営健全化に取り組んでいく必要がある。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612CB71-ECFF-487C-AFEF-312F5232451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2DAA15E-99FA-4D8F-9871-3B6484117CB1}"/>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233388B-278C-497E-B776-70C034937182}"/>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千円、剰余金積立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158,979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千円の一般会計への取崩しを行っている。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基金に頼り過ぎることなく、できるだけ取崩しを抑えるため経営健全化に取り組んでいく必要がある。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126C96A-1DFF-4EEB-A02B-09B4CFA51F3B}"/>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A767F0E-3989-4AEC-A38C-FD01BCB9D4AF}"/>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15DF4AD-86DE-4112-9733-CA5ADC3B2096}"/>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年度から令和元年度は、現在のところ増減なしである。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起債残高等を注視しながら基金の利用については慎重に検討していく。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514798F-DF3D-4D1C-87F7-29A69CB296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の平均値を越えて最大値となっている。有形固定資産の老朽化等の対策として、使用していない教員住宅等の売却や町営団地の建て替えを完了しており、今後も廃校の校舎の解体工事も予定されているので有形固定資産減価償却率低下に対応す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139609</xdr:rowOff>
    </xdr:from>
    <xdr:to>
      <xdr:col>23</xdr:col>
      <xdr:colOff>136525</xdr:colOff>
      <xdr:row>35</xdr:row>
      <xdr:rowOff>69759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54536</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65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127272</xdr:rowOff>
    </xdr:from>
    <xdr:to>
      <xdr:col>19</xdr:col>
      <xdr:colOff>187325</xdr:colOff>
      <xdr:row>35</xdr:row>
      <xdr:rowOff>57422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6622</xdr:rowOff>
    </xdr:from>
    <xdr:to>
      <xdr:col>23</xdr:col>
      <xdr:colOff>85725</xdr:colOff>
      <xdr:row>35</xdr:row>
      <xdr:rowOff>18959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77889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127272</xdr:rowOff>
    </xdr:from>
    <xdr:to>
      <xdr:col>15</xdr:col>
      <xdr:colOff>187325</xdr:colOff>
      <xdr:row>35</xdr:row>
      <xdr:rowOff>57422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6622</xdr:rowOff>
    </xdr:from>
    <xdr:to>
      <xdr:col>19</xdr:col>
      <xdr:colOff>136525</xdr:colOff>
      <xdr:row>35</xdr:row>
      <xdr:rowOff>6622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7788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62502</xdr:rowOff>
    </xdr:from>
    <xdr:to>
      <xdr:col>11</xdr:col>
      <xdr:colOff>187325</xdr:colOff>
      <xdr:row>34</xdr:row>
      <xdr:rowOff>164102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6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113302</xdr:rowOff>
    </xdr:from>
    <xdr:to>
      <xdr:col>15</xdr:col>
      <xdr:colOff>136525</xdr:colOff>
      <xdr:row>35</xdr:row>
      <xdr:rowOff>6622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7141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79738</xdr:rowOff>
    </xdr:from>
    <xdr:to>
      <xdr:col>7</xdr:col>
      <xdr:colOff>187325</xdr:colOff>
      <xdr:row>34</xdr:row>
      <xdr:rowOff>9888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5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130538</xdr:rowOff>
    </xdr:from>
    <xdr:to>
      <xdr:col>11</xdr:col>
      <xdr:colOff>136525</xdr:colOff>
      <xdr:row>34</xdr:row>
      <xdr:rowOff>113302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559913"/>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48549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82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48549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82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155229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756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1015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60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昨年度類似団体内の平均値より低く、全国平均より低い。一定の額で毎年償還している。引き続き安定的に継続して償還できるよう対応する。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161084</xdr:rowOff>
    </xdr:from>
    <xdr:to>
      <xdr:col>76</xdr:col>
      <xdr:colOff>73025</xdr:colOff>
      <xdr:row>29</xdr:row>
      <xdr:rowOff>91234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7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12511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58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68900</xdr:rowOff>
    </xdr:from>
    <xdr:to>
      <xdr:col>72</xdr:col>
      <xdr:colOff>123825</xdr:colOff>
      <xdr:row>29</xdr:row>
      <xdr:rowOff>170500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8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40434</xdr:rowOff>
    </xdr:from>
    <xdr:to>
      <xdr:col>76</xdr:col>
      <xdr:colOff>22225</xdr:colOff>
      <xdr:row>29</xdr:row>
      <xdr:rowOff>119700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784009"/>
          <a:ext cx="711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10402</xdr:rowOff>
    </xdr:from>
    <xdr:to>
      <xdr:col>68</xdr:col>
      <xdr:colOff>123825</xdr:colOff>
      <xdr:row>29</xdr:row>
      <xdr:rowOff>112002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61202</xdr:rowOff>
    </xdr:from>
    <xdr:to>
      <xdr:col>72</xdr:col>
      <xdr:colOff>73025</xdr:colOff>
      <xdr:row>29</xdr:row>
      <xdr:rowOff>119700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804777"/>
          <a:ext cx="7620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9785</xdr:rowOff>
    </xdr:from>
    <xdr:to>
      <xdr:col>64</xdr:col>
      <xdr:colOff>123825</xdr:colOff>
      <xdr:row>29</xdr:row>
      <xdr:rowOff>111385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7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60585</xdr:rowOff>
    </xdr:from>
    <xdr:to>
      <xdr:col>68</xdr:col>
      <xdr:colOff>73025</xdr:colOff>
      <xdr:row>29</xdr:row>
      <xdr:rowOff>61202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804160"/>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151420</xdr:rowOff>
    </xdr:from>
    <xdr:to>
      <xdr:col>60</xdr:col>
      <xdr:colOff>123825</xdr:colOff>
      <xdr:row>29</xdr:row>
      <xdr:rowOff>81570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7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30770</xdr:rowOff>
    </xdr:from>
    <xdr:to>
      <xdr:col>64</xdr:col>
      <xdr:colOff>73025</xdr:colOff>
      <xdr:row>29</xdr:row>
      <xdr:rowOff>60585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774345"/>
          <a:ext cx="762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15577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128529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2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127912</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98097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4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124460</xdr:rowOff>
    </xdr:from>
    <xdr:to>
      <xdr:col>24</xdr:col>
      <xdr:colOff>114300</xdr:colOff>
      <xdr:row>41</xdr:row>
      <xdr:rowOff>54610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3810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0142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90170</xdr:rowOff>
    </xdr:from>
    <xdr:to>
      <xdr:col>15</xdr:col>
      <xdr:colOff>101600</xdr:colOff>
      <xdr:row>41</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140970</xdr:rowOff>
    </xdr:from>
    <xdr:to>
      <xdr:col>19</xdr:col>
      <xdr:colOff>177800</xdr:colOff>
      <xdr:row>40</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998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71120</xdr:rowOff>
    </xdr:from>
    <xdr:to>
      <xdr:col>10</xdr:col>
      <xdr:colOff>165100</xdr:colOff>
      <xdr:row>41</xdr:row>
      <xdr:rowOff>1270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121920</xdr:rowOff>
    </xdr:from>
    <xdr:to>
      <xdr:col>15</xdr:col>
      <xdr:colOff>50800</xdr:colOff>
      <xdr:row>40</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979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106680</xdr:rowOff>
    </xdr:from>
    <xdr:to>
      <xdr:col>10</xdr:col>
      <xdr:colOff>114300</xdr:colOff>
      <xdr:row>40</xdr:row>
      <xdr:rowOff>121920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932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163847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98038</xdr:rowOff>
    </xdr:from>
    <xdr:to>
      <xdr:col>55</xdr:col>
      <xdr:colOff>50800</xdr:colOff>
      <xdr:row>37</xdr:row>
      <xdr:rowOff>28188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2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120915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1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117068</xdr:rowOff>
    </xdr:from>
    <xdr:to>
      <xdr:col>50</xdr:col>
      <xdr:colOff>165100</xdr:colOff>
      <xdr:row>37</xdr:row>
      <xdr:rowOff>47218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2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148838</xdr:rowOff>
    </xdr:from>
    <xdr:to>
      <xdr:col>55</xdr:col>
      <xdr:colOff>0</xdr:colOff>
      <xdr:row>36</xdr:row>
      <xdr:rowOff>167868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321038"/>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129737</xdr:rowOff>
    </xdr:from>
    <xdr:to>
      <xdr:col>46</xdr:col>
      <xdr:colOff>38100</xdr:colOff>
      <xdr:row>37</xdr:row>
      <xdr:rowOff>59887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3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167868</xdr:rowOff>
    </xdr:from>
    <xdr:to>
      <xdr:col>50</xdr:col>
      <xdr:colOff>114300</xdr:colOff>
      <xdr:row>37</xdr:row>
      <xdr:rowOff>9087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34006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144177</xdr:rowOff>
    </xdr:from>
    <xdr:to>
      <xdr:col>41</xdr:col>
      <xdr:colOff>101600</xdr:colOff>
      <xdr:row>37</xdr:row>
      <xdr:rowOff>74327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3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9087</xdr:rowOff>
    </xdr:from>
    <xdr:to>
      <xdr:col>45</xdr:col>
      <xdr:colOff>177800</xdr:colOff>
      <xdr:row>37</xdr:row>
      <xdr:rowOff>23527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35273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158217</xdr:rowOff>
    </xdr:from>
    <xdr:to>
      <xdr:col>36</xdr:col>
      <xdr:colOff>165100</xdr:colOff>
      <xdr:row>37</xdr:row>
      <xdr:rowOff>88367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23527</xdr:rowOff>
    </xdr:from>
    <xdr:to>
      <xdr:col>41</xdr:col>
      <xdr:colOff>50800</xdr:colOff>
      <xdr:row>37</xdr:row>
      <xdr:rowOff>37567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36717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63745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0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76414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0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90854</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0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104894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10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61</xdr:row>
      <xdr:rowOff>161925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599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22860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599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22860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68580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629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166900</xdr:rowOff>
    </xdr:from>
    <xdr:to>
      <xdr:col>55</xdr:col>
      <xdr:colOff>50800</xdr:colOff>
      <xdr:row>64</xdr:row>
      <xdr:rowOff>97050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81827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168652</xdr:rowOff>
    </xdr:from>
    <xdr:to>
      <xdr:col>50</xdr:col>
      <xdr:colOff>165100</xdr:colOff>
      <xdr:row>64</xdr:row>
      <xdr:rowOff>98802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46250</xdr:rowOff>
    </xdr:from>
    <xdr:to>
      <xdr:col>55</xdr:col>
      <xdr:colOff>0</xdr:colOff>
      <xdr:row>64</xdr:row>
      <xdr:rowOff>48002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1905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2279</xdr:rowOff>
    </xdr:from>
    <xdr:to>
      <xdr:col>46</xdr:col>
      <xdr:colOff>38100</xdr:colOff>
      <xdr:row>64</xdr:row>
      <xdr:rowOff>103879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48002</xdr:rowOff>
    </xdr:from>
    <xdr:to>
      <xdr:col>50</xdr:col>
      <xdr:colOff>114300</xdr:colOff>
      <xdr:row>64</xdr:row>
      <xdr:rowOff>53079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20802"/>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3542</xdr:rowOff>
    </xdr:from>
    <xdr:to>
      <xdr:col>41</xdr:col>
      <xdr:colOff>101600</xdr:colOff>
      <xdr:row>64</xdr:row>
      <xdr:rowOff>105142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53079</xdr:rowOff>
    </xdr:from>
    <xdr:to>
      <xdr:col>45</xdr:col>
      <xdr:colOff>177800</xdr:colOff>
      <xdr:row>64</xdr:row>
      <xdr:rowOff>54342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25879"/>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127294</xdr:rowOff>
    </xdr:from>
    <xdr:to>
      <xdr:col>36</xdr:col>
      <xdr:colOff>165100</xdr:colOff>
      <xdr:row>64</xdr:row>
      <xdr:rowOff>57444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6644</xdr:rowOff>
    </xdr:from>
    <xdr:to>
      <xdr:col>41</xdr:col>
      <xdr:colOff>50800</xdr:colOff>
      <xdr:row>64</xdr:row>
      <xdr:rowOff>54342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972300" y="10979444"/>
          <a:ext cx="889000" cy="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89929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95006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96269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48571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102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5262</xdr:rowOff>
    </xdr:from>
    <xdr:to>
      <xdr:col>24</xdr:col>
      <xdr:colOff>114300</xdr:colOff>
      <xdr:row>81</xdr:row>
      <xdr:rowOff>106862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28139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74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119743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394351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82</xdr:row>
      <xdr:rowOff>64226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400719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152219</xdr:rowOff>
    </xdr:from>
    <xdr:to>
      <xdr:col>10</xdr:col>
      <xdr:colOff>165100</xdr:colOff>
      <xdr:row>82</xdr:row>
      <xdr:rowOff>82369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64226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09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82</xdr:row>
      <xdr:rowOff>31569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016989"/>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15620</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98896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130683</xdr:rowOff>
    </xdr:from>
    <xdr:to>
      <xdr:col>50</xdr:col>
      <xdr:colOff>165100</xdr:colOff>
      <xdr:row>86</xdr:row>
      <xdr:rowOff>60833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10033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5308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132969</xdr:rowOff>
    </xdr:from>
    <xdr:to>
      <xdr:col>46</xdr:col>
      <xdr:colOff>38100</xdr:colOff>
      <xdr:row>86</xdr:row>
      <xdr:rowOff>63119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xdr:rowOff>
    </xdr:from>
    <xdr:to>
      <xdr:col>50</xdr:col>
      <xdr:colOff>114300</xdr:colOff>
      <xdr:row>86</xdr:row>
      <xdr:rowOff>12319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547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134620</xdr:rowOff>
    </xdr:from>
    <xdr:to>
      <xdr:col>41</xdr:col>
      <xdr:colOff>101600</xdr:colOff>
      <xdr:row>86</xdr:row>
      <xdr:rowOff>64770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12319</xdr:rowOff>
    </xdr:from>
    <xdr:to>
      <xdr:col>45</xdr:col>
      <xdr:colOff>177800</xdr:colOff>
      <xdr:row>86</xdr:row>
      <xdr:rowOff>13970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5701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136271</xdr:rowOff>
    </xdr:from>
    <xdr:to>
      <xdr:col>36</xdr:col>
      <xdr:colOff>165100</xdr:colOff>
      <xdr:row>86</xdr:row>
      <xdr:rowOff>66421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13970</xdr:rowOff>
    </xdr:from>
    <xdr:to>
      <xdr:col>41</xdr:col>
      <xdr:colOff>50800</xdr:colOff>
      <xdr:row>86</xdr:row>
      <xdr:rowOff>15621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5867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51960</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54246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9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55897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57548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44450</xdr:rowOff>
    </xdr:from>
    <xdr:to>
      <xdr:col>85</xdr:col>
      <xdr:colOff>177800</xdr:colOff>
      <xdr:row>33</xdr:row>
      <xdr:rowOff>146050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95250</xdr:rowOff>
    </xdr:from>
    <xdr:to>
      <xdr:col>85</xdr:col>
      <xdr:colOff>127000</xdr:colOff>
      <xdr:row>34</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5753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42</xdr:row>
      <xdr:rowOff>34290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5848350"/>
          <a:ext cx="889000" cy="138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153035</xdr:rowOff>
    </xdr:from>
    <xdr:to>
      <xdr:col>72</xdr:col>
      <xdr:colOff>38100</xdr:colOff>
      <xdr:row>42</xdr:row>
      <xdr:rowOff>83185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32385</xdr:rowOff>
    </xdr:from>
    <xdr:to>
      <xdr:col>76</xdr:col>
      <xdr:colOff>114300</xdr:colOff>
      <xdr:row>42</xdr:row>
      <xdr:rowOff>34290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723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154940</xdr:rowOff>
    </xdr:from>
    <xdr:to>
      <xdr:col>67</xdr:col>
      <xdr:colOff>101600</xdr:colOff>
      <xdr:row>42</xdr:row>
      <xdr:rowOff>85090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32385</xdr:rowOff>
    </xdr:from>
    <xdr:to>
      <xdr:col>71</xdr:col>
      <xdr:colOff>177800</xdr:colOff>
      <xdr:row>42</xdr:row>
      <xdr:rowOff>34290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723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86377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74312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76217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40</xdr:row>
      <xdr:rowOff>44196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8061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40</xdr:row>
      <xdr:rowOff>85344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8061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89916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41402</xdr:rowOff>
    </xdr:from>
    <xdr:to>
      <xdr:col>98</xdr:col>
      <xdr:colOff>38100</xdr:colOff>
      <xdr:row>40</xdr:row>
      <xdr:rowOff>143002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92202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94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134129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137160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96763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105954</xdr:rowOff>
    </xdr:from>
    <xdr:to>
      <xdr:col>76</xdr:col>
      <xdr:colOff>165100</xdr:colOff>
      <xdr:row>57</xdr:row>
      <xdr:rowOff>36104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156754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4592300" y="967631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43906</xdr:rowOff>
    </xdr:from>
    <xdr:to>
      <xdr:col>72</xdr:col>
      <xdr:colOff>38100</xdr:colOff>
      <xdr:row>56</xdr:row>
      <xdr:rowOff>145506</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94706</xdr:rowOff>
    </xdr:from>
    <xdr:to>
      <xdr:col>76</xdr:col>
      <xdr:colOff>114300</xdr:colOff>
      <xdr:row>56</xdr:row>
      <xdr:rowOff>156754</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96959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94706</xdr:rowOff>
    </xdr:from>
    <xdr:to>
      <xdr:col>71</xdr:col>
      <xdr:colOff>177800</xdr:colOff>
      <xdr:row>58</xdr:row>
      <xdr:rowOff>13063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2814300" y="969590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52631</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162033</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157035</xdr:rowOff>
    </xdr:from>
    <xdr:to>
      <xdr:col>116</xdr:col>
      <xdr:colOff>114300</xdr:colOff>
      <xdr:row>64</xdr:row>
      <xdr:rowOff>87185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9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135462</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9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165798</xdr:rowOff>
    </xdr:from>
    <xdr:to>
      <xdr:col>112</xdr:col>
      <xdr:colOff>38100</xdr:colOff>
      <xdr:row>64</xdr:row>
      <xdr:rowOff>95948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9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36385</xdr:rowOff>
    </xdr:from>
    <xdr:to>
      <xdr:col>116</xdr:col>
      <xdr:colOff>63500</xdr:colOff>
      <xdr:row>64</xdr:row>
      <xdr:rowOff>45148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100918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131128</xdr:rowOff>
    </xdr:from>
    <xdr:to>
      <xdr:col>107</xdr:col>
      <xdr:colOff>101600</xdr:colOff>
      <xdr:row>64</xdr:row>
      <xdr:rowOff>61278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9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10478</xdr:rowOff>
    </xdr:from>
    <xdr:to>
      <xdr:col>111</xdr:col>
      <xdr:colOff>177800</xdr:colOff>
      <xdr:row>64</xdr:row>
      <xdr:rowOff>45148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0434300" y="10983278"/>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138367</xdr:rowOff>
    </xdr:from>
    <xdr:to>
      <xdr:col>102</xdr:col>
      <xdr:colOff>165100</xdr:colOff>
      <xdr:row>64</xdr:row>
      <xdr:rowOff>68517</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10478</xdr:rowOff>
    </xdr:from>
    <xdr:to>
      <xdr:col>107</xdr:col>
      <xdr:colOff>50800</xdr:colOff>
      <xdr:row>64</xdr:row>
      <xdr:rowOff>17717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9832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160655</xdr:rowOff>
    </xdr:from>
    <xdr:to>
      <xdr:col>98</xdr:col>
      <xdr:colOff>38100</xdr:colOff>
      <xdr:row>64</xdr:row>
      <xdr:rowOff>90805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17717</xdr:rowOff>
    </xdr:from>
    <xdr:to>
      <xdr:col>102</xdr:col>
      <xdr:colOff>114300</xdr:colOff>
      <xdr:row>64</xdr:row>
      <xdr:rowOff>40005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99051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87075</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105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52405</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10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59644</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10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81932</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a:extLst>
            <a:ext uri="{FF2B5EF4-FFF2-40B4-BE49-F238E27FC236}">
              <a16:creationId xmlns:a16="http://schemas.microsoft.com/office/drawing/2014/main" id="{00000000-0008-0000-0100-00009D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100-00009F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100-0000A1020000}"/>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xdr:rowOff>
    </xdr:from>
    <xdr:to>
      <xdr:col>85</xdr:col>
      <xdr:colOff>177800</xdr:colOff>
      <xdr:row>108</xdr:row>
      <xdr:rowOff>107950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6268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92727</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6357600" y="184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57150</xdr:rowOff>
    </xdr:from>
    <xdr:to>
      <xdr:col>85</xdr:col>
      <xdr:colOff>127000</xdr:colOff>
      <xdr:row>108</xdr:row>
      <xdr:rowOff>83820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5481300" y="18573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10161</xdr:rowOff>
    </xdr:from>
    <xdr:to>
      <xdr:col>76</xdr:col>
      <xdr:colOff>165100</xdr:colOff>
      <xdr:row>108</xdr:row>
      <xdr:rowOff>111761</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60961</xdr:rowOff>
    </xdr:from>
    <xdr:to>
      <xdr:col>81</xdr:col>
      <xdr:colOff>50800</xdr:colOff>
      <xdr:row>108</xdr:row>
      <xdr:rowOff>83820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4592300" y="18577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60961</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3703300" y="1855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145414</xdr:rowOff>
    </xdr:from>
    <xdr:to>
      <xdr:col>67</xdr:col>
      <xdr:colOff>101600</xdr:colOff>
      <xdr:row>108</xdr:row>
      <xdr:rowOff>75564</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2763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24764</xdr:rowOff>
    </xdr:from>
    <xdr:to>
      <xdr:col>71</xdr:col>
      <xdr:colOff>177800</xdr:colOff>
      <xdr:row>108</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814300" y="185413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100-0000BA020000}"/>
            </a:ext>
          </a:extLst>
        </xdr:cNvPr>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102888</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100-0000BB020000}"/>
            </a:ext>
          </a:extLst>
        </xdr:cNvPr>
        <xdr:cNvSpPr txBox="1"/>
      </xdr:nvSpPr>
      <xdr:spPr>
        <a:xfrm>
          <a:off x="14389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100-0000BC020000}"/>
            </a:ext>
          </a:extLst>
        </xdr:cNvPr>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66691</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100-0000BD020000}"/>
            </a:ext>
          </a:extLst>
        </xdr:cNvPr>
        <xdr:cNvSpPr txBox="1"/>
      </xdr:nvSpPr>
      <xdr:spPr>
        <a:xfrm>
          <a:off x="12611744"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1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100-0000D602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100-0000D802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100-0000DA020000}"/>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168656</xdr:rowOff>
    </xdr:from>
    <xdr:to>
      <xdr:col>116</xdr:col>
      <xdr:colOff>114300</xdr:colOff>
      <xdr:row>108</xdr:row>
      <xdr:rowOff>98806</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21107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83583</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100-0000E6020000}"/>
            </a:ext>
          </a:extLst>
        </xdr:cNvPr>
        <xdr:cNvSpPr txBox="1"/>
      </xdr:nvSpPr>
      <xdr:spPr>
        <a:xfrm>
          <a:off x="22199600" y="1842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170942</xdr:rowOff>
    </xdr:from>
    <xdr:to>
      <xdr:col>112</xdr:col>
      <xdr:colOff>38100</xdr:colOff>
      <xdr:row>108</xdr:row>
      <xdr:rowOff>101092</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12725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48006</xdr:rowOff>
    </xdr:from>
    <xdr:to>
      <xdr:col>116</xdr:col>
      <xdr:colOff>63500</xdr:colOff>
      <xdr:row>108</xdr:row>
      <xdr:rowOff>50292</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1323300" y="185646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1015</xdr:rowOff>
    </xdr:from>
    <xdr:to>
      <xdr:col>107</xdr:col>
      <xdr:colOff>101600</xdr:colOff>
      <xdr:row>108</xdr:row>
      <xdr:rowOff>102615</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203835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50292</xdr:rowOff>
    </xdr:from>
    <xdr:to>
      <xdr:col>111</xdr:col>
      <xdr:colOff>177800</xdr:colOff>
      <xdr:row>108</xdr:row>
      <xdr:rowOff>51815</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20434300" y="185668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51815</xdr:rowOff>
    </xdr:from>
    <xdr:to>
      <xdr:col>107</xdr:col>
      <xdr:colOff>50800</xdr:colOff>
      <xdr:row>108</xdr:row>
      <xdr:rowOff>53339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9545300" y="18568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4063</xdr:rowOff>
    </xdr:from>
    <xdr:to>
      <xdr:col>98</xdr:col>
      <xdr:colOff>38100</xdr:colOff>
      <xdr:row>108</xdr:row>
      <xdr:rowOff>105663</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8605500" y="185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54863</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8656300" y="1856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1" name="n_1aveValue【公民館】&#10;一人当たり面積">
          <a:extLst>
            <a:ext uri="{FF2B5EF4-FFF2-40B4-BE49-F238E27FC236}">
              <a16:creationId xmlns:a16="http://schemas.microsoft.com/office/drawing/2014/main" id="{00000000-0008-0000-0100-0000EF02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2" name="n_2aveValue【公民館】&#10;一人当たり面積">
          <a:extLst>
            <a:ext uri="{FF2B5EF4-FFF2-40B4-BE49-F238E27FC236}">
              <a16:creationId xmlns:a16="http://schemas.microsoft.com/office/drawing/2014/main" id="{00000000-0008-0000-0100-0000F002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3" name="n_3aveValue【公民館】&#10;一人当たり面積">
          <a:extLst>
            <a:ext uri="{FF2B5EF4-FFF2-40B4-BE49-F238E27FC236}">
              <a16:creationId xmlns:a16="http://schemas.microsoft.com/office/drawing/2014/main" id="{00000000-0008-0000-0100-0000F102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a:extLst>
            <a:ext uri="{FF2B5EF4-FFF2-40B4-BE49-F238E27FC236}">
              <a16:creationId xmlns:a16="http://schemas.microsoft.com/office/drawing/2014/main" id="{00000000-0008-0000-0100-0000F202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92219</xdr:rowOff>
    </xdr:from>
    <xdr:ext cx="469744" cy="259045"/>
    <xdr:sp macro="" textlink="">
      <xdr:nvSpPr>
        <xdr:cNvPr id="755" name="n_1mainValue【公民館】&#10;一人当たり面積">
          <a:extLst>
            <a:ext uri="{FF2B5EF4-FFF2-40B4-BE49-F238E27FC236}">
              <a16:creationId xmlns:a16="http://schemas.microsoft.com/office/drawing/2014/main" id="{00000000-0008-0000-0100-0000F3020000}"/>
            </a:ext>
          </a:extLst>
        </xdr:cNvPr>
        <xdr:cNvSpPr txBox="1"/>
      </xdr:nvSpPr>
      <xdr:spPr>
        <a:xfrm>
          <a:off x="21075727" y="186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93742</xdr:rowOff>
    </xdr:from>
    <xdr:ext cx="469744" cy="259045"/>
    <xdr:sp macro="" textlink="">
      <xdr:nvSpPr>
        <xdr:cNvPr id="756" name="n_2mainValue【公民館】&#10;一人当たり面積">
          <a:extLst>
            <a:ext uri="{FF2B5EF4-FFF2-40B4-BE49-F238E27FC236}">
              <a16:creationId xmlns:a16="http://schemas.microsoft.com/office/drawing/2014/main" id="{00000000-0008-0000-0100-0000F4020000}"/>
            </a:ext>
          </a:extLst>
        </xdr:cNvPr>
        <xdr:cNvSpPr txBox="1"/>
      </xdr:nvSpPr>
      <xdr:spPr>
        <a:xfrm>
          <a:off x="2019942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57" name="n_3mainValue【公民館】&#10;一人当たり面積">
          <a:extLst>
            <a:ext uri="{FF2B5EF4-FFF2-40B4-BE49-F238E27FC236}">
              <a16:creationId xmlns:a16="http://schemas.microsoft.com/office/drawing/2014/main" id="{00000000-0008-0000-0100-0000F5020000}"/>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96790</xdr:rowOff>
    </xdr:from>
    <xdr:ext cx="469744" cy="259045"/>
    <xdr:sp macro="" textlink="">
      <xdr:nvSpPr>
        <xdr:cNvPr id="758" name="n_4mainValue【公民館】&#10;一人当たり面積">
          <a:extLst>
            <a:ext uri="{FF2B5EF4-FFF2-40B4-BE49-F238E27FC236}">
              <a16:creationId xmlns:a16="http://schemas.microsoft.com/office/drawing/2014/main" id="{00000000-0008-0000-0100-0000F6020000}"/>
            </a:ext>
          </a:extLst>
        </xdr:cNvPr>
        <xdr:cNvSpPr txBox="1"/>
      </xdr:nvSpPr>
      <xdr:spPr>
        <a:xfrm>
          <a:off x="18421427"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道路、橋りょう・トンネル、公民館が依然として類似団体内平均値より高い値である。道路、橋りょう・トンネルについては昨年度より引き続き補修等が増加しているので財政面でしっかり管理する必要がある。認定こども園・幼稚園・保育所は、園舎建て替えにより値が減少している。公営住宅、公民館は類似団体平均値より低い値である。公民館は改修等、公営住宅は建て替えを実施しており、値も低く推移しているものと考えられ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51452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123825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553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95250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21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62865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85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61</xdr:row>
      <xdr:rowOff>26670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70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133223</xdr:rowOff>
    </xdr:from>
    <xdr:to>
      <xdr:col>55</xdr:col>
      <xdr:colOff>50800</xdr:colOff>
      <xdr:row>60</xdr:row>
      <xdr:rowOff>63373</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426700" y="102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156100</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200-00008F000000}"/>
            </a:ext>
          </a:extLst>
        </xdr:cNvPr>
        <xdr:cNvSpPr txBox="1"/>
      </xdr:nvSpPr>
      <xdr:spPr>
        <a:xfrm>
          <a:off x="10515600"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145224</xdr:rowOff>
    </xdr:from>
    <xdr:to>
      <xdr:col>50</xdr:col>
      <xdr:colOff>165100</xdr:colOff>
      <xdr:row>60</xdr:row>
      <xdr:rowOff>75374</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588500" y="10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xdr:rowOff>
    </xdr:from>
    <xdr:to>
      <xdr:col>55</xdr:col>
      <xdr:colOff>0</xdr:colOff>
      <xdr:row>60</xdr:row>
      <xdr:rowOff>24574</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9639300" y="1029957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152654</xdr:rowOff>
    </xdr:from>
    <xdr:to>
      <xdr:col>46</xdr:col>
      <xdr:colOff>38100</xdr:colOff>
      <xdr:row>60</xdr:row>
      <xdr:rowOff>82804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99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24574</xdr:rowOff>
    </xdr:from>
    <xdr:to>
      <xdr:col>50</xdr:col>
      <xdr:colOff>114300</xdr:colOff>
      <xdr:row>60</xdr:row>
      <xdr:rowOff>32004</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750300" y="1031157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161227</xdr:rowOff>
    </xdr:from>
    <xdr:to>
      <xdr:col>41</xdr:col>
      <xdr:colOff>101600</xdr:colOff>
      <xdr:row>60</xdr:row>
      <xdr:rowOff>91377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78105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32004</xdr:rowOff>
    </xdr:from>
    <xdr:to>
      <xdr:col>45</xdr:col>
      <xdr:colOff>177800</xdr:colOff>
      <xdr:row>60</xdr:row>
      <xdr:rowOff>40577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7861300" y="1031900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169228</xdr:rowOff>
    </xdr:from>
    <xdr:to>
      <xdr:col>36</xdr:col>
      <xdr:colOff>165100</xdr:colOff>
      <xdr:row>60</xdr:row>
      <xdr:rowOff>99378</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6921500" y="102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40577</xdr:rowOff>
    </xdr:from>
    <xdr:to>
      <xdr:col>41</xdr:col>
      <xdr:colOff>50800</xdr:colOff>
      <xdr:row>60</xdr:row>
      <xdr:rowOff>48578</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6972300" y="103275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152" name="n_1aveValue【体育館・プール】&#10;一人当たり面積">
          <a:extLst>
            <a:ext uri="{FF2B5EF4-FFF2-40B4-BE49-F238E27FC236}">
              <a16:creationId xmlns:a16="http://schemas.microsoft.com/office/drawing/2014/main" id="{00000000-0008-0000-0200-000098000000}"/>
            </a:ext>
          </a:extLst>
        </xdr:cNvPr>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53" name="n_2aveValue【体育館・プール】&#10;一人当たり面積">
          <a:extLst>
            <a:ext uri="{FF2B5EF4-FFF2-40B4-BE49-F238E27FC236}">
              <a16:creationId xmlns:a16="http://schemas.microsoft.com/office/drawing/2014/main" id="{00000000-0008-0000-0200-000099000000}"/>
            </a:ext>
          </a:extLst>
        </xdr:cNvPr>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54" name="n_3aveValue【体育館・プール】&#10;一人当たり面積">
          <a:extLst>
            <a:ext uri="{FF2B5EF4-FFF2-40B4-BE49-F238E27FC236}">
              <a16:creationId xmlns:a16="http://schemas.microsoft.com/office/drawing/2014/main" id="{00000000-0008-0000-0200-00009A000000}"/>
            </a:ext>
          </a:extLst>
        </xdr:cNvPr>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55" name="n_4aveValue【体育館・プール】&#10;一人当たり面積">
          <a:extLst>
            <a:ext uri="{FF2B5EF4-FFF2-40B4-BE49-F238E27FC236}">
              <a16:creationId xmlns:a16="http://schemas.microsoft.com/office/drawing/2014/main" id="{00000000-0008-0000-0200-00009B000000}"/>
            </a:ext>
          </a:extLst>
        </xdr:cNvPr>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91901</xdr:rowOff>
    </xdr:from>
    <xdr:ext cx="469744" cy="259045"/>
    <xdr:sp macro="" textlink="">
      <xdr:nvSpPr>
        <xdr:cNvPr id="156" name="n_1mainValue【体育館・プール】&#10;一人当たり面積">
          <a:extLst>
            <a:ext uri="{FF2B5EF4-FFF2-40B4-BE49-F238E27FC236}">
              <a16:creationId xmlns:a16="http://schemas.microsoft.com/office/drawing/2014/main" id="{00000000-0008-0000-0200-00009C000000}"/>
            </a:ext>
          </a:extLst>
        </xdr:cNvPr>
        <xdr:cNvSpPr txBox="1"/>
      </xdr:nvSpPr>
      <xdr:spPr>
        <a:xfrm>
          <a:off x="9391727" y="1003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99331</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200-00009D000000}"/>
            </a:ext>
          </a:extLst>
        </xdr:cNvPr>
        <xdr:cNvSpPr txBox="1"/>
      </xdr:nvSpPr>
      <xdr:spPr>
        <a:xfrm>
          <a:off x="8515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107904</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200-00009E000000}"/>
            </a:ext>
          </a:extLst>
        </xdr:cNvPr>
        <xdr:cNvSpPr txBox="1"/>
      </xdr:nvSpPr>
      <xdr:spPr>
        <a:xfrm>
          <a:off x="7626427" y="100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115905</xdr:rowOff>
    </xdr:from>
    <xdr:ext cx="469744" cy="259045"/>
    <xdr:sp macro="" textlink="">
      <xdr:nvSpPr>
        <xdr:cNvPr id="159" name="n_4mainValue【体育館・プール】&#10;一人当たり面積">
          <a:extLst>
            <a:ext uri="{FF2B5EF4-FFF2-40B4-BE49-F238E27FC236}">
              <a16:creationId xmlns:a16="http://schemas.microsoft.com/office/drawing/2014/main" id="{00000000-0008-0000-0200-00009F000000}"/>
            </a:ext>
          </a:extLst>
        </xdr:cNvPr>
        <xdr:cNvSpPr txBox="1"/>
      </xdr:nvSpPr>
      <xdr:spPr>
        <a:xfrm>
          <a:off x="6737427" y="1006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2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51436</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4634865" y="13767436"/>
          <a:ext cx="0" cy="10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00000000-0008-0000-0200-0000B9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169563</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200-0000BB000000}"/>
            </a:ext>
          </a:extLst>
        </xdr:cNvPr>
        <xdr:cNvSpPr txBox="1"/>
      </xdr:nvSpPr>
      <xdr:spPr>
        <a:xfrm>
          <a:off x="4673600" y="1354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51436</xdr:rowOff>
    </xdr:from>
    <xdr:to>
      <xdr:col>24</xdr:col>
      <xdr:colOff>152400</xdr:colOff>
      <xdr:row>80</xdr:row>
      <xdr:rowOff>51436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376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17163</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200-0000BD000000}"/>
            </a:ext>
          </a:extLst>
        </xdr:cNvPr>
        <xdr:cNvSpPr txBox="1"/>
      </xdr:nvSpPr>
      <xdr:spPr>
        <a:xfrm>
          <a:off x="4673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4584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38736</xdr:rowOff>
    </xdr:from>
    <xdr:to>
      <xdr:col>10</xdr:col>
      <xdr:colOff>165100</xdr:colOff>
      <xdr:row>81</xdr:row>
      <xdr:rowOff>140336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968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079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149877</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200-0000C9000000}"/>
            </a:ext>
          </a:extLst>
        </xdr:cNvPr>
        <xdr:cNvSpPr txBox="1"/>
      </xdr:nvSpPr>
      <xdr:spPr>
        <a:xfrm>
          <a:off x="4673600"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3797300" y="13765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107314</xdr:rowOff>
    </xdr:from>
    <xdr:to>
      <xdr:col>15</xdr:col>
      <xdr:colOff>101600</xdr:colOff>
      <xdr:row>80</xdr:row>
      <xdr:rowOff>37464</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2857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158114</xdr:rowOff>
    </xdr:from>
    <xdr:to>
      <xdr:col>19</xdr:col>
      <xdr:colOff>177800</xdr:colOff>
      <xdr:row>80</xdr:row>
      <xdr:rowOff>49530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2908300" y="137026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38736</xdr:rowOff>
    </xdr:from>
    <xdr:to>
      <xdr:col>10</xdr:col>
      <xdr:colOff>165100</xdr:colOff>
      <xdr:row>79</xdr:row>
      <xdr:rowOff>140336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89536</xdr:rowOff>
    </xdr:from>
    <xdr:to>
      <xdr:col>15</xdr:col>
      <xdr:colOff>50800</xdr:colOff>
      <xdr:row>79</xdr:row>
      <xdr:rowOff>158114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019300" y="13634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95886</xdr:rowOff>
    </xdr:from>
    <xdr:to>
      <xdr:col>6</xdr:col>
      <xdr:colOff>38100</xdr:colOff>
      <xdr:row>79</xdr:row>
      <xdr:rowOff>26036</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079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146686</xdr:rowOff>
    </xdr:from>
    <xdr:to>
      <xdr:col>10</xdr:col>
      <xdr:colOff>114300</xdr:colOff>
      <xdr:row>79</xdr:row>
      <xdr:rowOff>89536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130300" y="135197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131463</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816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53991</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42563</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xdr:rowOff>
    </xdr:from>
    <xdr:to>
      <xdr:col>55</xdr:col>
      <xdr:colOff>50800</xdr:colOff>
      <xdr:row>84</xdr:row>
      <xdr:rowOff>103595</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151872</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38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11793</xdr:rowOff>
    </xdr:from>
    <xdr:to>
      <xdr:col>50</xdr:col>
      <xdr:colOff>165100</xdr:colOff>
      <xdr:row>84</xdr:row>
      <xdr:rowOff>113393</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52795</xdr:rowOff>
    </xdr:from>
    <xdr:to>
      <xdr:col>55</xdr:col>
      <xdr:colOff>0</xdr:colOff>
      <xdr:row>84</xdr:row>
      <xdr:rowOff>62593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45459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18324</xdr:rowOff>
    </xdr:from>
    <xdr:to>
      <xdr:col>46</xdr:col>
      <xdr:colOff>38100</xdr:colOff>
      <xdr:row>84</xdr:row>
      <xdr:rowOff>119924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62593</xdr:rowOff>
    </xdr:from>
    <xdr:to>
      <xdr:col>50</xdr:col>
      <xdr:colOff>114300</xdr:colOff>
      <xdr:row>84</xdr:row>
      <xdr:rowOff>69124</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46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34652</xdr:rowOff>
    </xdr:from>
    <xdr:to>
      <xdr:col>41</xdr:col>
      <xdr:colOff>101600</xdr:colOff>
      <xdr:row>84</xdr:row>
      <xdr:rowOff>136252</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69124</xdr:rowOff>
    </xdr:from>
    <xdr:to>
      <xdr:col>45</xdr:col>
      <xdr:colOff>177800</xdr:colOff>
      <xdr:row>84</xdr:row>
      <xdr:rowOff>85452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4709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85452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972300" y="144856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129920</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1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111051</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127379</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52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0000000-0008-0000-0200-00003E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200-00004001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200-000042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109237</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200-00004E010000}"/>
            </a:ext>
          </a:extLst>
        </xdr:cNvPr>
        <xdr:cNvSpPr txBox="1"/>
      </xdr:nvSpPr>
      <xdr:spPr>
        <a:xfrm>
          <a:off x="16357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59690</xdr:rowOff>
    </xdr:from>
    <xdr:to>
      <xdr:col>67</xdr:col>
      <xdr:colOff>101600</xdr:colOff>
      <xdr:row>36</xdr:row>
      <xdr:rowOff>161290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46372</xdr:rowOff>
    </xdr:from>
    <xdr:ext cx="405111" cy="259045"/>
    <xdr:sp macro="" textlink="">
      <xdr:nvSpPr>
        <xdr:cNvPr id="336" name="n_1aveValue【一般廃棄物処理施設】&#10;有形固定資産減価償却率">
          <a:extLst>
            <a:ext uri="{FF2B5EF4-FFF2-40B4-BE49-F238E27FC236}">
              <a16:creationId xmlns:a16="http://schemas.microsoft.com/office/drawing/2014/main" id="{00000000-0008-0000-0200-000050010000}"/>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337" name="n_2aveValue【一般廃棄物処理施設】&#10;有形固定資産減価償却率">
          <a:extLst>
            <a:ext uri="{FF2B5EF4-FFF2-40B4-BE49-F238E27FC236}">
              <a16:creationId xmlns:a16="http://schemas.microsoft.com/office/drawing/2014/main" id="{00000000-0008-0000-0200-000051010000}"/>
            </a:ext>
          </a:extLst>
        </xdr:cNvPr>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338" name="n_3aveValue【一般廃棄物処理施設】&#10;有形固定資産減価償却率">
          <a:extLst>
            <a:ext uri="{FF2B5EF4-FFF2-40B4-BE49-F238E27FC236}">
              <a16:creationId xmlns:a16="http://schemas.microsoft.com/office/drawing/2014/main" id="{00000000-0008-0000-0200-000052010000}"/>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39" name="n_4aveValue【一般廃棄物処理施設】&#10;有形固定資産減価償却率">
          <a:extLst>
            <a:ext uri="{FF2B5EF4-FFF2-40B4-BE49-F238E27FC236}">
              <a16:creationId xmlns:a16="http://schemas.microsoft.com/office/drawing/2014/main" id="{00000000-0008-0000-0200-000053010000}"/>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6367</xdr:rowOff>
    </xdr:from>
    <xdr:ext cx="405111" cy="259045"/>
    <xdr:sp macro="" textlink="">
      <xdr:nvSpPr>
        <xdr:cNvPr id="340" name="n_4main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2611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a:extLst>
            <a:ext uri="{FF2B5EF4-FFF2-40B4-BE49-F238E27FC236}">
              <a16:creationId xmlns:a16="http://schemas.microsoft.com/office/drawing/2014/main" id="{00000000-0008-0000-0200-00006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63" name="【一般廃棄物処理施設】&#10;一人当たり有形固定資産（償却資産）額最小値テキスト">
          <a:extLst>
            <a:ext uri="{FF2B5EF4-FFF2-40B4-BE49-F238E27FC236}">
              <a16:creationId xmlns:a16="http://schemas.microsoft.com/office/drawing/2014/main" id="{00000000-0008-0000-0200-00006B01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65" name="【一般廃棄物処理施設】&#10;一人当たり有形固定資産（償却資産）額最大値テキスト">
          <a:extLst>
            <a:ext uri="{FF2B5EF4-FFF2-40B4-BE49-F238E27FC236}">
              <a16:creationId xmlns:a16="http://schemas.microsoft.com/office/drawing/2014/main" id="{00000000-0008-0000-0200-00006D01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367" name="【一般廃棄物処理施設】&#10;一人当たり有形固定資産（償却資産）額平均値テキスト">
          <a:extLst>
            <a:ext uri="{FF2B5EF4-FFF2-40B4-BE49-F238E27FC236}">
              <a16:creationId xmlns:a16="http://schemas.microsoft.com/office/drawing/2014/main" id="{00000000-0008-0000-0200-00006F010000}"/>
            </a:ext>
          </a:extLst>
        </xdr:cNvPr>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94076</xdr:rowOff>
    </xdr:from>
    <xdr:to>
      <xdr:col>116</xdr:col>
      <xdr:colOff>114300</xdr:colOff>
      <xdr:row>41</xdr:row>
      <xdr:rowOff>24226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2110700" y="69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9003</xdr:rowOff>
    </xdr:from>
    <xdr:ext cx="534377" cy="259045"/>
    <xdr:sp macro="" textlink="">
      <xdr:nvSpPr>
        <xdr:cNvPr id="379" name="【一般廃棄物処理施設】&#10;一人当たり有形固定資産（償却資産）額該当値テキスト">
          <a:extLst>
            <a:ext uri="{FF2B5EF4-FFF2-40B4-BE49-F238E27FC236}">
              <a16:creationId xmlns:a16="http://schemas.microsoft.com/office/drawing/2014/main" id="{00000000-0008-0000-0200-00007B010000}"/>
            </a:ext>
          </a:extLst>
        </xdr:cNvPr>
        <xdr:cNvSpPr txBox="1"/>
      </xdr:nvSpPr>
      <xdr:spPr>
        <a:xfrm>
          <a:off x="22199600" y="68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104815</xdr:rowOff>
    </xdr:from>
    <xdr:to>
      <xdr:col>98</xdr:col>
      <xdr:colOff>38100</xdr:colOff>
      <xdr:row>41</xdr:row>
      <xdr:rowOff>34965</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8605500" y="6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68176</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00000000-0008-0000-0200-00007D01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00000000-0008-0000-0200-00007E01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00000000-0008-0000-0200-00007F01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84" name="n_4aveValue【一般廃棄物処理施設】&#10;一人当たり有形固定資産（償却資産）額">
          <a:extLst>
            <a:ext uri="{FF2B5EF4-FFF2-40B4-BE49-F238E27FC236}">
              <a16:creationId xmlns:a16="http://schemas.microsoft.com/office/drawing/2014/main" id="{00000000-0008-0000-0200-00008001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26092</xdr:rowOff>
    </xdr:from>
    <xdr:ext cx="534377" cy="259045"/>
    <xdr:sp macro="" textlink="">
      <xdr:nvSpPr>
        <xdr:cNvPr id="385" name="n_4main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18389111" y="70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a:extLst>
            <a:ext uri="{FF2B5EF4-FFF2-40B4-BE49-F238E27FC236}">
              <a16:creationId xmlns:a16="http://schemas.microsoft.com/office/drawing/2014/main" id="{00000000-0008-0000-02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1" name="【保健センター・保健所】&#10;有形固定資産減価償却率最小値テキスト">
          <a:extLst>
            <a:ext uri="{FF2B5EF4-FFF2-40B4-BE49-F238E27FC236}">
              <a16:creationId xmlns:a16="http://schemas.microsoft.com/office/drawing/2014/main" id="{00000000-0008-0000-0200-00009B01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13" name="【保健センター・保健所】&#10;有形固定資産減価償却率最大値テキスト">
          <a:extLst>
            <a:ext uri="{FF2B5EF4-FFF2-40B4-BE49-F238E27FC236}">
              <a16:creationId xmlns:a16="http://schemas.microsoft.com/office/drawing/2014/main" id="{00000000-0008-0000-0200-00009D010000}"/>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15" name="【保健センター・保健所】&#10;有形固定資産減価償却率平均値テキスト">
          <a:extLst>
            <a:ext uri="{FF2B5EF4-FFF2-40B4-BE49-F238E27FC236}">
              <a16:creationId xmlns:a16="http://schemas.microsoft.com/office/drawing/2014/main" id="{00000000-0008-0000-0200-00009F010000}"/>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00000000-0008-0000-0200-0000AB010000}"/>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5481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95250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3703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814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150512</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00000000-0008-0000-0200-0000B4010000}"/>
            </a:ext>
          </a:extLst>
        </xdr:cNvPr>
        <xdr:cNvSpPr txBox="1"/>
      </xdr:nvSpPr>
      <xdr:spPr>
        <a:xfrm>
          <a:off x="15266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137177</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00000000-0008-0000-0200-0000B5010000}"/>
            </a:ext>
          </a:extLst>
        </xdr:cNvPr>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91457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00000000-0008-0000-0200-0000B6010000}"/>
            </a:ext>
          </a:extLst>
        </xdr:cNvPr>
        <xdr:cNvSpPr txBox="1"/>
      </xdr:nvSpPr>
      <xdr:spPr>
        <a:xfrm>
          <a:off x="13500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00000000-0008-0000-0200-0000B7010000}"/>
            </a:ext>
          </a:extLst>
        </xdr:cNvPr>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id="{00000000-0008-0000-02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70" name="【保健センター・保健所】&#10;一人当たり面積最小値テキスト">
          <a:extLst>
            <a:ext uri="{FF2B5EF4-FFF2-40B4-BE49-F238E27FC236}">
              <a16:creationId xmlns:a16="http://schemas.microsoft.com/office/drawing/2014/main" id="{00000000-0008-0000-0200-0000D6010000}"/>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72" name="【保健センター・保健所】&#10;一人当たり面積最大値テキスト">
          <a:extLst>
            <a:ext uri="{FF2B5EF4-FFF2-40B4-BE49-F238E27FC236}">
              <a16:creationId xmlns:a16="http://schemas.microsoft.com/office/drawing/2014/main" id="{00000000-0008-0000-0200-0000D8010000}"/>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474" name="【保健センター・保健所】&#10;一人当たり面積平均値テキスト">
          <a:extLst>
            <a:ext uri="{FF2B5EF4-FFF2-40B4-BE49-F238E27FC236}">
              <a16:creationId xmlns:a16="http://schemas.microsoft.com/office/drawing/2014/main" id="{00000000-0008-0000-0200-0000DA010000}"/>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138612</xdr:rowOff>
    </xdr:from>
    <xdr:to>
      <xdr:col>116</xdr:col>
      <xdr:colOff>114300</xdr:colOff>
      <xdr:row>64</xdr:row>
      <xdr:rowOff>68762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53539</xdr:rowOff>
    </xdr:from>
    <xdr:ext cx="469744" cy="259045"/>
    <xdr:sp macro="" textlink="">
      <xdr:nvSpPr>
        <xdr:cNvPr id="486" name="【保健センター・保健所】&#10;一人当たり面積該当値テキスト">
          <a:extLst>
            <a:ext uri="{FF2B5EF4-FFF2-40B4-BE49-F238E27FC236}">
              <a16:creationId xmlns:a16="http://schemas.microsoft.com/office/drawing/2014/main" id="{00000000-0008-0000-0200-0000E6010000}"/>
            </a:ext>
          </a:extLst>
        </xdr:cNvPr>
        <xdr:cNvSpPr txBox="1"/>
      </xdr:nvSpPr>
      <xdr:spPr>
        <a:xfrm>
          <a:off x="22199600" y="108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141877</xdr:rowOff>
    </xdr:from>
    <xdr:to>
      <xdr:col>112</xdr:col>
      <xdr:colOff>38100</xdr:colOff>
      <xdr:row>64</xdr:row>
      <xdr:rowOff>72027</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17962</xdr:rowOff>
    </xdr:from>
    <xdr:to>
      <xdr:col>116</xdr:col>
      <xdr:colOff>63500</xdr:colOff>
      <xdr:row>64</xdr:row>
      <xdr:rowOff>21227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109907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21227</xdr:rowOff>
    </xdr:from>
    <xdr:to>
      <xdr:col>111</xdr:col>
      <xdr:colOff>177800</xdr:colOff>
      <xdr:row>64</xdr:row>
      <xdr:rowOff>22860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109940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145143</xdr:rowOff>
    </xdr:from>
    <xdr:to>
      <xdr:col>102</xdr:col>
      <xdr:colOff>165100</xdr:colOff>
      <xdr:row>64</xdr:row>
      <xdr:rowOff>75293</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24493</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1099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24493</xdr:rowOff>
    </xdr:from>
    <xdr:to>
      <xdr:col>102</xdr:col>
      <xdr:colOff>114300</xdr:colOff>
      <xdr:row>64</xdr:row>
      <xdr:rowOff>26126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8656300" y="1099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495" name="n_1aveValue【保健センター・保健所】&#10;一人当たり面積">
          <a:extLst>
            <a:ext uri="{FF2B5EF4-FFF2-40B4-BE49-F238E27FC236}">
              <a16:creationId xmlns:a16="http://schemas.microsoft.com/office/drawing/2014/main" id="{00000000-0008-0000-0200-0000EF010000}"/>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496" name="n_2aveValue【保健センター・保健所】&#10;一人当たり面積">
          <a:extLst>
            <a:ext uri="{FF2B5EF4-FFF2-40B4-BE49-F238E27FC236}">
              <a16:creationId xmlns:a16="http://schemas.microsoft.com/office/drawing/2014/main" id="{00000000-0008-0000-0200-0000F0010000}"/>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497" name="n_3aveValue【保健センター・保健所】&#10;一人当たり面積">
          <a:extLst>
            <a:ext uri="{FF2B5EF4-FFF2-40B4-BE49-F238E27FC236}">
              <a16:creationId xmlns:a16="http://schemas.microsoft.com/office/drawing/2014/main" id="{00000000-0008-0000-0200-0000F1010000}"/>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498" name="n_4aveValue【保健センター・保健所】&#10;一人当たり面積">
          <a:extLst>
            <a:ext uri="{FF2B5EF4-FFF2-40B4-BE49-F238E27FC236}">
              <a16:creationId xmlns:a16="http://schemas.microsoft.com/office/drawing/2014/main" id="{00000000-0008-0000-0200-0000F2010000}"/>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63154</xdr:rowOff>
    </xdr:from>
    <xdr:ext cx="469744" cy="259045"/>
    <xdr:sp macro="" textlink="">
      <xdr:nvSpPr>
        <xdr:cNvPr id="499" name="n_1mainValue【保健センター・保健所】&#10;一人当たり面積">
          <a:extLst>
            <a:ext uri="{FF2B5EF4-FFF2-40B4-BE49-F238E27FC236}">
              <a16:creationId xmlns:a16="http://schemas.microsoft.com/office/drawing/2014/main" id="{00000000-0008-0000-0200-0000F3010000}"/>
            </a:ext>
          </a:extLst>
        </xdr:cNvPr>
        <xdr:cNvSpPr txBox="1"/>
      </xdr:nvSpPr>
      <xdr:spPr>
        <a:xfrm>
          <a:off x="210757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500" name="n_2mainValue【保健センター・保健所】&#10;一人当たり面積">
          <a:extLst>
            <a:ext uri="{FF2B5EF4-FFF2-40B4-BE49-F238E27FC236}">
              <a16:creationId xmlns:a16="http://schemas.microsoft.com/office/drawing/2014/main" id="{00000000-0008-0000-0200-0000F4010000}"/>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66420</xdr:rowOff>
    </xdr:from>
    <xdr:ext cx="469744" cy="259045"/>
    <xdr:sp macro="" textlink="">
      <xdr:nvSpPr>
        <xdr:cNvPr id="501" name="n_3mainValue【保健センター・保健所】&#10;一人当たり面積">
          <a:extLst>
            <a:ext uri="{FF2B5EF4-FFF2-40B4-BE49-F238E27FC236}">
              <a16:creationId xmlns:a16="http://schemas.microsoft.com/office/drawing/2014/main" id="{00000000-0008-0000-0200-0000F5010000}"/>
            </a:ext>
          </a:extLst>
        </xdr:cNvPr>
        <xdr:cNvSpPr txBox="1"/>
      </xdr:nvSpPr>
      <xdr:spPr>
        <a:xfrm>
          <a:off x="19310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502" name="n_4mainValue【保健センター・保健所】&#10;一人当たり面積">
          <a:extLst>
            <a:ext uri="{FF2B5EF4-FFF2-40B4-BE49-F238E27FC236}">
              <a16:creationId xmlns:a16="http://schemas.microsoft.com/office/drawing/2014/main" id="{00000000-0008-0000-0200-0000F6010000}"/>
            </a:ext>
          </a:extLst>
        </xdr:cNvPr>
        <xdr:cNvSpPr txBox="1"/>
      </xdr:nvSpPr>
      <xdr:spPr>
        <a:xfrm>
          <a:off x="18421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9" name="【消防施設】&#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31" name="【消防施設】&#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77107</xdr:rowOff>
    </xdr:from>
    <xdr:to>
      <xdr:col>85</xdr:col>
      <xdr:colOff>177800</xdr:colOff>
      <xdr:row>79</xdr:row>
      <xdr:rowOff>7257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30134</xdr:rowOff>
    </xdr:from>
    <xdr:ext cx="405111" cy="259045"/>
    <xdr:sp macro="" textlink="">
      <xdr:nvSpPr>
        <xdr:cNvPr id="545" name="【消防施設】&#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72208</xdr:rowOff>
    </xdr:from>
    <xdr:to>
      <xdr:col>67</xdr:col>
      <xdr:colOff>101600</xdr:colOff>
      <xdr:row>78</xdr:row>
      <xdr:rowOff>2358</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48277</xdr:rowOff>
    </xdr:from>
    <xdr:ext cx="405111" cy="259045"/>
    <xdr:sp macro="" textlink="">
      <xdr:nvSpPr>
        <xdr:cNvPr id="547" name="n_1ave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200-000024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49" name="n_3aveValue【消防施設】&#10;有形固定資産減価償却率">
          <a:extLst>
            <a:ext uri="{FF2B5EF4-FFF2-40B4-BE49-F238E27FC236}">
              <a16:creationId xmlns:a16="http://schemas.microsoft.com/office/drawing/2014/main" id="{00000000-0008-0000-0200-00002502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550" name="n_4aveValue【消防施設】&#10;有形固定資産減価償却率">
          <a:extLst>
            <a:ext uri="{FF2B5EF4-FFF2-40B4-BE49-F238E27FC236}">
              <a16:creationId xmlns:a16="http://schemas.microsoft.com/office/drawing/2014/main" id="{00000000-0008-0000-0200-000026020000}"/>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18885</xdr:rowOff>
    </xdr:from>
    <xdr:ext cx="340478" cy="259045"/>
    <xdr:sp macro="" textlink="">
      <xdr:nvSpPr>
        <xdr:cNvPr id="551" name="n_4mainValue【消防施設】&#10;有形固定資産減価償却率">
          <a:extLst>
            <a:ext uri="{FF2B5EF4-FFF2-40B4-BE49-F238E27FC236}">
              <a16:creationId xmlns:a16="http://schemas.microsoft.com/office/drawing/2014/main" id="{00000000-0008-0000-0200-000027020000}"/>
            </a:ext>
          </a:extLst>
        </xdr:cNvPr>
        <xdr:cNvSpPr txBox="1"/>
      </xdr:nvSpPr>
      <xdr:spPr>
        <a:xfrm>
          <a:off x="12644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00000000-0008-0000-0200-00004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78" name="【消防施設】&#10;一人当たり面積最小値テキスト">
          <a:extLst>
            <a:ext uri="{FF2B5EF4-FFF2-40B4-BE49-F238E27FC236}">
              <a16:creationId xmlns:a16="http://schemas.microsoft.com/office/drawing/2014/main" id="{00000000-0008-0000-0200-000042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80" name="【消防施設】&#10;一人当たり面積最大値テキスト">
          <a:extLst>
            <a:ext uri="{FF2B5EF4-FFF2-40B4-BE49-F238E27FC236}">
              <a16:creationId xmlns:a16="http://schemas.microsoft.com/office/drawing/2014/main" id="{00000000-0008-0000-0200-00004402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582" name="【消防施設】&#10;一人当たり面積平均値テキスト">
          <a:extLst>
            <a:ext uri="{FF2B5EF4-FFF2-40B4-BE49-F238E27FC236}">
              <a16:creationId xmlns:a16="http://schemas.microsoft.com/office/drawing/2014/main" id="{00000000-0008-0000-0200-000046020000}"/>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70576</xdr:rowOff>
    </xdr:from>
    <xdr:to>
      <xdr:col>116</xdr:col>
      <xdr:colOff>114300</xdr:colOff>
      <xdr:row>86</xdr:row>
      <xdr:rowOff>726</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49003</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200-000052020000}"/>
            </a:ext>
          </a:extLst>
        </xdr:cNvPr>
        <xdr:cNvSpPr txBox="1"/>
      </xdr:nvSpPr>
      <xdr:spPr>
        <a:xfrm>
          <a:off x="22199600"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86905</xdr:rowOff>
    </xdr:from>
    <xdr:to>
      <xdr:col>98</xdr:col>
      <xdr:colOff>38100</xdr:colOff>
      <xdr:row>86</xdr:row>
      <xdr:rowOff>17055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49909</xdr:rowOff>
    </xdr:from>
    <xdr:ext cx="469744" cy="259045"/>
    <xdr:sp macro="" textlink="">
      <xdr:nvSpPr>
        <xdr:cNvPr id="596" name="n_1aveValue【消防施設】&#10;一人当たり面積">
          <a:extLst>
            <a:ext uri="{FF2B5EF4-FFF2-40B4-BE49-F238E27FC236}">
              <a16:creationId xmlns:a16="http://schemas.microsoft.com/office/drawing/2014/main" id="{00000000-0008-0000-0200-00005402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97" name="n_2aveValue【消防施設】&#10;一人当たり面積">
          <a:extLst>
            <a:ext uri="{FF2B5EF4-FFF2-40B4-BE49-F238E27FC236}">
              <a16:creationId xmlns:a16="http://schemas.microsoft.com/office/drawing/2014/main" id="{00000000-0008-0000-0200-000055020000}"/>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598" name="n_3aveValue【消防施設】&#10;一人当たり面積">
          <a:extLst>
            <a:ext uri="{FF2B5EF4-FFF2-40B4-BE49-F238E27FC236}">
              <a16:creationId xmlns:a16="http://schemas.microsoft.com/office/drawing/2014/main" id="{00000000-0008-0000-0200-00005602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599" name="n_4aveValue【消防施設】&#10;一人当たり面積">
          <a:extLst>
            <a:ext uri="{FF2B5EF4-FFF2-40B4-BE49-F238E27FC236}">
              <a16:creationId xmlns:a16="http://schemas.microsoft.com/office/drawing/2014/main" id="{00000000-0008-0000-0200-00005702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8182</xdr:rowOff>
    </xdr:from>
    <xdr:ext cx="469744" cy="259045"/>
    <xdr:sp macro="" textlink="">
      <xdr:nvSpPr>
        <xdr:cNvPr id="600" name="n_4mainValue【消防施設】&#10;一人当たり面積">
          <a:extLst>
            <a:ext uri="{FF2B5EF4-FFF2-40B4-BE49-F238E27FC236}">
              <a16:creationId xmlns:a16="http://schemas.microsoft.com/office/drawing/2014/main" id="{00000000-0008-0000-0200-000058020000}"/>
            </a:ext>
          </a:extLst>
        </xdr:cNvPr>
        <xdr:cNvSpPr txBox="1"/>
      </xdr:nvSpPr>
      <xdr:spPr>
        <a:xfrm>
          <a:off x="18421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庁舎】&#10;有形固定資産減価償却率グラフ枠">
          <a:extLst>
            <a:ext uri="{FF2B5EF4-FFF2-40B4-BE49-F238E27FC236}">
              <a16:creationId xmlns:a16="http://schemas.microsoft.com/office/drawing/2014/main" id="{00000000-0008-0000-0200-00007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27" name="【庁舎】&#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29" name="【庁舎】&#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31" name="【庁舎】&#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643" name="【庁舎】&#10;有形固定資産減価償却率該当値テキスト">
          <a:extLst>
            <a:ext uri="{FF2B5EF4-FFF2-40B4-BE49-F238E27FC236}">
              <a16:creationId xmlns:a16="http://schemas.microsoft.com/office/drawing/2014/main" id="{00000000-0008-0000-0200-000083020000}"/>
            </a:ext>
          </a:extLst>
        </xdr:cNvPr>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120287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5481300" y="182727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99061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592300" y="182531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92529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3703300" y="182531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92529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814300" y="182237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52" name="n_1aveValue【庁舎】&#10;有形固定資産減価償却率">
          <a:extLst>
            <a:ext uri="{FF2B5EF4-FFF2-40B4-BE49-F238E27FC236}">
              <a16:creationId xmlns:a16="http://schemas.microsoft.com/office/drawing/2014/main" id="{00000000-0008-0000-0200-00008C02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53" name="n_2aveValue【庁舎】&#10;有形固定資産減価償却率">
          <a:extLst>
            <a:ext uri="{FF2B5EF4-FFF2-40B4-BE49-F238E27FC236}">
              <a16:creationId xmlns:a16="http://schemas.microsoft.com/office/drawing/2014/main" id="{00000000-0008-0000-0200-00008D02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54" name="n_3aveValue【庁舎】&#10;有形固定資産減価償却率">
          <a:extLst>
            <a:ext uri="{FF2B5EF4-FFF2-40B4-BE49-F238E27FC236}">
              <a16:creationId xmlns:a16="http://schemas.microsoft.com/office/drawing/2014/main" id="{00000000-0008-0000-0200-00008E02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55" name="n_4aveValue【庁舎】&#10;有形固定資産減価償却率">
          <a:extLst>
            <a:ext uri="{FF2B5EF4-FFF2-40B4-BE49-F238E27FC236}">
              <a16:creationId xmlns:a16="http://schemas.microsoft.com/office/drawing/2014/main" id="{00000000-0008-0000-0200-00008F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56" name="n_1mainValue【庁舎】&#10;有形固定資産減価償却率">
          <a:extLst>
            <a:ext uri="{FF2B5EF4-FFF2-40B4-BE49-F238E27FC236}">
              <a16:creationId xmlns:a16="http://schemas.microsoft.com/office/drawing/2014/main" id="{00000000-0008-0000-0200-000090020000}"/>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657" name="n_2mainValue【庁舎】&#10;有形固定資産減価償却率">
          <a:extLst>
            <a:ext uri="{FF2B5EF4-FFF2-40B4-BE49-F238E27FC236}">
              <a16:creationId xmlns:a16="http://schemas.microsoft.com/office/drawing/2014/main" id="{00000000-0008-0000-0200-000091020000}"/>
            </a:ext>
          </a:extLst>
        </xdr:cNvPr>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58" name="n_3mainValue【庁舎】&#10;有形固定資産減価償却率">
          <a:extLst>
            <a:ext uri="{FF2B5EF4-FFF2-40B4-BE49-F238E27FC236}">
              <a16:creationId xmlns:a16="http://schemas.microsoft.com/office/drawing/2014/main" id="{00000000-0008-0000-0200-000092020000}"/>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659" name="n_4mainValue【庁舎】&#10;有形固定資産減価償却率">
          <a:extLst>
            <a:ext uri="{FF2B5EF4-FFF2-40B4-BE49-F238E27FC236}">
              <a16:creationId xmlns:a16="http://schemas.microsoft.com/office/drawing/2014/main" id="{00000000-0008-0000-0200-000093020000}"/>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2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86" name="【庁舎】&#10;一人当たり面積最小値テキスト">
          <a:extLst>
            <a:ext uri="{FF2B5EF4-FFF2-40B4-BE49-F238E27FC236}">
              <a16:creationId xmlns:a16="http://schemas.microsoft.com/office/drawing/2014/main" id="{00000000-0008-0000-0200-0000AE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88" name="【庁舎】&#10;一人当たり面積最大値テキスト">
          <a:extLst>
            <a:ext uri="{FF2B5EF4-FFF2-40B4-BE49-F238E27FC236}">
              <a16:creationId xmlns:a16="http://schemas.microsoft.com/office/drawing/2014/main" id="{00000000-0008-0000-0200-0000B0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690" name="【庁舎】&#10;一人当たり面積平均値テキスト">
          <a:extLst>
            <a:ext uri="{FF2B5EF4-FFF2-40B4-BE49-F238E27FC236}">
              <a16:creationId xmlns:a16="http://schemas.microsoft.com/office/drawing/2014/main" id="{00000000-0008-0000-0200-0000B2020000}"/>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136979</xdr:rowOff>
    </xdr:from>
    <xdr:to>
      <xdr:col>116</xdr:col>
      <xdr:colOff>114300</xdr:colOff>
      <xdr:row>106</xdr:row>
      <xdr:rowOff>67129</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2110700" y="181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115406</xdr:rowOff>
    </xdr:from>
    <xdr:ext cx="469744" cy="259045"/>
    <xdr:sp macro="" textlink="">
      <xdr:nvSpPr>
        <xdr:cNvPr id="702" name="【庁舎】&#10;一人当たり面積該当値テキスト">
          <a:extLst>
            <a:ext uri="{FF2B5EF4-FFF2-40B4-BE49-F238E27FC236}">
              <a16:creationId xmlns:a16="http://schemas.microsoft.com/office/drawing/2014/main" id="{00000000-0008-0000-0200-0000BE020000}"/>
            </a:ext>
          </a:extLst>
        </xdr:cNvPr>
        <xdr:cNvSpPr txBox="1"/>
      </xdr:nvSpPr>
      <xdr:spPr>
        <a:xfrm>
          <a:off x="22199600" y="1811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16329</xdr:rowOff>
    </xdr:from>
    <xdr:to>
      <xdr:col>116</xdr:col>
      <xdr:colOff>63500</xdr:colOff>
      <xdr:row>106</xdr:row>
      <xdr:rowOff>27214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1323300" y="18190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155484</xdr:rowOff>
    </xdr:from>
    <xdr:to>
      <xdr:col>107</xdr:col>
      <xdr:colOff>101600</xdr:colOff>
      <xdr:row>106</xdr:row>
      <xdr:rowOff>85634</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0383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34834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0434300" y="182009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163105</xdr:rowOff>
    </xdr:from>
    <xdr:to>
      <xdr:col>102</xdr:col>
      <xdr:colOff>165100</xdr:colOff>
      <xdr:row>106</xdr:row>
      <xdr:rowOff>93255</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94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34834</xdr:rowOff>
    </xdr:from>
    <xdr:to>
      <xdr:col>107</xdr:col>
      <xdr:colOff>50800</xdr:colOff>
      <xdr:row>106</xdr:row>
      <xdr:rowOff>42455</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19545300" y="18208534"/>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363</xdr:rowOff>
    </xdr:from>
    <xdr:to>
      <xdr:col>98</xdr:col>
      <xdr:colOff>38100</xdr:colOff>
      <xdr:row>106</xdr:row>
      <xdr:rowOff>101963</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8605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42455</xdr:rowOff>
    </xdr:from>
    <xdr:to>
      <xdr:col>102</xdr:col>
      <xdr:colOff>114300</xdr:colOff>
      <xdr:row>106</xdr:row>
      <xdr:rowOff>51163</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8656300" y="1821615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11" name="n_1aveValue【庁舎】&#10;一人当たり面積">
          <a:extLst>
            <a:ext uri="{FF2B5EF4-FFF2-40B4-BE49-F238E27FC236}">
              <a16:creationId xmlns:a16="http://schemas.microsoft.com/office/drawing/2014/main" id="{00000000-0008-0000-0200-0000C7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12" name="n_2aveValue【庁舎】&#10;一人当たり面積">
          <a:extLst>
            <a:ext uri="{FF2B5EF4-FFF2-40B4-BE49-F238E27FC236}">
              <a16:creationId xmlns:a16="http://schemas.microsoft.com/office/drawing/2014/main" id="{00000000-0008-0000-0200-0000C8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13" name="n_3aveValue【庁舎】&#10;一人当たり面積">
          <a:extLst>
            <a:ext uri="{FF2B5EF4-FFF2-40B4-BE49-F238E27FC236}">
              <a16:creationId xmlns:a16="http://schemas.microsoft.com/office/drawing/2014/main" id="{00000000-0008-0000-0200-0000C9020000}"/>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14" name="n_4aveValue【庁舎】&#10;一人当たり面積">
          <a:extLst>
            <a:ext uri="{FF2B5EF4-FFF2-40B4-BE49-F238E27FC236}">
              <a16:creationId xmlns:a16="http://schemas.microsoft.com/office/drawing/2014/main" id="{00000000-0008-0000-0200-0000CA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715" name="n_1mainValue【庁舎】&#10;一人当たり面積">
          <a:extLst>
            <a:ext uri="{FF2B5EF4-FFF2-40B4-BE49-F238E27FC236}">
              <a16:creationId xmlns:a16="http://schemas.microsoft.com/office/drawing/2014/main" id="{00000000-0008-0000-0200-0000CB020000}"/>
            </a:ext>
          </a:extLst>
        </xdr:cNvPr>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76761</xdr:rowOff>
    </xdr:from>
    <xdr:ext cx="469744" cy="259045"/>
    <xdr:sp macro="" textlink="">
      <xdr:nvSpPr>
        <xdr:cNvPr id="716" name="n_2mainValue【庁舎】&#10;一人当たり面積">
          <a:extLst>
            <a:ext uri="{FF2B5EF4-FFF2-40B4-BE49-F238E27FC236}">
              <a16:creationId xmlns:a16="http://schemas.microsoft.com/office/drawing/2014/main" id="{00000000-0008-0000-0200-0000CC020000}"/>
            </a:ext>
          </a:extLst>
        </xdr:cNvPr>
        <xdr:cNvSpPr txBox="1"/>
      </xdr:nvSpPr>
      <xdr:spPr>
        <a:xfrm>
          <a:off x="20199427" y="182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109782</xdr:rowOff>
    </xdr:from>
    <xdr:ext cx="469744" cy="259045"/>
    <xdr:sp macro="" textlink="">
      <xdr:nvSpPr>
        <xdr:cNvPr id="717" name="n_3mainValue【庁舎】&#10;一人当たり面積">
          <a:extLst>
            <a:ext uri="{FF2B5EF4-FFF2-40B4-BE49-F238E27FC236}">
              <a16:creationId xmlns:a16="http://schemas.microsoft.com/office/drawing/2014/main" id="{00000000-0008-0000-0200-0000CD020000}"/>
            </a:ext>
          </a:extLst>
        </xdr:cNvPr>
        <xdr:cNvSpPr txBox="1"/>
      </xdr:nvSpPr>
      <xdr:spPr>
        <a:xfrm>
          <a:off x="19310427" y="179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93090</xdr:rowOff>
    </xdr:from>
    <xdr:ext cx="469744" cy="259045"/>
    <xdr:sp macro="" textlink="">
      <xdr:nvSpPr>
        <xdr:cNvPr id="718" name="n_4mainValue【庁舎】&#10;一人当たり面積">
          <a:extLst>
            <a:ext uri="{FF2B5EF4-FFF2-40B4-BE49-F238E27FC236}">
              <a16:creationId xmlns:a16="http://schemas.microsoft.com/office/drawing/2014/main" id="{00000000-0008-0000-0200-0000CE020000}"/>
            </a:ext>
          </a:extLst>
        </xdr:cNvPr>
        <xdr:cNvSpPr txBox="1"/>
      </xdr:nvSpPr>
      <xdr:spPr>
        <a:xfrm>
          <a:off x="18421427" y="182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昨年度と同様で、庁舎が類似団体内平均値より高い値である。庁舎は建設後３０年以上が経過しており、数年前に耐震化の工事は行っている。体育館・プールに関しても維持補修等が増えているため引き続き、比率の上昇を抑えるよう努める。福祉施設、保健センター・保健所は昨年度と同様、類似団体内平均値よりは軒並み低い値である。どの施設においても建設してから相当年数が経過しているので今後も値が上昇していくと思わ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AFA2C5-96A0-4007-97E1-853AFA3B767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8E1730E-AA78-44AF-B367-ACFAFC347ED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292A261-1D69-44AC-AEAD-FBA4A47F81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55F728-BBB3-44CB-8AA7-12FA7673FC5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B6C2743-9C60-4D77-B9E2-FAB4C8FE9E4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668A9C-080D-40A5-B3A8-43E17E6B3A08}"/>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B3B625-7420-4F0F-A937-4EBE780141E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0BFC13-48DE-4495-BFC3-39F5E2AC70C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F12DAB5-5329-4468-88FD-1546E6B0BF5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29246A0-AD10-42EC-9FF5-1E799C9C8BA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49831AD-9F5F-421F-A842-7A10AD0289B4}"/>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D9E0C1D-F6FE-4D36-BD2F-E4186641C6AF}"/>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254B076-3D80-4E64-947C-B2DE5567EF2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EA90DCB-7B48-4311-AF82-2F38A7D8486D}"/>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D96A6BE-3E6F-4FD4-A706-ECBF612CCCF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845060C-D709-43FA-B949-A28B69543FF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6294BEF-3FDE-4203-AF6E-F9E46CCE667D}"/>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820542-81F7-4400-ADB8-08D394723A8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3B03F84-644D-4344-93AB-BDEF6D5934B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53BF3F-D816-4ED3-A3FA-F84E4B9E73A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1E043FA-EA3A-4000-8D52-17E81FFCFD9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B836520-E645-4473-A241-3DD90AF8667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8D1EF4A-5286-4820-AD38-3B1498335522}"/>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DC24F84-E026-400C-809F-3798CD90371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C860DE4-8F38-4CC6-A440-DBB28E50DC1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35E0357-6BE9-4BDD-A5E5-84941E01B70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03A0A79-623B-4D1D-8542-6AF5F9C4E66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6D9809-A7FE-4376-9390-6C103C3286D3}"/>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F8FBFA-BC86-4C8D-A0A4-2AF27FE3E1B3}"/>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049C588-3C69-4A17-AE0E-642B9097C2FB}"/>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2C48AC8-4E12-41DA-9787-5369C1F5112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F727904-6397-4296-98CB-F31643C694C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73294B9D-777A-4960-B058-DD32DBEEEB78}"/>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1B7C4ED-AB6F-4AE6-AD4E-AB8B1FB1A579}"/>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BCA9A4-C7E0-4E79-A186-3944682F7F6E}"/>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44B89E-F392-4EB9-9A1F-CFEF8C5E808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F0B1983-96DE-4A5C-ABC9-CA1C2F09C138}"/>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55CBF73-0E7E-4ED2-BAEA-EF94B792F76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2CB6CA1-B6B5-4619-BB29-E4764A2C0CB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1C3DE07-874F-42DE-8731-5115F572220A}"/>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31B21E-35CD-4BF2-9325-A8DAE654B8CD}"/>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AC84BB6-2C71-49EA-82C9-22E1E54D0116}"/>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7766DE-4674-47DF-8D6B-848F3BC1CCF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71D761D-23F5-4853-BE88-AA80936D765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D2566DF-9834-46B5-A6E2-25AFB08C50A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6DB663D-5FF7-4234-9C52-F93FE6E97C5B}"/>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6078C0A-B496-467A-95B7-D7395D31164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中山間地域に位置する本町においては年々過疎化が進み、令和元年度の高齢化率は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42.1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％である。</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指数</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は横ばいであるが、税収も大幅な伸びは見込めず、類似団体を下回る状況にある。一方で、世界農業遺産、ユネスコエコパークの登録、積極的な農産物や観光地としての魅力のアピール、商工業・農林業など町独自、あるいは周辺自治体、県との協力で町を盛り上げようという活動を官民で盛んに行っているので、これらに期待しつつ、財源の確保に努めていき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249CEF8-A24C-47BF-9CCB-02716F1046B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46FF9D1-F1FD-4DF2-93E8-48B0D3C7BF28}"/>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FEFC0C9-1495-4ACF-AE91-C1BA410F4B5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4FE52A6-222C-4BFB-BB87-17DD03922B52}"/>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F5654E85-D4D4-4C65-BEEF-D226452CD2C1}"/>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36D918B9-79A6-41A2-9DF7-F9B93AF6322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B243402-7AF2-4C10-8DB9-38CAA3AF868F}"/>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2ADDF90C-D7B3-44A5-B6E5-95FB55BA0FD2}"/>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137E62B-0856-4749-BBD0-666C8CF6BCA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339E6B7-BD83-4F3E-89BC-4D3739103371}"/>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1338710-674A-46DB-A13B-A244E839D5C5}"/>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60D7F044-3761-46AE-A462-FE4139B1994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49513DC-E532-4FBE-9D1D-3463EBA9CBE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58C1883-8093-4E76-9D69-65738B4DF5F6}"/>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784F20A-D740-4EA1-99E8-1E4A431AD99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1206D20-B93A-46F9-941D-D33725C89F9D}"/>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871C97FA-6419-4581-9377-7A137BA6468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22B03DE3-BADA-4B18-AD6F-DDB6D74766AA}"/>
            </a:ext>
          </a:extLst>
        </xdr:cNvPr>
        <xdr:cNvCxnSpPr/>
      </xdr:nvCxnSpPr>
      <xdr:spPr>
        <a:xfrm flipV="1">
          <a:off x="4514850" y="5955393"/>
          <a:ext cx="0" cy="1482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9446C04A-7232-4397-B053-CC30FFFD7716}"/>
            </a:ext>
          </a:extLst>
        </xdr:cNvPr>
        <xdr:cNvSpPr txBox="1"/>
      </xdr:nvSpPr>
      <xdr:spPr>
        <a:xfrm>
          <a:off x="4584700" y="74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B85A05CD-CDC6-400D-BCE3-A779B2834475}"/>
            </a:ext>
          </a:extLst>
        </xdr:cNvPr>
        <xdr:cNvCxnSpPr/>
      </xdr:nvCxnSpPr>
      <xdr:spPr>
        <a:xfrm>
          <a:off x="4425950" y="7437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38B18278-DDD5-46E9-BFD8-843255B35A85}"/>
            </a:ext>
          </a:extLst>
        </xdr:cNvPr>
        <xdr:cNvSpPr txBox="1"/>
      </xdr:nvSpPr>
      <xdr:spPr>
        <a:xfrm>
          <a:off x="4584700" y="570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ABB62B9B-DAAB-4586-BEE6-2C4CC57B4A11}"/>
            </a:ext>
          </a:extLst>
        </xdr:cNvPr>
        <xdr:cNvCxnSpPr/>
      </xdr:nvCxnSpPr>
      <xdr:spPr>
        <a:xfrm>
          <a:off x="4425950" y="5955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36EB2E90-EDC5-4C95-BD67-301FCDF9BBDE}"/>
            </a:ext>
          </a:extLst>
        </xdr:cNvPr>
        <xdr:cNvCxnSpPr/>
      </xdr:nvCxnSpPr>
      <xdr:spPr>
        <a:xfrm>
          <a:off x="3752850" y="72041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4F2F569A-DAE5-4C40-9DA1-5AD57109A8E7}"/>
            </a:ext>
          </a:extLst>
        </xdr:cNvPr>
        <xdr:cNvSpPr txBox="1"/>
      </xdr:nvSpPr>
      <xdr:spPr>
        <a:xfrm>
          <a:off x="4584700" y="679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29CF962-2B25-4CB8-94CC-E9608F1EB436}"/>
            </a:ext>
          </a:extLst>
        </xdr:cNvPr>
        <xdr:cNvSpPr/>
      </xdr:nvSpPr>
      <xdr:spPr>
        <a:xfrm>
          <a:off x="4464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CCD6BBFB-FFAA-46C2-A728-3C41072875B9}"/>
            </a:ext>
          </a:extLst>
        </xdr:cNvPr>
        <xdr:cNvCxnSpPr/>
      </xdr:nvCxnSpPr>
      <xdr:spPr>
        <a:xfrm>
          <a:off x="2940050" y="72041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1D238D3E-98CB-4FAF-9230-C898750D6F57}"/>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EAB9E674-7C70-4650-9C01-09C0CA2E89D0}"/>
            </a:ext>
          </a:extLst>
        </xdr:cNvPr>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9AC90A93-FD2E-447F-BB54-FEBB56CF4E97}"/>
            </a:ext>
          </a:extLst>
        </xdr:cNvPr>
        <xdr:cNvCxnSpPr/>
      </xdr:nvCxnSpPr>
      <xdr:spPr>
        <a:xfrm flipV="1">
          <a:off x="2127250" y="7204165"/>
          <a:ext cx="8128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191DD75-2CD9-4918-A22A-E3C26F174C8F}"/>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AD4CD17-0C13-4AAB-A2B5-75B0FA6A7E16}"/>
            </a:ext>
          </a:extLst>
        </xdr:cNvPr>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5FFD16C-934A-43A9-9853-9AC26C53B0C4}"/>
            </a:ext>
          </a:extLst>
        </xdr:cNvPr>
        <xdr:cNvCxnSpPr/>
      </xdr:nvCxnSpPr>
      <xdr:spPr>
        <a:xfrm flipV="1">
          <a:off x="1333500" y="7234827"/>
          <a:ext cx="7937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C000215E-B5D3-433A-985C-B66F2C8156A6}"/>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A1895FBD-A848-4FED-AA62-F3D748D0E79B}"/>
            </a:ext>
          </a:extLst>
        </xdr:cNvPr>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2350691-B574-4C01-BDED-9992DBE86876}"/>
            </a:ext>
          </a:extLst>
        </xdr:cNvPr>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310B40FF-B7C0-4537-81F1-5438A633BA50}"/>
            </a:ext>
          </a:extLst>
        </xdr:cNvPr>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6257DA3-B3C8-4138-87BD-4343FA83178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61CD136-D0A5-459D-A79D-8F9EC5531EE9}"/>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8716063-7710-4647-A9B9-EC3D621186D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E63B20B-52F8-4590-A630-6A29BB96BBBD}"/>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20EC32E9-2E37-4A3B-8DE2-29C3BDEAC62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9BE1925E-A468-49E1-B796-F404B4B23E71}"/>
            </a:ext>
          </a:extLst>
        </xdr:cNvPr>
        <xdr:cNvSpPr/>
      </xdr:nvSpPr>
      <xdr:spPr>
        <a:xfrm>
          <a:off x="44640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E18693C5-CAC9-41EA-9E6E-12DB289D8230}"/>
            </a:ext>
          </a:extLst>
        </xdr:cNvPr>
        <xdr:cNvSpPr txBox="1"/>
      </xdr:nvSpPr>
      <xdr:spPr>
        <a:xfrm>
          <a:off x="4584700" y="71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CB41F573-FD40-4354-BE11-CFFFB4EEF0D8}"/>
            </a:ext>
          </a:extLst>
        </xdr:cNvPr>
        <xdr:cNvSpPr/>
      </xdr:nvSpPr>
      <xdr:spPr>
        <a:xfrm>
          <a:off x="37020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7A2E95D-2DA3-4146-A525-4517AB71CBC3}"/>
            </a:ext>
          </a:extLst>
        </xdr:cNvPr>
        <xdr:cNvSpPr txBox="1"/>
      </xdr:nvSpPr>
      <xdr:spPr>
        <a:xfrm>
          <a:off x="3409950" y="723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10EB19FC-EF88-483C-A50C-25E67DF4BB3C}"/>
            </a:ext>
          </a:extLst>
        </xdr:cNvPr>
        <xdr:cNvSpPr/>
      </xdr:nvSpPr>
      <xdr:spPr>
        <a:xfrm>
          <a:off x="28892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16E64147-3251-42D7-89A1-A1F1EC5CAE01}"/>
            </a:ext>
          </a:extLst>
        </xdr:cNvPr>
        <xdr:cNvSpPr txBox="1"/>
      </xdr:nvSpPr>
      <xdr:spPr>
        <a:xfrm>
          <a:off x="25971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2ED1E04A-FE85-4C18-8BA9-6B1388166F80}"/>
            </a:ext>
          </a:extLst>
        </xdr:cNvPr>
        <xdr:cNvSpPr/>
      </xdr:nvSpPr>
      <xdr:spPr>
        <a:xfrm>
          <a:off x="2095500" y="7187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304A2BB0-C485-4C5A-9B23-82D416E62F51}"/>
            </a:ext>
          </a:extLst>
        </xdr:cNvPr>
        <xdr:cNvSpPr txBox="1"/>
      </xdr:nvSpPr>
      <xdr:spPr>
        <a:xfrm>
          <a:off x="17843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7533260C-06B9-4F0A-9639-6C281856C7DF}"/>
            </a:ext>
          </a:extLst>
        </xdr:cNvPr>
        <xdr:cNvSpPr/>
      </xdr:nvSpPr>
      <xdr:spPr>
        <a:xfrm>
          <a:off x="1282700" y="7218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453EDCD1-55CD-461C-82C3-B375E2A74199}"/>
            </a:ext>
          </a:extLst>
        </xdr:cNvPr>
        <xdr:cNvSpPr txBox="1"/>
      </xdr:nvSpPr>
      <xdr:spPr>
        <a:xfrm>
          <a:off x="9715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99CAAF14-C97E-4B55-9811-BF42A2F06928}"/>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1EFDAC3-B13E-4ED8-842E-6590A35D9F2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EDF7B11-F9E5-4C5C-9A9F-D6E1F6CA31F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815D0E5A-706A-4219-ABCB-D5118475B16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C5C8086-310F-4BD0-8894-392B6644796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8B112434-ABB1-4822-9662-D4CDA6870B3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F34EA15-773A-4AB3-A60D-05C67A2C616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ED07300-5230-4399-B5DB-8283B86BE4A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2DEDF04-0D65-45F6-9366-84C7D16F1FB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3BCB29E0-3E86-4306-99E1-B80412582942}"/>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8E0D83D-0092-4512-8974-0622BCB84FA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FD146B0-B684-46AD-8811-E868C3F65B7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478D560-2C01-4079-B969-ED680A09E02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令和元年度は、経常一般財源を充当する人件費が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42,957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千円の増等、分子が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千円の増となった。また、分母は地方消費税が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千円の減、地方交付税が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108,030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千円の増等で総額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84,834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千円の増となった。以上により、前年度比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％となった。引き続き、人件費をはじめ経常経費の抑制に取り組んでいく。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8797B7EA-BCE4-43C6-BE9D-FCC2BF16457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D1BFABB-3CF6-49EC-B55B-5FC91DEDF43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BC809805-26CA-4E95-8C25-3D30993DAA42}"/>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93C0333D-9024-4E73-A382-D929A65CF895}"/>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AC10539C-90E7-467B-A3E1-39CFBD18B8BE}"/>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CC91359-E793-4FC1-A9C6-CCD21F6A1AD8}"/>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5CF57401-AB25-462B-AAC4-C4ED67C82212}"/>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D57841E1-A02B-442B-8E30-BFF90C5CB33B}"/>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D7C164F-19FB-411F-9328-75B1EA8CEE3E}"/>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1BB550F-43E6-48A8-AE47-A7EB5C1FF30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0218168-8783-47DC-8E62-C3E8996E4CA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8267AD5-E43F-4407-A164-0F0FE457B5D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55E38534-5F57-4EC5-A741-0372098FDC57}"/>
            </a:ext>
          </a:extLst>
        </xdr:cNvPr>
        <xdr:cNvCxnSpPr/>
      </xdr:nvCxnSpPr>
      <xdr:spPr>
        <a:xfrm flipV="1">
          <a:off x="4514850" y="9892348"/>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AE49015D-6687-4DFB-B33E-F57C006792B4}"/>
            </a:ext>
          </a:extLst>
        </xdr:cNvPr>
        <xdr:cNvSpPr txBox="1"/>
      </xdr:nvSpPr>
      <xdr:spPr>
        <a:xfrm>
          <a:off x="4584700" y="1114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83259547-805F-40BC-985B-9401274DDF3D}"/>
            </a:ext>
          </a:extLst>
        </xdr:cNvPr>
        <xdr:cNvCxnSpPr/>
      </xdr:nvCxnSpPr>
      <xdr:spPr>
        <a:xfrm>
          <a:off x="4425950" y="1117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B4A55C23-A57D-4470-AD83-418D00E2CAA9}"/>
            </a:ext>
          </a:extLst>
        </xdr:cNvPr>
        <xdr:cNvSpPr txBox="1"/>
      </xdr:nvSpPr>
      <xdr:spPr>
        <a:xfrm>
          <a:off x="4584700" y="96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DE995401-E2F7-4EF2-914F-10738E385040}"/>
            </a:ext>
          </a:extLst>
        </xdr:cNvPr>
        <xdr:cNvCxnSpPr/>
      </xdr:nvCxnSpPr>
      <xdr:spPr>
        <a:xfrm>
          <a:off x="4425950" y="9892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27305</xdr:rowOff>
    </xdr:to>
    <xdr:cxnSp macro="">
      <xdr:nvCxnSpPr>
        <xdr:cNvPr id="130" name="直線コネクタ 129">
          <a:extLst>
            <a:ext uri="{FF2B5EF4-FFF2-40B4-BE49-F238E27FC236}">
              <a16:creationId xmlns:a16="http://schemas.microsoft.com/office/drawing/2014/main" id="{BB7B600D-D53E-439A-8967-C4AA169AF162}"/>
            </a:ext>
          </a:extLst>
        </xdr:cNvPr>
        <xdr:cNvCxnSpPr/>
      </xdr:nvCxnSpPr>
      <xdr:spPr>
        <a:xfrm flipV="1">
          <a:off x="3752850" y="10663555"/>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E5B54C80-BB21-4F5F-BFCC-E4FDF48A3FF4}"/>
            </a:ext>
          </a:extLst>
        </xdr:cNvPr>
        <xdr:cNvSpPr txBox="1"/>
      </xdr:nvSpPr>
      <xdr:spPr>
        <a:xfrm>
          <a:off x="4584700" y="10401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E555BBE2-B4AE-4B30-B135-837EFDC6CC6D}"/>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27305</xdr:rowOff>
    </xdr:to>
    <xdr:cxnSp macro="">
      <xdr:nvCxnSpPr>
        <xdr:cNvPr id="133" name="直線コネクタ 132">
          <a:extLst>
            <a:ext uri="{FF2B5EF4-FFF2-40B4-BE49-F238E27FC236}">
              <a16:creationId xmlns:a16="http://schemas.microsoft.com/office/drawing/2014/main" id="{43137D24-2931-48C0-BD1E-AE1B109EB247}"/>
            </a:ext>
          </a:extLst>
        </xdr:cNvPr>
        <xdr:cNvCxnSpPr/>
      </xdr:nvCxnSpPr>
      <xdr:spPr>
        <a:xfrm>
          <a:off x="2940050" y="10663555"/>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CFD6AEAA-29EA-486A-A9A6-7EEAB36C0BE8}"/>
            </a:ext>
          </a:extLst>
        </xdr:cNvPr>
        <xdr:cNvSpPr/>
      </xdr:nvSpPr>
      <xdr:spPr>
        <a:xfrm>
          <a:off x="3702050" y="10514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FDE4F80C-5ACF-4BAD-921E-B4B8F4A0528D}"/>
            </a:ext>
          </a:extLst>
        </xdr:cNvPr>
        <xdr:cNvSpPr txBox="1"/>
      </xdr:nvSpPr>
      <xdr:spPr>
        <a:xfrm>
          <a:off x="3409950" y="1028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102235</xdr:rowOff>
    </xdr:to>
    <xdr:cxnSp macro="">
      <xdr:nvCxnSpPr>
        <xdr:cNvPr id="136" name="直線コネクタ 135">
          <a:extLst>
            <a:ext uri="{FF2B5EF4-FFF2-40B4-BE49-F238E27FC236}">
              <a16:creationId xmlns:a16="http://schemas.microsoft.com/office/drawing/2014/main" id="{47702A11-2D4F-49A8-89ED-B5DEC31229A7}"/>
            </a:ext>
          </a:extLst>
        </xdr:cNvPr>
        <xdr:cNvCxnSpPr/>
      </xdr:nvCxnSpPr>
      <xdr:spPr>
        <a:xfrm>
          <a:off x="2127250" y="10573067"/>
          <a:ext cx="8128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65A83647-E035-4EBB-8ED2-4A283442C86B}"/>
            </a:ext>
          </a:extLst>
        </xdr:cNvPr>
        <xdr:cNvSpPr/>
      </xdr:nvSpPr>
      <xdr:spPr>
        <a:xfrm>
          <a:off x="2889250" y="104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C5F61992-CC9A-4847-A708-966745423613}"/>
            </a:ext>
          </a:extLst>
        </xdr:cNvPr>
        <xdr:cNvSpPr txBox="1"/>
      </xdr:nvSpPr>
      <xdr:spPr>
        <a:xfrm>
          <a:off x="2597150" y="102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63</xdr:row>
      <xdr:rowOff>11747</xdr:rowOff>
    </xdr:to>
    <xdr:cxnSp macro="">
      <xdr:nvCxnSpPr>
        <xdr:cNvPr id="139" name="直線コネクタ 138">
          <a:extLst>
            <a:ext uri="{FF2B5EF4-FFF2-40B4-BE49-F238E27FC236}">
              <a16:creationId xmlns:a16="http://schemas.microsoft.com/office/drawing/2014/main" id="{34F0147D-E7D7-4560-8B25-2E93FE65E3E7}"/>
            </a:ext>
          </a:extLst>
        </xdr:cNvPr>
        <xdr:cNvCxnSpPr/>
      </xdr:nvCxnSpPr>
      <xdr:spPr>
        <a:xfrm>
          <a:off x="1333500" y="10395902"/>
          <a:ext cx="79375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DB4AC4E8-D531-4E55-AFE6-9F6FE68DE76D}"/>
            </a:ext>
          </a:extLst>
        </xdr:cNvPr>
        <xdr:cNvSpPr/>
      </xdr:nvSpPr>
      <xdr:spPr>
        <a:xfrm>
          <a:off x="2095500" y="104054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F4EF1FAA-8A06-4FEF-AF65-01A236F6DA6D}"/>
            </a:ext>
          </a:extLst>
        </xdr:cNvPr>
        <xdr:cNvSpPr txBox="1"/>
      </xdr:nvSpPr>
      <xdr:spPr>
        <a:xfrm>
          <a:off x="1784350" y="101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A846BB8C-3E8F-4B5A-8E7C-D45527898250}"/>
            </a:ext>
          </a:extLst>
        </xdr:cNvPr>
        <xdr:cNvSpPr/>
      </xdr:nvSpPr>
      <xdr:spPr>
        <a:xfrm>
          <a:off x="1282700" y="10276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D6A70D35-1CC7-4B72-85AF-B3980DF5F1E0}"/>
            </a:ext>
          </a:extLst>
        </xdr:cNvPr>
        <xdr:cNvSpPr txBox="1"/>
      </xdr:nvSpPr>
      <xdr:spPr>
        <a:xfrm>
          <a:off x="971550" y="100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1132F15-81A2-4F93-B0C4-43E1FB11F9C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BDAA815-DECC-4205-A4FA-254AF5FF76D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44FE1CB-2772-4C84-B001-11260653AA9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35FDA76-3EDE-4B46-9F81-89F586DA856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06F7451-A4C8-476B-B22B-371EA9C96139}"/>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9" name="楕円 148">
          <a:extLst>
            <a:ext uri="{FF2B5EF4-FFF2-40B4-BE49-F238E27FC236}">
              <a16:creationId xmlns:a16="http://schemas.microsoft.com/office/drawing/2014/main" id="{2210F405-F877-4CA7-9C8C-C4239B79D6B9}"/>
            </a:ext>
          </a:extLst>
        </xdr:cNvPr>
        <xdr:cNvSpPr/>
      </xdr:nvSpPr>
      <xdr:spPr>
        <a:xfrm>
          <a:off x="44640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50" name="財政構造の弾力性該当値テキスト">
          <a:extLst>
            <a:ext uri="{FF2B5EF4-FFF2-40B4-BE49-F238E27FC236}">
              <a16:creationId xmlns:a16="http://schemas.microsoft.com/office/drawing/2014/main" id="{C5D8AF53-3BEA-4511-88BB-6C8D928D86C9}"/>
            </a:ext>
          </a:extLst>
        </xdr:cNvPr>
        <xdr:cNvSpPr txBox="1"/>
      </xdr:nvSpPr>
      <xdr:spPr>
        <a:xfrm>
          <a:off x="4584700" y="1058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1" name="楕円 150">
          <a:extLst>
            <a:ext uri="{FF2B5EF4-FFF2-40B4-BE49-F238E27FC236}">
              <a16:creationId xmlns:a16="http://schemas.microsoft.com/office/drawing/2014/main" id="{35399F0A-95F6-496F-9CBF-576B7284D060}"/>
            </a:ext>
          </a:extLst>
        </xdr:cNvPr>
        <xdr:cNvSpPr/>
      </xdr:nvSpPr>
      <xdr:spPr>
        <a:xfrm>
          <a:off x="3702050" y="10709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2" name="テキスト ボックス 151">
          <a:extLst>
            <a:ext uri="{FF2B5EF4-FFF2-40B4-BE49-F238E27FC236}">
              <a16:creationId xmlns:a16="http://schemas.microsoft.com/office/drawing/2014/main" id="{7AE3D004-DE94-42FC-8FCA-592509F7C758}"/>
            </a:ext>
          </a:extLst>
        </xdr:cNvPr>
        <xdr:cNvSpPr txBox="1"/>
      </xdr:nvSpPr>
      <xdr:spPr>
        <a:xfrm>
          <a:off x="3409950" y="1079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3" name="楕円 152">
          <a:extLst>
            <a:ext uri="{FF2B5EF4-FFF2-40B4-BE49-F238E27FC236}">
              <a16:creationId xmlns:a16="http://schemas.microsoft.com/office/drawing/2014/main" id="{7BAD6044-9F95-4AAA-96D8-9F40DF0B8554}"/>
            </a:ext>
          </a:extLst>
        </xdr:cNvPr>
        <xdr:cNvSpPr/>
      </xdr:nvSpPr>
      <xdr:spPr>
        <a:xfrm>
          <a:off x="28892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4" name="テキスト ボックス 153">
          <a:extLst>
            <a:ext uri="{FF2B5EF4-FFF2-40B4-BE49-F238E27FC236}">
              <a16:creationId xmlns:a16="http://schemas.microsoft.com/office/drawing/2014/main" id="{9CCD00B0-5291-4081-B78D-BB6ADF9D436D}"/>
            </a:ext>
          </a:extLst>
        </xdr:cNvPr>
        <xdr:cNvSpPr txBox="1"/>
      </xdr:nvSpPr>
      <xdr:spPr>
        <a:xfrm>
          <a:off x="2597150" y="1069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5" name="楕円 154">
          <a:extLst>
            <a:ext uri="{FF2B5EF4-FFF2-40B4-BE49-F238E27FC236}">
              <a16:creationId xmlns:a16="http://schemas.microsoft.com/office/drawing/2014/main" id="{AAB95332-3F9B-4DBF-BD00-C7FE457DA73B}"/>
            </a:ext>
          </a:extLst>
        </xdr:cNvPr>
        <xdr:cNvSpPr/>
      </xdr:nvSpPr>
      <xdr:spPr>
        <a:xfrm>
          <a:off x="2095500" y="105260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6" name="テキスト ボックス 155">
          <a:extLst>
            <a:ext uri="{FF2B5EF4-FFF2-40B4-BE49-F238E27FC236}">
              <a16:creationId xmlns:a16="http://schemas.microsoft.com/office/drawing/2014/main" id="{1A100AF2-ACF4-41E4-8257-B2ABE793080F}"/>
            </a:ext>
          </a:extLst>
        </xdr:cNvPr>
        <xdr:cNvSpPr txBox="1"/>
      </xdr:nvSpPr>
      <xdr:spPr>
        <a:xfrm>
          <a:off x="1784350" y="1060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7" name="楕円 156">
          <a:extLst>
            <a:ext uri="{FF2B5EF4-FFF2-40B4-BE49-F238E27FC236}">
              <a16:creationId xmlns:a16="http://schemas.microsoft.com/office/drawing/2014/main" id="{34B1E717-27A5-42BD-9DDF-F28B859E72B6}"/>
            </a:ext>
          </a:extLst>
        </xdr:cNvPr>
        <xdr:cNvSpPr/>
      </xdr:nvSpPr>
      <xdr:spPr>
        <a:xfrm>
          <a:off x="1282700" y="103489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58" name="テキスト ボックス 157">
          <a:extLst>
            <a:ext uri="{FF2B5EF4-FFF2-40B4-BE49-F238E27FC236}">
              <a16:creationId xmlns:a16="http://schemas.microsoft.com/office/drawing/2014/main" id="{FC7EB56A-42DD-4246-8906-980E49E427F7}"/>
            </a:ext>
          </a:extLst>
        </xdr:cNvPr>
        <xdr:cNvSpPr txBox="1"/>
      </xdr:nvSpPr>
      <xdr:spPr>
        <a:xfrm>
          <a:off x="971550" y="104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C0C0174-779C-4741-8BFC-716242F11F4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84542A1-F9B8-4325-8597-8FD483ED313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2BCD141D-2069-46B3-B6D6-473F3F10974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EB30231-B1A3-441B-A371-C35594C219A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051D1B2-2B6F-4CC6-A460-1EC42251AEFC}"/>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36DDA35-5EDD-4037-A06E-7D153C066EC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9EE10CF-86D4-42A8-B7FB-4404D6C6373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BFBFA40B-25B8-472D-BBA4-AF4AB4AE1D2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4CB8881A-4E82-4C4C-A322-2C37E2984E9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8E3F1751-59C8-4CEC-BA0C-0534830DAE3D}"/>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BA52E1D-0503-4E18-B318-AF0C88BD68C9}"/>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7BAE8FB-5C12-44E0-B516-96C8A70072A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5BE850E1-D94C-4D0B-81CD-1A4EB8A93383}"/>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年度は、人件費は、委員等報酬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千円増加したものの、共済組合追加費用が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千円の減となった。物件費では、測量設計委託料が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千円の減、光ケーブル事業委託料が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千円減額。人口一人当たりの人件費・物件費等決算額が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円増となった。類似団体の平均値と比べると依然として高いため、今後とも定員管理の適正化に努め人件費縮減及び物件費の節減に取り組んでいく。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FEEFDCA-9D43-4738-9BA5-03406AF0926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7BA2355-259D-46E3-885D-DF75C9EACB1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CEEFB2B9-03A5-4CB8-9878-556C33C7E76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B785A32A-E6C4-4CE2-879F-AEA2531FAA6A}"/>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233C5574-40EB-4122-A09C-C707275995AE}"/>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C245CD0E-DA89-4D84-B3FE-B3309BC788CF}"/>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664FCE6A-B775-4565-8100-6625C51697BF}"/>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83B4E612-2351-4F57-BBF6-7F9DDFE542DC}"/>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93FD4D2-9CAA-4B64-ACCD-0F9FF4D228D3}"/>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7F485FBD-D927-49E6-8217-0BE07E5DD1CA}"/>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D8DB3085-B59B-4422-9C2C-4ECDDFE3A944}"/>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C6FA362-BC79-42C7-A8FC-605D59B8E3ED}"/>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B2D76FF2-50CF-45D4-8AB8-DFD6C47EE949}"/>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14DC0C7-EBD0-4765-8FD2-483B6E7EB3BD}"/>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D70A741C-8C1A-4A22-9A29-E0762BC3234B}"/>
            </a:ext>
          </a:extLst>
        </xdr:cNvPr>
        <xdr:cNvCxnSpPr/>
      </xdr:nvCxnSpPr>
      <xdr:spPr>
        <a:xfrm flipV="1">
          <a:off x="4514850" y="13668735"/>
          <a:ext cx="0" cy="1306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B1C7C028-D3BF-40A5-BDD4-6FF382EE5C38}"/>
            </a:ext>
          </a:extLst>
        </xdr:cNvPr>
        <xdr:cNvSpPr txBox="1"/>
      </xdr:nvSpPr>
      <xdr:spPr>
        <a:xfrm>
          <a:off x="4584700" y="1494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CC032609-200C-4573-830B-89A9BE8DB8EE}"/>
            </a:ext>
          </a:extLst>
        </xdr:cNvPr>
        <xdr:cNvCxnSpPr/>
      </xdr:nvCxnSpPr>
      <xdr:spPr>
        <a:xfrm>
          <a:off x="4425950" y="14974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5531115C-5683-4DB8-8B7E-114EC79F58E5}"/>
            </a:ext>
          </a:extLst>
        </xdr:cNvPr>
        <xdr:cNvSpPr txBox="1"/>
      </xdr:nvSpPr>
      <xdr:spPr>
        <a:xfrm>
          <a:off x="4584700" y="1341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1BF6815E-CD57-43AF-B79B-9A320BC0BA22}"/>
            </a:ext>
          </a:extLst>
        </xdr:cNvPr>
        <xdr:cNvCxnSpPr/>
      </xdr:nvCxnSpPr>
      <xdr:spPr>
        <a:xfrm>
          <a:off x="4425950" y="13668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30434</xdr:rowOff>
    </xdr:from>
    <xdr:to>
      <xdr:col>23</xdr:col>
      <xdr:colOff>133350</xdr:colOff>
      <xdr:row>84</xdr:row>
      <xdr:rowOff>39719</xdr:rowOff>
    </xdr:to>
    <xdr:cxnSp macro="">
      <xdr:nvCxnSpPr>
        <xdr:cNvPr id="191" name="直線コネクタ 190">
          <a:extLst>
            <a:ext uri="{FF2B5EF4-FFF2-40B4-BE49-F238E27FC236}">
              <a16:creationId xmlns:a16="http://schemas.microsoft.com/office/drawing/2014/main" id="{E69F3724-1F64-412B-813F-6079DB6839BD}"/>
            </a:ext>
          </a:extLst>
        </xdr:cNvPr>
        <xdr:cNvCxnSpPr/>
      </xdr:nvCxnSpPr>
      <xdr:spPr>
        <a:xfrm>
          <a:off x="3752850" y="14112194"/>
          <a:ext cx="762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a:extLst>
            <a:ext uri="{FF2B5EF4-FFF2-40B4-BE49-F238E27FC236}">
              <a16:creationId xmlns:a16="http://schemas.microsoft.com/office/drawing/2014/main" id="{D52D8070-4312-4EB2-BAE8-8FC2BF99D496}"/>
            </a:ext>
          </a:extLst>
        </xdr:cNvPr>
        <xdr:cNvSpPr txBox="1"/>
      </xdr:nvSpPr>
      <xdr:spPr>
        <a:xfrm>
          <a:off x="4584700" y="13918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C7D14E9B-CE90-42B6-8E2A-BB858E88B38F}"/>
            </a:ext>
          </a:extLst>
        </xdr:cNvPr>
        <xdr:cNvSpPr/>
      </xdr:nvSpPr>
      <xdr:spPr>
        <a:xfrm>
          <a:off x="4464050" y="14073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131993</xdr:rowOff>
    </xdr:from>
    <xdr:to>
      <xdr:col>19</xdr:col>
      <xdr:colOff>133350</xdr:colOff>
      <xdr:row>84</xdr:row>
      <xdr:rowOff>30434</xdr:rowOff>
    </xdr:to>
    <xdr:cxnSp macro="">
      <xdr:nvCxnSpPr>
        <xdr:cNvPr id="194" name="直線コネクタ 193">
          <a:extLst>
            <a:ext uri="{FF2B5EF4-FFF2-40B4-BE49-F238E27FC236}">
              <a16:creationId xmlns:a16="http://schemas.microsoft.com/office/drawing/2014/main" id="{2467776E-C593-4F8B-BCF2-ECCCD48B7E77}"/>
            </a:ext>
          </a:extLst>
        </xdr:cNvPr>
        <xdr:cNvCxnSpPr/>
      </xdr:nvCxnSpPr>
      <xdr:spPr>
        <a:xfrm>
          <a:off x="2940050" y="14046113"/>
          <a:ext cx="812800" cy="6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CE589776-755F-4AB2-A2E5-97C998430C26}"/>
            </a:ext>
          </a:extLst>
        </xdr:cNvPr>
        <xdr:cNvSpPr/>
      </xdr:nvSpPr>
      <xdr:spPr>
        <a:xfrm>
          <a:off x="3702050" y="1401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a:extLst>
            <a:ext uri="{FF2B5EF4-FFF2-40B4-BE49-F238E27FC236}">
              <a16:creationId xmlns:a16="http://schemas.microsoft.com/office/drawing/2014/main" id="{93FEA62C-2280-43A6-A15D-F445089DDA9E}"/>
            </a:ext>
          </a:extLst>
        </xdr:cNvPr>
        <xdr:cNvSpPr txBox="1"/>
      </xdr:nvSpPr>
      <xdr:spPr>
        <a:xfrm>
          <a:off x="3409950" y="1379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109032</xdr:rowOff>
    </xdr:from>
    <xdr:to>
      <xdr:col>15</xdr:col>
      <xdr:colOff>82550</xdr:colOff>
      <xdr:row>83</xdr:row>
      <xdr:rowOff>131993</xdr:rowOff>
    </xdr:to>
    <xdr:cxnSp macro="">
      <xdr:nvCxnSpPr>
        <xdr:cNvPr id="197" name="直線コネクタ 196">
          <a:extLst>
            <a:ext uri="{FF2B5EF4-FFF2-40B4-BE49-F238E27FC236}">
              <a16:creationId xmlns:a16="http://schemas.microsoft.com/office/drawing/2014/main" id="{B5789598-3935-4BAB-BBC9-A79CAA875955}"/>
            </a:ext>
          </a:extLst>
        </xdr:cNvPr>
        <xdr:cNvCxnSpPr/>
      </xdr:nvCxnSpPr>
      <xdr:spPr>
        <a:xfrm>
          <a:off x="2127250" y="14023152"/>
          <a:ext cx="8128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A574F762-BF59-499C-91DA-58F3F36A7163}"/>
            </a:ext>
          </a:extLst>
        </xdr:cNvPr>
        <xdr:cNvSpPr/>
      </xdr:nvSpPr>
      <xdr:spPr>
        <a:xfrm>
          <a:off x="2889250" y="14007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48410B5C-DAAE-4A5A-8C7A-0F87FE0B4DEB}"/>
            </a:ext>
          </a:extLst>
        </xdr:cNvPr>
        <xdr:cNvSpPr txBox="1"/>
      </xdr:nvSpPr>
      <xdr:spPr>
        <a:xfrm>
          <a:off x="2597150" y="1408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97546</xdr:rowOff>
    </xdr:from>
    <xdr:to>
      <xdr:col>11</xdr:col>
      <xdr:colOff>31750</xdr:colOff>
      <xdr:row>83</xdr:row>
      <xdr:rowOff>109032</xdr:rowOff>
    </xdr:to>
    <xdr:cxnSp macro="">
      <xdr:nvCxnSpPr>
        <xdr:cNvPr id="200" name="直線コネクタ 199">
          <a:extLst>
            <a:ext uri="{FF2B5EF4-FFF2-40B4-BE49-F238E27FC236}">
              <a16:creationId xmlns:a16="http://schemas.microsoft.com/office/drawing/2014/main" id="{8FB2A45A-9E60-4E43-9387-1916FF5EF963}"/>
            </a:ext>
          </a:extLst>
        </xdr:cNvPr>
        <xdr:cNvCxnSpPr/>
      </xdr:nvCxnSpPr>
      <xdr:spPr>
        <a:xfrm>
          <a:off x="1333500" y="14011666"/>
          <a:ext cx="79375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D451B4E2-6F34-4528-8EEE-F69B090224A6}"/>
            </a:ext>
          </a:extLst>
        </xdr:cNvPr>
        <xdr:cNvSpPr/>
      </xdr:nvSpPr>
      <xdr:spPr>
        <a:xfrm>
          <a:off x="2095500" y="139911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9F240393-1DB9-4A7A-B8B4-0A4ABDEB6D64}"/>
            </a:ext>
          </a:extLst>
        </xdr:cNvPr>
        <xdr:cNvSpPr txBox="1"/>
      </xdr:nvSpPr>
      <xdr:spPr>
        <a:xfrm>
          <a:off x="1784350" y="1407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FFB1815B-C4C4-4187-9827-AE5C34210DAF}"/>
            </a:ext>
          </a:extLst>
        </xdr:cNvPr>
        <xdr:cNvSpPr/>
      </xdr:nvSpPr>
      <xdr:spPr>
        <a:xfrm>
          <a:off x="1282700" y="139182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a:extLst>
            <a:ext uri="{FF2B5EF4-FFF2-40B4-BE49-F238E27FC236}">
              <a16:creationId xmlns:a16="http://schemas.microsoft.com/office/drawing/2014/main" id="{8DE433F7-2798-44E4-B297-F8E6C1AF0A44}"/>
            </a:ext>
          </a:extLst>
        </xdr:cNvPr>
        <xdr:cNvSpPr txBox="1"/>
      </xdr:nvSpPr>
      <xdr:spPr>
        <a:xfrm>
          <a:off x="971550" y="1369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A1F1C8C-0F04-4F8E-B0AA-054F1AFB134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2AE9F42-AE48-4EF3-9F23-11F0C938984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F35BDA6-FBD1-46A3-9591-077C2CCB714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12ECDA0-B731-43B9-9528-4DC8E9CCB36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9897142-D077-48A4-8940-8A21E802954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160369</xdr:rowOff>
    </xdr:from>
    <xdr:to>
      <xdr:col>23</xdr:col>
      <xdr:colOff>184150</xdr:colOff>
      <xdr:row>84</xdr:row>
      <xdr:rowOff>90519</xdr:rowOff>
    </xdr:to>
    <xdr:sp macro="" textlink="">
      <xdr:nvSpPr>
        <xdr:cNvPr id="210" name="楕円 209">
          <a:extLst>
            <a:ext uri="{FF2B5EF4-FFF2-40B4-BE49-F238E27FC236}">
              <a16:creationId xmlns:a16="http://schemas.microsoft.com/office/drawing/2014/main" id="{819D6C47-8A11-47B2-8C02-6A3C22920EAB}"/>
            </a:ext>
          </a:extLst>
        </xdr:cNvPr>
        <xdr:cNvSpPr/>
      </xdr:nvSpPr>
      <xdr:spPr>
        <a:xfrm>
          <a:off x="4464050" y="1407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132446</xdr:rowOff>
    </xdr:from>
    <xdr:ext cx="762000" cy="259045"/>
    <xdr:sp macro="" textlink="">
      <xdr:nvSpPr>
        <xdr:cNvPr id="211" name="人件費・物件費等の状況該当値テキスト">
          <a:extLst>
            <a:ext uri="{FF2B5EF4-FFF2-40B4-BE49-F238E27FC236}">
              <a16:creationId xmlns:a16="http://schemas.microsoft.com/office/drawing/2014/main" id="{F79A0A21-594E-4932-8154-373D86CE7352}"/>
            </a:ext>
          </a:extLst>
        </xdr:cNvPr>
        <xdr:cNvSpPr txBox="1"/>
      </xdr:nvSpPr>
      <xdr:spPr>
        <a:xfrm>
          <a:off x="4584700" y="1404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151084</xdr:rowOff>
    </xdr:from>
    <xdr:to>
      <xdr:col>19</xdr:col>
      <xdr:colOff>184150</xdr:colOff>
      <xdr:row>84</xdr:row>
      <xdr:rowOff>81234</xdr:rowOff>
    </xdr:to>
    <xdr:sp macro="" textlink="">
      <xdr:nvSpPr>
        <xdr:cNvPr id="212" name="楕円 211">
          <a:extLst>
            <a:ext uri="{FF2B5EF4-FFF2-40B4-BE49-F238E27FC236}">
              <a16:creationId xmlns:a16="http://schemas.microsoft.com/office/drawing/2014/main" id="{5EE1D6C2-3AE0-485B-B309-CA0B7552F3F6}"/>
            </a:ext>
          </a:extLst>
        </xdr:cNvPr>
        <xdr:cNvSpPr/>
      </xdr:nvSpPr>
      <xdr:spPr>
        <a:xfrm>
          <a:off x="3702050" y="1406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66011</xdr:rowOff>
    </xdr:from>
    <xdr:ext cx="736600" cy="259045"/>
    <xdr:sp macro="" textlink="">
      <xdr:nvSpPr>
        <xdr:cNvPr id="213" name="テキスト ボックス 212">
          <a:extLst>
            <a:ext uri="{FF2B5EF4-FFF2-40B4-BE49-F238E27FC236}">
              <a16:creationId xmlns:a16="http://schemas.microsoft.com/office/drawing/2014/main" id="{613DDF38-672D-4A09-BBF8-67A34286A3F1}"/>
            </a:ext>
          </a:extLst>
        </xdr:cNvPr>
        <xdr:cNvSpPr txBox="1"/>
      </xdr:nvSpPr>
      <xdr:spPr>
        <a:xfrm>
          <a:off x="3409950" y="141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81193</xdr:rowOff>
    </xdr:from>
    <xdr:to>
      <xdr:col>15</xdr:col>
      <xdr:colOff>133350</xdr:colOff>
      <xdr:row>84</xdr:row>
      <xdr:rowOff>11343</xdr:rowOff>
    </xdr:to>
    <xdr:sp macro="" textlink="">
      <xdr:nvSpPr>
        <xdr:cNvPr id="214" name="楕円 213">
          <a:extLst>
            <a:ext uri="{FF2B5EF4-FFF2-40B4-BE49-F238E27FC236}">
              <a16:creationId xmlns:a16="http://schemas.microsoft.com/office/drawing/2014/main" id="{73A96719-7A4B-4BF7-895E-6489AEB910D9}"/>
            </a:ext>
          </a:extLst>
        </xdr:cNvPr>
        <xdr:cNvSpPr/>
      </xdr:nvSpPr>
      <xdr:spPr>
        <a:xfrm>
          <a:off x="2889250" y="13995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21520</xdr:rowOff>
    </xdr:from>
    <xdr:ext cx="762000" cy="259045"/>
    <xdr:sp macro="" textlink="">
      <xdr:nvSpPr>
        <xdr:cNvPr id="215" name="テキスト ボックス 214">
          <a:extLst>
            <a:ext uri="{FF2B5EF4-FFF2-40B4-BE49-F238E27FC236}">
              <a16:creationId xmlns:a16="http://schemas.microsoft.com/office/drawing/2014/main" id="{28BFC384-F4B5-45A4-9EA6-29BEEE8AB7E6}"/>
            </a:ext>
          </a:extLst>
        </xdr:cNvPr>
        <xdr:cNvSpPr txBox="1"/>
      </xdr:nvSpPr>
      <xdr:spPr>
        <a:xfrm>
          <a:off x="2597150" y="137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58232</xdr:rowOff>
    </xdr:from>
    <xdr:to>
      <xdr:col>11</xdr:col>
      <xdr:colOff>82550</xdr:colOff>
      <xdr:row>83</xdr:row>
      <xdr:rowOff>159832</xdr:rowOff>
    </xdr:to>
    <xdr:sp macro="" textlink="">
      <xdr:nvSpPr>
        <xdr:cNvPr id="216" name="楕円 215">
          <a:extLst>
            <a:ext uri="{FF2B5EF4-FFF2-40B4-BE49-F238E27FC236}">
              <a16:creationId xmlns:a16="http://schemas.microsoft.com/office/drawing/2014/main" id="{7DA68769-36DC-46A8-B905-9D3FD7C281A7}"/>
            </a:ext>
          </a:extLst>
        </xdr:cNvPr>
        <xdr:cNvSpPr/>
      </xdr:nvSpPr>
      <xdr:spPr>
        <a:xfrm>
          <a:off x="2095500" y="139723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170009</xdr:rowOff>
    </xdr:from>
    <xdr:ext cx="762000" cy="259045"/>
    <xdr:sp macro="" textlink="">
      <xdr:nvSpPr>
        <xdr:cNvPr id="217" name="テキスト ボックス 216">
          <a:extLst>
            <a:ext uri="{FF2B5EF4-FFF2-40B4-BE49-F238E27FC236}">
              <a16:creationId xmlns:a16="http://schemas.microsoft.com/office/drawing/2014/main" id="{98F582A4-EB06-4EF7-A1B5-F15AFECBFF5C}"/>
            </a:ext>
          </a:extLst>
        </xdr:cNvPr>
        <xdr:cNvSpPr txBox="1"/>
      </xdr:nvSpPr>
      <xdr:spPr>
        <a:xfrm>
          <a:off x="1784350" y="1374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46746</xdr:rowOff>
    </xdr:from>
    <xdr:to>
      <xdr:col>7</xdr:col>
      <xdr:colOff>31750</xdr:colOff>
      <xdr:row>83</xdr:row>
      <xdr:rowOff>148346</xdr:rowOff>
    </xdr:to>
    <xdr:sp macro="" textlink="">
      <xdr:nvSpPr>
        <xdr:cNvPr id="218" name="楕円 217">
          <a:extLst>
            <a:ext uri="{FF2B5EF4-FFF2-40B4-BE49-F238E27FC236}">
              <a16:creationId xmlns:a16="http://schemas.microsoft.com/office/drawing/2014/main" id="{B100A072-7E61-4489-B97B-A33A30BDD5DF}"/>
            </a:ext>
          </a:extLst>
        </xdr:cNvPr>
        <xdr:cNvSpPr/>
      </xdr:nvSpPr>
      <xdr:spPr>
        <a:xfrm>
          <a:off x="1282700" y="139608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133123</xdr:rowOff>
    </xdr:from>
    <xdr:ext cx="762000" cy="259045"/>
    <xdr:sp macro="" textlink="">
      <xdr:nvSpPr>
        <xdr:cNvPr id="219" name="テキスト ボックス 218">
          <a:extLst>
            <a:ext uri="{FF2B5EF4-FFF2-40B4-BE49-F238E27FC236}">
              <a16:creationId xmlns:a16="http://schemas.microsoft.com/office/drawing/2014/main" id="{4C6AD292-FB61-4987-94C5-77957A96E822}"/>
            </a:ext>
          </a:extLst>
        </xdr:cNvPr>
        <xdr:cNvSpPr txBox="1"/>
      </xdr:nvSpPr>
      <xdr:spPr>
        <a:xfrm>
          <a:off x="971550" y="140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D857C45-F246-4E27-A907-664F64B09A9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08F34A7-E22C-465B-AC6C-1AA7F6DF270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29A5932-0A35-4F37-9568-A3C76C78A5C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3815458C-2290-4827-AB1F-67FC1A7D071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72E686F7-FE91-4980-A2EC-C07E450165C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8E16E72-E02A-4C77-9C66-4C9C8D101CE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61ACF50F-BF67-458A-8533-57EBC742433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5962D04A-678B-4277-BBB2-2EF4A1BE061D}"/>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17AD494A-BDFA-4D7E-A52C-C66AD4133DB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9318238-0914-4513-8299-51C7F67B3FCC}"/>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86CB1D2-2A1B-4321-A89E-E361AEE8726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731D1E1-2502-4714-A18F-B546324B63F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96AF92C-9D41-4275-9F2D-21FC7E23891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給与体系の見直しについては継続的に実施しているが、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より高い数値で推移している。今後も本町の定員適正化計画等に基づき、組織機構改革による課や係の統廃合及び事務事業等の見直しも含め一層の職員手当等の適正化にも取り組むことで全国平均値を下回る水準となるよう引き続き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A15EB9C-4FBC-4B09-8BB8-9058B0E2D75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6F56E64E-CC27-4204-A695-92835C2A31C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D4ACBF3-5988-4B06-9322-5D42C933B476}"/>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C142A43-69A8-45FB-A2A5-29B1DEC8AD7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20CA1E60-7F3E-4300-9EA7-FDF70A5D2353}"/>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60D56C76-1CEA-495F-A699-C3D4A2D7D36C}"/>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FE0FAA1-3282-4B22-BFDF-CC2F22D46BE1}"/>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7CB04470-5DE6-4874-8684-5B94043E45B1}"/>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A948D1AC-139E-4575-98E9-D665F34FAF6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90709B36-CE34-4DD5-8296-6321F734B1AF}"/>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DF32E0D8-EACF-47BB-87EA-EDD8793948E2}"/>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9891FF2E-187E-4FED-9864-11298F10853E}"/>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17796FC0-2052-4B58-9617-5521CBCFAF1B}"/>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3C5F48E2-A426-40F4-AA36-8463648142C3}"/>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63CA5AB-FD5A-459F-A0C2-5209DD65A2C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06DD83E-547A-4440-B761-DBAAFBB2C284}"/>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1EF1661-9D54-4AFC-AF0F-D021729A5828}"/>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9287A775-19AC-487C-A56A-2A3BDBEF0E9A}"/>
            </a:ext>
          </a:extLst>
        </xdr:cNvPr>
        <xdr:cNvCxnSpPr/>
      </xdr:nvCxnSpPr>
      <xdr:spPr>
        <a:xfrm flipV="1">
          <a:off x="15474950" y="1350735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89A6A045-8BA2-4FCF-AD66-D8722E6B472F}"/>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8AB6731D-C263-47CB-95D1-BA441CD75477}"/>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B8802046-4BC9-466A-A7D9-1D187B011AC6}"/>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A084323B-534C-4E1B-8002-B5F414073493}"/>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69850</xdr:rowOff>
    </xdr:to>
    <xdr:cxnSp macro="">
      <xdr:nvCxnSpPr>
        <xdr:cNvPr id="255" name="直線コネクタ 254">
          <a:extLst>
            <a:ext uri="{FF2B5EF4-FFF2-40B4-BE49-F238E27FC236}">
              <a16:creationId xmlns:a16="http://schemas.microsoft.com/office/drawing/2014/main" id="{80D3502D-1F59-4773-ACB3-0BC1CB99724D}"/>
            </a:ext>
          </a:extLst>
        </xdr:cNvPr>
        <xdr:cNvCxnSpPr/>
      </xdr:nvCxnSpPr>
      <xdr:spPr>
        <a:xfrm>
          <a:off x="14712950" y="14938103"/>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4E7B7133-9B9F-4F44-95FB-11F6F5BAA35B}"/>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71821387-A61A-4A32-B68B-AE7E8A15C3F8}"/>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18143</xdr:rowOff>
    </xdr:to>
    <xdr:cxnSp macro="">
      <xdr:nvCxnSpPr>
        <xdr:cNvPr id="258" name="直線コネクタ 257">
          <a:extLst>
            <a:ext uri="{FF2B5EF4-FFF2-40B4-BE49-F238E27FC236}">
              <a16:creationId xmlns:a16="http://schemas.microsoft.com/office/drawing/2014/main" id="{C7EF4875-F60D-4455-8A6A-8A620CC4B0BA}"/>
            </a:ext>
          </a:extLst>
        </xdr:cNvPr>
        <xdr:cNvCxnSpPr/>
      </xdr:nvCxnSpPr>
      <xdr:spPr>
        <a:xfrm>
          <a:off x="13903960" y="1493810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DD353254-AA25-4E5E-B451-B8B32D848631}"/>
            </a:ext>
          </a:extLst>
        </xdr:cNvPr>
        <xdr:cNvSpPr/>
      </xdr:nvSpPr>
      <xdr:spPr>
        <a:xfrm>
          <a:off x="14665960" y="143165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D28C77C1-5DC3-4E9B-B050-FFD60CF7E039}"/>
            </a:ext>
          </a:extLst>
        </xdr:cNvPr>
        <xdr:cNvSpPr txBox="1"/>
      </xdr:nvSpPr>
      <xdr:spPr>
        <a:xfrm>
          <a:off x="14370050" y="1408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18143</xdr:rowOff>
    </xdr:to>
    <xdr:cxnSp macro="">
      <xdr:nvCxnSpPr>
        <xdr:cNvPr id="261" name="直線コネクタ 260">
          <a:extLst>
            <a:ext uri="{FF2B5EF4-FFF2-40B4-BE49-F238E27FC236}">
              <a16:creationId xmlns:a16="http://schemas.microsoft.com/office/drawing/2014/main" id="{4926C636-8D1A-4F0D-B4FE-22D880E7C606}"/>
            </a:ext>
          </a:extLst>
        </xdr:cNvPr>
        <xdr:cNvCxnSpPr/>
      </xdr:nvCxnSpPr>
      <xdr:spPr>
        <a:xfrm>
          <a:off x="13106400" y="14872970"/>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CA282757-071A-4467-9EAF-15DEF5B61CC9}"/>
            </a:ext>
          </a:extLst>
        </xdr:cNvPr>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EE8173AD-505C-401B-B092-565F167DDF47}"/>
            </a:ext>
          </a:extLst>
        </xdr:cNvPr>
        <xdr:cNvSpPr txBox="1"/>
      </xdr:nvSpPr>
      <xdr:spPr>
        <a:xfrm>
          <a:off x="1355725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64" name="直線コネクタ 263">
          <a:extLst>
            <a:ext uri="{FF2B5EF4-FFF2-40B4-BE49-F238E27FC236}">
              <a16:creationId xmlns:a16="http://schemas.microsoft.com/office/drawing/2014/main" id="{1683D312-5A4B-4B41-A02D-88B9E33C8AD3}"/>
            </a:ext>
          </a:extLst>
        </xdr:cNvPr>
        <xdr:cNvCxnSpPr/>
      </xdr:nvCxnSpPr>
      <xdr:spPr>
        <a:xfrm flipV="1">
          <a:off x="12293600" y="14872970"/>
          <a:ext cx="8128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A7A3A8F5-5604-4E12-92A2-C792C1C33B9B}"/>
            </a:ext>
          </a:extLst>
        </xdr:cNvPr>
        <xdr:cNvSpPr/>
      </xdr:nvSpPr>
      <xdr:spPr>
        <a:xfrm>
          <a:off x="13055600" y="143682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a:extLst>
            <a:ext uri="{FF2B5EF4-FFF2-40B4-BE49-F238E27FC236}">
              <a16:creationId xmlns:a16="http://schemas.microsoft.com/office/drawing/2014/main" id="{88FC01D7-6521-4322-BD7D-0771E63DA63E}"/>
            </a:ext>
          </a:extLst>
        </xdr:cNvPr>
        <xdr:cNvSpPr txBox="1"/>
      </xdr:nvSpPr>
      <xdr:spPr>
        <a:xfrm>
          <a:off x="127635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5D36DDD9-C333-4D54-A259-A14342DEFDB2}"/>
            </a:ext>
          </a:extLst>
        </xdr:cNvPr>
        <xdr:cNvSpPr/>
      </xdr:nvSpPr>
      <xdr:spPr>
        <a:xfrm>
          <a:off x="12242800" y="14333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378AA738-DD22-4EE7-87A6-3B4BC5A94733}"/>
            </a:ext>
          </a:extLst>
        </xdr:cNvPr>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6331AE7-0568-4F61-B666-E29EBEA95E69}"/>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61D92C-8BA1-41A3-A987-1D13E1A384E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3148F97-7FE3-40CB-AF4E-DA265B3DEFF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1B67362-7ED0-4AF1-B534-2DC0F16F206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961E9A9-130C-4BA9-A6D7-C615EB5E33F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a16="http://schemas.microsoft.com/office/drawing/2014/main" id="{AEDB2F40-5BAA-411B-BA77-D8ED1137F66C}"/>
            </a:ext>
          </a:extLst>
        </xdr:cNvPr>
        <xdr:cNvSpPr/>
      </xdr:nvSpPr>
      <xdr:spPr>
        <a:xfrm>
          <a:off x="15427960" y="149390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5" name="給与水準   （国との比較）該当値テキスト">
          <a:extLst>
            <a:ext uri="{FF2B5EF4-FFF2-40B4-BE49-F238E27FC236}">
              <a16:creationId xmlns:a16="http://schemas.microsoft.com/office/drawing/2014/main" id="{2AA081B3-8389-46AF-8605-AE2F3CEE5C70}"/>
            </a:ext>
          </a:extLst>
        </xdr:cNvPr>
        <xdr:cNvSpPr txBox="1"/>
      </xdr:nvSpPr>
      <xdr:spPr>
        <a:xfrm>
          <a:off x="15563850" y="14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6" name="楕円 275">
          <a:extLst>
            <a:ext uri="{FF2B5EF4-FFF2-40B4-BE49-F238E27FC236}">
              <a16:creationId xmlns:a16="http://schemas.microsoft.com/office/drawing/2014/main" id="{3AAA3CEF-FE4E-4500-B50E-B113BD870D9D}"/>
            </a:ext>
          </a:extLst>
        </xdr:cNvPr>
        <xdr:cNvSpPr/>
      </xdr:nvSpPr>
      <xdr:spPr>
        <a:xfrm>
          <a:off x="14665960" y="148911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7" name="テキスト ボックス 276">
          <a:extLst>
            <a:ext uri="{FF2B5EF4-FFF2-40B4-BE49-F238E27FC236}">
              <a16:creationId xmlns:a16="http://schemas.microsoft.com/office/drawing/2014/main" id="{BDFBA3AB-2A9C-4EEB-83D5-B7BED048364D}"/>
            </a:ext>
          </a:extLst>
        </xdr:cNvPr>
        <xdr:cNvSpPr txBox="1"/>
      </xdr:nvSpPr>
      <xdr:spPr>
        <a:xfrm>
          <a:off x="14370050" y="1497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78" name="楕円 277">
          <a:extLst>
            <a:ext uri="{FF2B5EF4-FFF2-40B4-BE49-F238E27FC236}">
              <a16:creationId xmlns:a16="http://schemas.microsoft.com/office/drawing/2014/main" id="{63B026C7-A72B-4B00-9B17-CFDF6DD606F2}"/>
            </a:ext>
          </a:extLst>
        </xdr:cNvPr>
        <xdr:cNvSpPr/>
      </xdr:nvSpPr>
      <xdr:spPr>
        <a:xfrm>
          <a:off x="13868400" y="148911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79" name="テキスト ボックス 278">
          <a:extLst>
            <a:ext uri="{FF2B5EF4-FFF2-40B4-BE49-F238E27FC236}">
              <a16:creationId xmlns:a16="http://schemas.microsoft.com/office/drawing/2014/main" id="{5BA7E37E-EE4B-4856-9742-5DB5E04B2451}"/>
            </a:ext>
          </a:extLst>
        </xdr:cNvPr>
        <xdr:cNvSpPr txBox="1"/>
      </xdr:nvSpPr>
      <xdr:spPr>
        <a:xfrm>
          <a:off x="13557250" y="1497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70C97125-B66D-4F50-A4F3-867A03C80BAF}"/>
            </a:ext>
          </a:extLst>
        </xdr:cNvPr>
        <xdr:cNvSpPr/>
      </xdr:nvSpPr>
      <xdr:spPr>
        <a:xfrm>
          <a:off x="13055600" y="148221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628A1464-1AA9-4D9C-B36D-DAB9FEBD1432}"/>
            </a:ext>
          </a:extLst>
        </xdr:cNvPr>
        <xdr:cNvSpPr txBox="1"/>
      </xdr:nvSpPr>
      <xdr:spPr>
        <a:xfrm>
          <a:off x="1276350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2" name="楕円 281">
          <a:extLst>
            <a:ext uri="{FF2B5EF4-FFF2-40B4-BE49-F238E27FC236}">
              <a16:creationId xmlns:a16="http://schemas.microsoft.com/office/drawing/2014/main" id="{E49871D9-D4E1-4363-9E88-283F59AD147A}"/>
            </a:ext>
          </a:extLst>
        </xdr:cNvPr>
        <xdr:cNvSpPr/>
      </xdr:nvSpPr>
      <xdr:spPr>
        <a:xfrm>
          <a:off x="12242800" y="14908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7D9EF5B6-B390-408E-8837-EA806B46496B}"/>
            </a:ext>
          </a:extLst>
        </xdr:cNvPr>
        <xdr:cNvSpPr txBox="1"/>
      </xdr:nvSpPr>
      <xdr:spPr>
        <a:xfrm>
          <a:off x="11950700" y="149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A1B3739-BAB5-464D-8B5A-A804D34E9F6C}"/>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4650052-9697-4916-9EEB-A939CF515E0F}"/>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CD90AD3-B60E-44F1-BB4E-2CC9632D4F79}"/>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1F68C64-DF3F-4E85-8D9E-F2C252BCCD0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043E881-467F-4180-A8F5-B1B74B2102D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9106DBD-0743-4B1E-B5DF-2DA198D485B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50AEB66-8361-4945-9835-081B304CD02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3DF0C8A-D7F6-43F7-880D-9E232E181E6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6F6AF5D-C787-458B-B0E1-DFA1ED7D8E4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6E635C5-3AF1-46F2-B64A-B77E124AFE2D}"/>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958F2B0-889A-496A-B975-9930E00DA91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A6AF698-F2FE-43D2-88EC-BB4A2C25A799}"/>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9DA6AC3-ACA1-4F26-9E09-12E6C87AC3E7}"/>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令和元年度は、人口千人当たり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人を下回った。住民基本台帳人口をみると前年比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人の減となり、職員数については令和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日現在、退職者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名の採用で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名の増員。人口千人当たりの職員数は昨年度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ポイント増となっている。今後は、住民サービスの質の低下を招かないことに留意しながら担当窓口の集約、効率的な人員配置を検討しつつ人件費の削減に努めていく。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632C4E9-5BAE-4C0E-87E4-A5CFB0648BF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C845FDF-B474-441B-A916-9F96C0CBF95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73E8AA3-D526-4BE8-BC8F-15E22E5DF88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A3540635-F9EA-49D1-9B02-EC8D2F92113E}"/>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AF89B3F-A47C-4749-AAFC-8E6F8DDAEBE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AE36C45E-B4B4-4EF0-8CBC-2E0A935A6365}"/>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13652025-3B70-4572-A3DD-753720AFE631}"/>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C83843CD-8F0D-4EEC-A4F9-8D407DA8D75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C1C3D797-A249-45D9-A1FE-51182A80439D}"/>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8C74653-0EBB-4F28-91DA-83F49B489C05}"/>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060AC91-4F87-421D-9587-49754B968E1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445CD979-2FA2-41CD-B952-441F4346B2E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8F6272D6-56A2-405D-B1EE-2248B591F56E}"/>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6AB6F04-2B13-4AE9-AE65-58FF449BD10F}"/>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5DA5598-EF50-4A41-8B43-7F682A2F88D5}"/>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6F34098-B76A-4259-B6A3-EA31E10783B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3FB50F3F-736B-4542-B23C-A407DE40336B}"/>
            </a:ext>
          </a:extLst>
        </xdr:cNvPr>
        <xdr:cNvCxnSpPr/>
      </xdr:nvCxnSpPr>
      <xdr:spPr>
        <a:xfrm flipV="1">
          <a:off x="15474950" y="9933446"/>
          <a:ext cx="0" cy="1393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F1DCA340-AE61-4AB9-AC99-F2F095FEAE10}"/>
            </a:ext>
          </a:extLst>
        </xdr:cNvPr>
        <xdr:cNvSpPr txBox="1"/>
      </xdr:nvSpPr>
      <xdr:spPr>
        <a:xfrm>
          <a:off x="15563850" y="1129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6F73B790-1EDE-476C-A7D0-5377D5113FE2}"/>
            </a:ext>
          </a:extLst>
        </xdr:cNvPr>
        <xdr:cNvCxnSpPr/>
      </xdr:nvCxnSpPr>
      <xdr:spPr>
        <a:xfrm>
          <a:off x="15405100" y="11326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8FCC63EC-0DED-432C-837D-1BC6742D10F4}"/>
            </a:ext>
          </a:extLst>
        </xdr:cNvPr>
        <xdr:cNvSpPr txBox="1"/>
      </xdr:nvSpPr>
      <xdr:spPr>
        <a:xfrm>
          <a:off x="15563850" y="9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64F1697B-6CFD-4E5E-8BB5-960F4F033B25}"/>
            </a:ext>
          </a:extLst>
        </xdr:cNvPr>
        <xdr:cNvCxnSpPr/>
      </xdr:nvCxnSpPr>
      <xdr:spPr>
        <a:xfrm>
          <a:off x="15405100" y="9933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39088</xdr:rowOff>
    </xdr:from>
    <xdr:to>
      <xdr:col>81</xdr:col>
      <xdr:colOff>44450</xdr:colOff>
      <xdr:row>62</xdr:row>
      <xdr:rowOff>81986</xdr:rowOff>
    </xdr:to>
    <xdr:cxnSp macro="">
      <xdr:nvCxnSpPr>
        <xdr:cNvPr id="318" name="直線コネクタ 317">
          <a:extLst>
            <a:ext uri="{FF2B5EF4-FFF2-40B4-BE49-F238E27FC236}">
              <a16:creationId xmlns:a16="http://schemas.microsoft.com/office/drawing/2014/main" id="{BB56E0ED-4D5C-4F3B-8CF9-E3071BF3DA2A}"/>
            </a:ext>
          </a:extLst>
        </xdr:cNvPr>
        <xdr:cNvCxnSpPr/>
      </xdr:nvCxnSpPr>
      <xdr:spPr>
        <a:xfrm>
          <a:off x="14712950" y="10432768"/>
          <a:ext cx="762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51472B1F-E428-4920-A5E3-78FD89831025}"/>
            </a:ext>
          </a:extLst>
        </xdr:cNvPr>
        <xdr:cNvSpPr txBox="1"/>
      </xdr:nvSpPr>
      <xdr:spPr>
        <a:xfrm>
          <a:off x="15563850" y="10446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39856DEB-9159-4281-A5D6-A5851B3250DC}"/>
            </a:ext>
          </a:extLst>
        </xdr:cNvPr>
        <xdr:cNvSpPr/>
      </xdr:nvSpPr>
      <xdr:spPr>
        <a:xfrm>
          <a:off x="15427960" y="104744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39088</xdr:rowOff>
    </xdr:from>
    <xdr:to>
      <xdr:col>77</xdr:col>
      <xdr:colOff>44450</xdr:colOff>
      <xdr:row>62</xdr:row>
      <xdr:rowOff>39088</xdr:rowOff>
    </xdr:to>
    <xdr:cxnSp macro="">
      <xdr:nvCxnSpPr>
        <xdr:cNvPr id="321" name="直線コネクタ 320">
          <a:extLst>
            <a:ext uri="{FF2B5EF4-FFF2-40B4-BE49-F238E27FC236}">
              <a16:creationId xmlns:a16="http://schemas.microsoft.com/office/drawing/2014/main" id="{DBAC674E-CC61-48D7-B11F-775CB72BBA68}"/>
            </a:ext>
          </a:extLst>
        </xdr:cNvPr>
        <xdr:cNvCxnSpPr/>
      </xdr:nvCxnSpPr>
      <xdr:spPr>
        <a:xfrm>
          <a:off x="13903960" y="1043276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1A5218BA-B57D-4FCE-9DF8-4BBFD8036699}"/>
            </a:ext>
          </a:extLst>
        </xdr:cNvPr>
        <xdr:cNvSpPr/>
      </xdr:nvSpPr>
      <xdr:spPr>
        <a:xfrm>
          <a:off x="14665960" y="1041280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5B6F7632-7BC3-4328-970C-B738741D7A04}"/>
            </a:ext>
          </a:extLst>
        </xdr:cNvPr>
        <xdr:cNvSpPr txBox="1"/>
      </xdr:nvSpPr>
      <xdr:spPr>
        <a:xfrm>
          <a:off x="14370050" y="1049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39088</xdr:rowOff>
    </xdr:from>
    <xdr:to>
      <xdr:col>72</xdr:col>
      <xdr:colOff>203200</xdr:colOff>
      <xdr:row>62</xdr:row>
      <xdr:rowOff>47131</xdr:rowOff>
    </xdr:to>
    <xdr:cxnSp macro="">
      <xdr:nvCxnSpPr>
        <xdr:cNvPr id="324" name="直線コネクタ 323">
          <a:extLst>
            <a:ext uri="{FF2B5EF4-FFF2-40B4-BE49-F238E27FC236}">
              <a16:creationId xmlns:a16="http://schemas.microsoft.com/office/drawing/2014/main" id="{874EDD9C-3AFE-4D75-A46C-90D085162CC7}"/>
            </a:ext>
          </a:extLst>
        </xdr:cNvPr>
        <xdr:cNvCxnSpPr/>
      </xdr:nvCxnSpPr>
      <xdr:spPr>
        <a:xfrm flipV="1">
          <a:off x="13106400" y="10432768"/>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DFC7D8EB-6EA6-452E-B3C9-3EF57F7A0C12}"/>
            </a:ext>
          </a:extLst>
        </xdr:cNvPr>
        <xdr:cNvSpPr/>
      </xdr:nvSpPr>
      <xdr:spPr>
        <a:xfrm>
          <a:off x="13868400" y="10395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2D120D0B-C4D1-4A51-937C-57B29542A781}"/>
            </a:ext>
          </a:extLst>
        </xdr:cNvPr>
        <xdr:cNvSpPr txBox="1"/>
      </xdr:nvSpPr>
      <xdr:spPr>
        <a:xfrm>
          <a:off x="13557250" y="104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47131</xdr:rowOff>
    </xdr:from>
    <xdr:to>
      <xdr:col>68</xdr:col>
      <xdr:colOff>152400</xdr:colOff>
      <xdr:row>62</xdr:row>
      <xdr:rowOff>53834</xdr:rowOff>
    </xdr:to>
    <xdr:cxnSp macro="">
      <xdr:nvCxnSpPr>
        <xdr:cNvPr id="327" name="直線コネクタ 326">
          <a:extLst>
            <a:ext uri="{FF2B5EF4-FFF2-40B4-BE49-F238E27FC236}">
              <a16:creationId xmlns:a16="http://schemas.microsoft.com/office/drawing/2014/main" id="{FE7F6A80-AC98-4C30-B475-038093E779D1}"/>
            </a:ext>
          </a:extLst>
        </xdr:cNvPr>
        <xdr:cNvCxnSpPr/>
      </xdr:nvCxnSpPr>
      <xdr:spPr>
        <a:xfrm flipV="1">
          <a:off x="12293600" y="10440811"/>
          <a:ext cx="8128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8E898C22-9F30-4705-A844-D9DF56BE131F}"/>
            </a:ext>
          </a:extLst>
        </xdr:cNvPr>
        <xdr:cNvSpPr/>
      </xdr:nvSpPr>
      <xdr:spPr>
        <a:xfrm>
          <a:off x="13055600" y="103670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42033E97-1BF4-4286-9E11-DD588E0CA4FC}"/>
            </a:ext>
          </a:extLst>
        </xdr:cNvPr>
        <xdr:cNvSpPr txBox="1"/>
      </xdr:nvSpPr>
      <xdr:spPr>
        <a:xfrm>
          <a:off x="12763500" y="10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5C83D16-20DC-4305-A813-A953AD0D2212}"/>
            </a:ext>
          </a:extLst>
        </xdr:cNvPr>
        <xdr:cNvSpPr/>
      </xdr:nvSpPr>
      <xdr:spPr>
        <a:xfrm>
          <a:off x="12242800" y="10332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2B7A3EC8-CC9B-4C44-A766-B86932E684B3}"/>
            </a:ext>
          </a:extLst>
        </xdr:cNvPr>
        <xdr:cNvSpPr txBox="1"/>
      </xdr:nvSpPr>
      <xdr:spPr>
        <a:xfrm>
          <a:off x="11950700" y="1010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2ECA365-2A3A-4D7D-BF29-F4C96275020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DCC7170-434A-49A6-A44D-C20DC2BE061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64BD0ED-04D1-4230-8F5E-EC14B8049E33}"/>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044395A-BE90-4C86-9CDF-F6BC222A5D1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3C6BCB3-0F35-440D-981D-021FC685A71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31186</xdr:rowOff>
    </xdr:from>
    <xdr:to>
      <xdr:col>81</xdr:col>
      <xdr:colOff>95250</xdr:colOff>
      <xdr:row>62</xdr:row>
      <xdr:rowOff>132786</xdr:rowOff>
    </xdr:to>
    <xdr:sp macro="" textlink="">
      <xdr:nvSpPr>
        <xdr:cNvPr id="337" name="楕円 336">
          <a:extLst>
            <a:ext uri="{FF2B5EF4-FFF2-40B4-BE49-F238E27FC236}">
              <a16:creationId xmlns:a16="http://schemas.microsoft.com/office/drawing/2014/main" id="{72F0FBAC-CFE5-4005-9D99-4FD344F9FCA0}"/>
            </a:ext>
          </a:extLst>
        </xdr:cNvPr>
        <xdr:cNvSpPr/>
      </xdr:nvSpPr>
      <xdr:spPr>
        <a:xfrm>
          <a:off x="15427960" y="104248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47713</xdr:rowOff>
    </xdr:from>
    <xdr:ext cx="762000" cy="259045"/>
    <xdr:sp macro="" textlink="">
      <xdr:nvSpPr>
        <xdr:cNvPr id="338" name="定員管理の状況該当値テキスト">
          <a:extLst>
            <a:ext uri="{FF2B5EF4-FFF2-40B4-BE49-F238E27FC236}">
              <a16:creationId xmlns:a16="http://schemas.microsoft.com/office/drawing/2014/main" id="{28F6CD3D-EA1A-407E-91FB-A02E54BC44B7}"/>
            </a:ext>
          </a:extLst>
        </xdr:cNvPr>
        <xdr:cNvSpPr txBox="1"/>
      </xdr:nvSpPr>
      <xdr:spPr>
        <a:xfrm>
          <a:off x="15563850" y="102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159738</xdr:rowOff>
    </xdr:from>
    <xdr:to>
      <xdr:col>77</xdr:col>
      <xdr:colOff>95250</xdr:colOff>
      <xdr:row>62</xdr:row>
      <xdr:rowOff>89888</xdr:rowOff>
    </xdr:to>
    <xdr:sp macro="" textlink="">
      <xdr:nvSpPr>
        <xdr:cNvPr id="339" name="楕円 338">
          <a:extLst>
            <a:ext uri="{FF2B5EF4-FFF2-40B4-BE49-F238E27FC236}">
              <a16:creationId xmlns:a16="http://schemas.microsoft.com/office/drawing/2014/main" id="{05B62451-4442-4D73-8490-7829997C7682}"/>
            </a:ext>
          </a:extLst>
        </xdr:cNvPr>
        <xdr:cNvSpPr/>
      </xdr:nvSpPr>
      <xdr:spPr>
        <a:xfrm>
          <a:off x="14665960" y="10385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100065</xdr:rowOff>
    </xdr:from>
    <xdr:ext cx="736600" cy="259045"/>
    <xdr:sp macro="" textlink="">
      <xdr:nvSpPr>
        <xdr:cNvPr id="340" name="テキスト ボックス 339">
          <a:extLst>
            <a:ext uri="{FF2B5EF4-FFF2-40B4-BE49-F238E27FC236}">
              <a16:creationId xmlns:a16="http://schemas.microsoft.com/office/drawing/2014/main" id="{1A95CE50-202D-434D-A072-3304E4A6EDA7}"/>
            </a:ext>
          </a:extLst>
        </xdr:cNvPr>
        <xdr:cNvSpPr txBox="1"/>
      </xdr:nvSpPr>
      <xdr:spPr>
        <a:xfrm>
          <a:off x="14370050" y="1015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159738</xdr:rowOff>
    </xdr:from>
    <xdr:to>
      <xdr:col>73</xdr:col>
      <xdr:colOff>44450</xdr:colOff>
      <xdr:row>62</xdr:row>
      <xdr:rowOff>89888</xdr:rowOff>
    </xdr:to>
    <xdr:sp macro="" textlink="">
      <xdr:nvSpPr>
        <xdr:cNvPr id="341" name="楕円 340">
          <a:extLst>
            <a:ext uri="{FF2B5EF4-FFF2-40B4-BE49-F238E27FC236}">
              <a16:creationId xmlns:a16="http://schemas.microsoft.com/office/drawing/2014/main" id="{56DCD9E7-C98E-40C2-8410-0AE844922CB7}"/>
            </a:ext>
          </a:extLst>
        </xdr:cNvPr>
        <xdr:cNvSpPr/>
      </xdr:nvSpPr>
      <xdr:spPr>
        <a:xfrm>
          <a:off x="13868400" y="103857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100065</xdr:rowOff>
    </xdr:from>
    <xdr:ext cx="762000" cy="259045"/>
    <xdr:sp macro="" textlink="">
      <xdr:nvSpPr>
        <xdr:cNvPr id="342" name="テキスト ボックス 341">
          <a:extLst>
            <a:ext uri="{FF2B5EF4-FFF2-40B4-BE49-F238E27FC236}">
              <a16:creationId xmlns:a16="http://schemas.microsoft.com/office/drawing/2014/main" id="{99E26DD8-29D5-47C0-9955-6D0736778AC6}"/>
            </a:ext>
          </a:extLst>
        </xdr:cNvPr>
        <xdr:cNvSpPr txBox="1"/>
      </xdr:nvSpPr>
      <xdr:spPr>
        <a:xfrm>
          <a:off x="13557250" y="1015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167781</xdr:rowOff>
    </xdr:from>
    <xdr:to>
      <xdr:col>68</xdr:col>
      <xdr:colOff>203200</xdr:colOff>
      <xdr:row>62</xdr:row>
      <xdr:rowOff>97931</xdr:rowOff>
    </xdr:to>
    <xdr:sp macro="" textlink="">
      <xdr:nvSpPr>
        <xdr:cNvPr id="343" name="楕円 342">
          <a:extLst>
            <a:ext uri="{FF2B5EF4-FFF2-40B4-BE49-F238E27FC236}">
              <a16:creationId xmlns:a16="http://schemas.microsoft.com/office/drawing/2014/main" id="{BCA6AF05-143F-4405-91A2-EE933180F1A9}"/>
            </a:ext>
          </a:extLst>
        </xdr:cNvPr>
        <xdr:cNvSpPr/>
      </xdr:nvSpPr>
      <xdr:spPr>
        <a:xfrm>
          <a:off x="13055600" y="1039382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82708</xdr:rowOff>
    </xdr:from>
    <xdr:ext cx="762000" cy="259045"/>
    <xdr:sp macro="" textlink="">
      <xdr:nvSpPr>
        <xdr:cNvPr id="344" name="テキスト ボックス 343">
          <a:extLst>
            <a:ext uri="{FF2B5EF4-FFF2-40B4-BE49-F238E27FC236}">
              <a16:creationId xmlns:a16="http://schemas.microsoft.com/office/drawing/2014/main" id="{91189DAE-6DBB-4DF1-8F0A-D532470A1D37}"/>
            </a:ext>
          </a:extLst>
        </xdr:cNvPr>
        <xdr:cNvSpPr txBox="1"/>
      </xdr:nvSpPr>
      <xdr:spPr>
        <a:xfrm>
          <a:off x="12763500" y="1047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3034</xdr:rowOff>
    </xdr:from>
    <xdr:to>
      <xdr:col>64</xdr:col>
      <xdr:colOff>152400</xdr:colOff>
      <xdr:row>62</xdr:row>
      <xdr:rowOff>104634</xdr:rowOff>
    </xdr:to>
    <xdr:sp macro="" textlink="">
      <xdr:nvSpPr>
        <xdr:cNvPr id="345" name="楕円 344">
          <a:extLst>
            <a:ext uri="{FF2B5EF4-FFF2-40B4-BE49-F238E27FC236}">
              <a16:creationId xmlns:a16="http://schemas.microsoft.com/office/drawing/2014/main" id="{FA8FBAB3-331E-4AEB-8C33-532B2E4E1EB5}"/>
            </a:ext>
          </a:extLst>
        </xdr:cNvPr>
        <xdr:cNvSpPr/>
      </xdr:nvSpPr>
      <xdr:spPr>
        <a:xfrm>
          <a:off x="12242800" y="103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89411</xdr:rowOff>
    </xdr:from>
    <xdr:ext cx="762000" cy="259045"/>
    <xdr:sp macro="" textlink="">
      <xdr:nvSpPr>
        <xdr:cNvPr id="346" name="テキスト ボックス 345">
          <a:extLst>
            <a:ext uri="{FF2B5EF4-FFF2-40B4-BE49-F238E27FC236}">
              <a16:creationId xmlns:a16="http://schemas.microsoft.com/office/drawing/2014/main" id="{9AB6BB7C-FA08-4D5E-9361-FA8812B1066F}"/>
            </a:ext>
          </a:extLst>
        </xdr:cNvPr>
        <xdr:cNvSpPr txBox="1"/>
      </xdr:nvSpPr>
      <xdr:spPr>
        <a:xfrm>
          <a:off x="11950700" y="10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D5758BC-4EBA-411B-8255-4B8DA78D25B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F49589F-EBA2-4D6B-8016-FAA27940966C}"/>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6284571C-C769-4D96-B90F-EE85CBF9439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1C98FA1-4373-44C0-9952-B315A33D84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F490C56-E166-42E7-9DC0-2D2F0521444B}"/>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06B9DA6-CAFB-4D98-9FF7-4C65FDF6F397}"/>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0F96266-EF45-4AB3-AF42-4B9005D22672}"/>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3F99FF0-0B76-4039-A5D7-82CABE906B0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D86AD72-FF60-4AA7-8266-A2D722905CA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D52F621-745C-4E25-9356-8421811FFC6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C2BF980-268E-45B8-8D9A-75A1B3217FD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716991A-97FD-4DBB-9A43-CCD808CBDA7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1B9650D-15CD-49C3-BC42-A12E8A5FAED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令和元年度は、分子は元利償還金の額が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千円の増、災害復旧費等に係る基準財政需要額が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24,439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千円の増。分母は普通交付税額が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108,030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千円の増、臨時財政対策債発行可能額が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千円の減、実質公債費比率（単年度）が、平成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％と減となり、実質公債費比率（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ポイントの減となった。今後も自主財源の確保など考慮しながら、新規起債の抑制に努めていく。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6AFF779-C139-4234-9BCF-B3FFB275DEC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56AC3FB-8265-4C7D-916A-A51BC60B9B2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9DB239B-0374-4AAB-8E91-C75B42787E6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4FD35B45-D53D-4FC2-8912-F55EDC2DCE33}"/>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59526AE-012B-4EB9-B99C-3439462A0D93}"/>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587DD08D-DF9E-45DF-978D-4EADA24B7C8A}"/>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52598288-0EF6-43CA-AF42-6FAA2BC3D01A}"/>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BEA8F6A-A6C3-4B9D-925B-2D75B85E4CF1}"/>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F45E32B4-42D6-4675-A561-D29E56A16314}"/>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32CE0236-81E3-40BF-81BD-B2899FD746E6}"/>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7C76EF9-99C6-4EAC-9A0A-0C3D7140323B}"/>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F64DBC2B-57D2-48FD-9BF5-C04A9FA43A19}"/>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54BC2ACE-BD30-4E71-B108-B5D52A527E9A}"/>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C4F2489-4901-47A1-80B8-A94D6F1FE86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EFA17706-205C-4D11-8102-5F4C41C099E4}"/>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C61540A-C2FE-467C-A836-076C013A32B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7F125DDD-61D9-4E4E-8A41-05CE4B02A88F}"/>
            </a:ext>
          </a:extLst>
        </xdr:cNvPr>
        <xdr:cNvCxnSpPr/>
      </xdr:nvCxnSpPr>
      <xdr:spPr>
        <a:xfrm flipV="1">
          <a:off x="15474950" y="6240780"/>
          <a:ext cx="0" cy="1363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DC9547CC-2B9E-41C1-A384-E6D1327724F2}"/>
            </a:ext>
          </a:extLst>
        </xdr:cNvPr>
        <xdr:cNvSpPr txBox="1"/>
      </xdr:nvSpPr>
      <xdr:spPr>
        <a:xfrm>
          <a:off x="1556385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51AE1BC-F188-4130-8748-DE96FE5A5096}"/>
            </a:ext>
          </a:extLst>
        </xdr:cNvPr>
        <xdr:cNvCxnSpPr/>
      </xdr:nvCxnSpPr>
      <xdr:spPr>
        <a:xfrm>
          <a:off x="15405100" y="7604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486FBEBF-16DD-47E3-AF4A-09216EAD05C3}"/>
            </a:ext>
          </a:extLst>
        </xdr:cNvPr>
        <xdr:cNvSpPr txBox="1"/>
      </xdr:nvSpPr>
      <xdr:spPr>
        <a:xfrm>
          <a:off x="1556385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5EC79E5B-BC68-4008-9658-FF7A522B2969}"/>
            </a:ext>
          </a:extLst>
        </xdr:cNvPr>
        <xdr:cNvCxnSpPr/>
      </xdr:nvCxnSpPr>
      <xdr:spPr>
        <a:xfrm>
          <a:off x="15405100" y="6240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27517</xdr:rowOff>
    </xdr:to>
    <xdr:cxnSp macro="">
      <xdr:nvCxnSpPr>
        <xdr:cNvPr id="381" name="直線コネクタ 380">
          <a:extLst>
            <a:ext uri="{FF2B5EF4-FFF2-40B4-BE49-F238E27FC236}">
              <a16:creationId xmlns:a16="http://schemas.microsoft.com/office/drawing/2014/main" id="{0C3340F1-75E7-4080-AC07-E2B6B37120D9}"/>
            </a:ext>
          </a:extLst>
        </xdr:cNvPr>
        <xdr:cNvCxnSpPr/>
      </xdr:nvCxnSpPr>
      <xdr:spPr>
        <a:xfrm flipV="1">
          <a:off x="14712950" y="6361430"/>
          <a:ext cx="762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F1412000-0123-4C2B-A991-C8CFAC92E3CA}"/>
            </a:ext>
          </a:extLst>
        </xdr:cNvPr>
        <xdr:cNvSpPr txBox="1"/>
      </xdr:nvSpPr>
      <xdr:spPr>
        <a:xfrm>
          <a:off x="15563850" y="687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5D70E1BE-E269-4752-80E5-E5AA9E37C991}"/>
            </a:ext>
          </a:extLst>
        </xdr:cNvPr>
        <xdr:cNvSpPr/>
      </xdr:nvSpPr>
      <xdr:spPr>
        <a:xfrm>
          <a:off x="15427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84" name="直線コネクタ 383">
          <a:extLst>
            <a:ext uri="{FF2B5EF4-FFF2-40B4-BE49-F238E27FC236}">
              <a16:creationId xmlns:a16="http://schemas.microsoft.com/office/drawing/2014/main" id="{9B23C3E7-967E-4B42-AC9D-574F7730B79E}"/>
            </a:ext>
          </a:extLst>
        </xdr:cNvPr>
        <xdr:cNvCxnSpPr/>
      </xdr:nvCxnSpPr>
      <xdr:spPr>
        <a:xfrm flipV="1">
          <a:off x="13903960" y="6397837"/>
          <a:ext cx="80899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11FB465E-EB7E-421D-B0EE-AFF9835F4D7C}"/>
            </a:ext>
          </a:extLst>
        </xdr:cNvPr>
        <xdr:cNvSpPr/>
      </xdr:nvSpPr>
      <xdr:spPr>
        <a:xfrm>
          <a:off x="14665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E868D5A7-AEE5-428B-BD00-F1FD259C5567}"/>
            </a:ext>
          </a:extLst>
        </xdr:cNvPr>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121355</xdr:rowOff>
    </xdr:to>
    <xdr:cxnSp macro="">
      <xdr:nvCxnSpPr>
        <xdr:cNvPr id="387" name="直線コネクタ 386">
          <a:extLst>
            <a:ext uri="{FF2B5EF4-FFF2-40B4-BE49-F238E27FC236}">
              <a16:creationId xmlns:a16="http://schemas.microsoft.com/office/drawing/2014/main" id="{9AD844C3-57F3-4017-9BEC-2938CDA973AD}"/>
            </a:ext>
          </a:extLst>
        </xdr:cNvPr>
        <xdr:cNvCxnSpPr/>
      </xdr:nvCxnSpPr>
      <xdr:spPr>
        <a:xfrm flipV="1">
          <a:off x="13106400" y="6438053"/>
          <a:ext cx="79756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942EDA25-DBEF-4BE0-B82F-B3F899E6B1CB}"/>
            </a:ext>
          </a:extLst>
        </xdr:cNvPr>
        <xdr:cNvSpPr/>
      </xdr:nvSpPr>
      <xdr:spPr>
        <a:xfrm>
          <a:off x="138684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a:extLst>
            <a:ext uri="{FF2B5EF4-FFF2-40B4-BE49-F238E27FC236}">
              <a16:creationId xmlns:a16="http://schemas.microsoft.com/office/drawing/2014/main" id="{A30EC39D-9A7E-41E5-9838-130CE89B0B0A}"/>
            </a:ext>
          </a:extLst>
        </xdr:cNvPr>
        <xdr:cNvSpPr txBox="1"/>
      </xdr:nvSpPr>
      <xdr:spPr>
        <a:xfrm>
          <a:off x="135572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9183C644-0DB5-4143-9109-793B77C61939}"/>
            </a:ext>
          </a:extLst>
        </xdr:cNvPr>
        <xdr:cNvCxnSpPr/>
      </xdr:nvCxnSpPr>
      <xdr:spPr>
        <a:xfrm flipV="1">
          <a:off x="12293600" y="649167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9F6E7D4B-18AE-4ECD-90C3-D6C5A4F89D6B}"/>
            </a:ext>
          </a:extLst>
        </xdr:cNvPr>
        <xdr:cNvSpPr/>
      </xdr:nvSpPr>
      <xdr:spPr>
        <a:xfrm>
          <a:off x="13055600" y="693885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C75465C0-10EE-4602-8972-62376F138F31}"/>
            </a:ext>
          </a:extLst>
        </xdr:cNvPr>
        <xdr:cNvSpPr txBox="1"/>
      </xdr:nvSpPr>
      <xdr:spPr>
        <a:xfrm>
          <a:off x="127635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D14FC41B-191F-4F16-8DDA-A193AC3ADE54}"/>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112A6D49-6797-4AD5-96C2-06B7392AE864}"/>
            </a:ext>
          </a:extLst>
        </xdr:cNvPr>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FA2AB60-F73D-4591-8ED7-1EFDC39A204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75190C-9C68-4BAA-B90F-E10CC789546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B1BB724-4094-4BF5-BF91-C1085FE5767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DEFBD5A-65D5-4D75-AAEE-93E2330C685D}"/>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D430C00-71B6-435A-9F8E-954EB130FA9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9970F372-BF83-4895-A8A4-D23454E223D4}"/>
            </a:ext>
          </a:extLst>
        </xdr:cNvPr>
        <xdr:cNvSpPr/>
      </xdr:nvSpPr>
      <xdr:spPr>
        <a:xfrm>
          <a:off x="15427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A43C4141-47E0-448A-9094-FD3FD6809E7D}"/>
            </a:ext>
          </a:extLst>
        </xdr:cNvPr>
        <xdr:cNvSpPr txBox="1"/>
      </xdr:nvSpPr>
      <xdr:spPr>
        <a:xfrm>
          <a:off x="1556385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a:extLst>
            <a:ext uri="{FF2B5EF4-FFF2-40B4-BE49-F238E27FC236}">
              <a16:creationId xmlns:a16="http://schemas.microsoft.com/office/drawing/2014/main" id="{344E0C34-097D-4A15-8D7A-D8BF651BEEEB}"/>
            </a:ext>
          </a:extLst>
        </xdr:cNvPr>
        <xdr:cNvSpPr/>
      </xdr:nvSpPr>
      <xdr:spPr>
        <a:xfrm>
          <a:off x="14665960" y="6350847"/>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a:extLst>
            <a:ext uri="{FF2B5EF4-FFF2-40B4-BE49-F238E27FC236}">
              <a16:creationId xmlns:a16="http://schemas.microsoft.com/office/drawing/2014/main" id="{3AC6E669-13C5-4FE1-A8B9-850E8BFEB3BB}"/>
            </a:ext>
          </a:extLst>
        </xdr:cNvPr>
        <xdr:cNvSpPr txBox="1"/>
      </xdr:nvSpPr>
      <xdr:spPr>
        <a:xfrm>
          <a:off x="14370050" y="612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a:extLst>
            <a:ext uri="{FF2B5EF4-FFF2-40B4-BE49-F238E27FC236}">
              <a16:creationId xmlns:a16="http://schemas.microsoft.com/office/drawing/2014/main" id="{85F46A7B-10A2-4644-A8A0-3EA07133E0A2}"/>
            </a:ext>
          </a:extLst>
        </xdr:cNvPr>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BA370793-3FC7-480E-B7F2-B935456D5CC5}"/>
            </a:ext>
          </a:extLst>
        </xdr:cNvPr>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406" name="楕円 405">
          <a:extLst>
            <a:ext uri="{FF2B5EF4-FFF2-40B4-BE49-F238E27FC236}">
              <a16:creationId xmlns:a16="http://schemas.microsoft.com/office/drawing/2014/main" id="{E3971105-5063-45B2-AFA2-5F5D69C59513}"/>
            </a:ext>
          </a:extLst>
        </xdr:cNvPr>
        <xdr:cNvSpPr/>
      </xdr:nvSpPr>
      <xdr:spPr>
        <a:xfrm>
          <a:off x="13055600" y="64408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407" name="テキスト ボックス 406">
          <a:extLst>
            <a:ext uri="{FF2B5EF4-FFF2-40B4-BE49-F238E27FC236}">
              <a16:creationId xmlns:a16="http://schemas.microsoft.com/office/drawing/2014/main" id="{87E11AA9-5FE3-4522-969E-41F8ED512AD8}"/>
            </a:ext>
          </a:extLst>
        </xdr:cNvPr>
        <xdr:cNvSpPr txBox="1"/>
      </xdr:nvSpPr>
      <xdr:spPr>
        <a:xfrm>
          <a:off x="12763500" y="62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9A71B207-8A37-4832-A6B9-6EC0653DEE8E}"/>
            </a:ext>
          </a:extLst>
        </xdr:cNvPr>
        <xdr:cNvSpPr/>
      </xdr:nvSpPr>
      <xdr:spPr>
        <a:xfrm>
          <a:off x="1224280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134BC400-AA5B-4F7A-AC08-5C70F3285B4B}"/>
            </a:ext>
          </a:extLst>
        </xdr:cNvPr>
        <xdr:cNvSpPr txBox="1"/>
      </xdr:nvSpPr>
      <xdr:spPr>
        <a:xfrm>
          <a:off x="119507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26F35AB-FE99-4EEC-B7A1-1565C49E18A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7A8CDA7-7B2B-4785-9B77-BF7978E572E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9FD0020-6525-4DD6-8E77-630AF9223E9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222AA01-7842-49A0-B8B7-4C09BABC5A4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441D708-1BC0-4013-BCC8-45D92A1B859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F4D9D28-992E-4313-84CE-8BC53CB5925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08DA347-4141-4446-B457-6544BED81D5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E513713-B97A-4508-B0A8-D653DEE6757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C725DDE-5C28-4701-AA6B-D133D86DF75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A3A1674-CB6E-4D64-B604-7CA167A2B9E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DB98C2F-0153-4AD2-B3D6-79949C9ADDBD}"/>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D3FFC39-82BA-48FD-8E60-0DA373A82EC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808F4AE-437A-4CD3-AC6B-AA75DFFEEBC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％となった。内訳として分子である将来負担額のうち地方債残高が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千円の減、公営企業債繰入見込額が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千円の減、退職手当負担見込額が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77,592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千円の減となった。分母は標準財政規模が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千円の増、算入公債費等の額が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　今後、将来負担額等が減少傾向であるが注視する必要がある。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A9C23D3-C876-43D2-A148-47EB5023E71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60BA991-32EB-43EC-B161-003DF1EE124C}"/>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CBE28AD-5610-4F96-909A-86CFBFDD4FE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934E8B76-BD6A-4BE2-A768-F1E265651341}"/>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7731C6BE-B5EC-4158-A07B-BB488CB0A82D}"/>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23DE9ADC-13E2-43C3-ACB6-2170C73F4BC2}"/>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C9F7261C-0B31-46E7-93E9-EE6D1A425B1B}"/>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BDB8150-041D-40C6-8B4C-8BA4B213A41C}"/>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DAF5A81F-B72E-4E8F-BB5D-1A2C9B4E044C}"/>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464C5A9-FA28-4E57-BCCD-62CBA33EF919}"/>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7B210B21-1005-4695-810A-607B8C0BBA6B}"/>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3CEA2CF9-547C-436D-9513-47771E334998}"/>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553A784A-62F6-492A-B248-6E60A784B19F}"/>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7A41F6A-D2FB-4373-8C91-8290B5F41071}"/>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CD4691F-A0BB-4BE2-BFA0-64A86B6E93EF}"/>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9582D912-E7E0-4D8C-A812-CB82380674F9}"/>
            </a:ext>
          </a:extLst>
        </xdr:cNvPr>
        <xdr:cNvCxnSpPr/>
      </xdr:nvCxnSpPr>
      <xdr:spPr>
        <a:xfrm flipV="1">
          <a:off x="15474950" y="2321137"/>
          <a:ext cx="0" cy="1451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5A8FDC04-0B0F-4608-8F15-17BE1A09E507}"/>
            </a:ext>
          </a:extLst>
        </xdr:cNvPr>
        <xdr:cNvSpPr txBox="1"/>
      </xdr:nvSpPr>
      <xdr:spPr>
        <a:xfrm>
          <a:off x="15563850" y="374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801ABC38-896A-4D50-B7E9-D9238EF0D848}"/>
            </a:ext>
          </a:extLst>
        </xdr:cNvPr>
        <xdr:cNvCxnSpPr/>
      </xdr:nvCxnSpPr>
      <xdr:spPr>
        <a:xfrm>
          <a:off x="15405100" y="377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F496BF1E-4019-4C6F-82BE-3A5982903DC7}"/>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DC72F58-8C26-4CCA-A61B-E7FB3C4360A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a:extLst>
            <a:ext uri="{FF2B5EF4-FFF2-40B4-BE49-F238E27FC236}">
              <a16:creationId xmlns:a16="http://schemas.microsoft.com/office/drawing/2014/main" id="{8DC986E4-C44C-413E-A0C9-32CD704D85AB}"/>
            </a:ext>
          </a:extLst>
        </xdr:cNvPr>
        <xdr:cNvSpPr txBox="1"/>
      </xdr:nvSpPr>
      <xdr:spPr>
        <a:xfrm>
          <a:off x="1556385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a:extLst>
            <a:ext uri="{FF2B5EF4-FFF2-40B4-BE49-F238E27FC236}">
              <a16:creationId xmlns:a16="http://schemas.microsoft.com/office/drawing/2014/main" id="{6039ADF5-8382-4506-8E15-595490CBCD30}"/>
            </a:ext>
          </a:extLst>
        </xdr:cNvPr>
        <xdr:cNvSpPr/>
      </xdr:nvSpPr>
      <xdr:spPr>
        <a:xfrm>
          <a:off x="15427960" y="260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a:extLst>
            <a:ext uri="{FF2B5EF4-FFF2-40B4-BE49-F238E27FC236}">
              <a16:creationId xmlns:a16="http://schemas.microsoft.com/office/drawing/2014/main" id="{10F23FC2-88AD-47A5-AB8E-2D8595FB5F37}"/>
            </a:ext>
          </a:extLst>
        </xdr:cNvPr>
        <xdr:cNvSpPr/>
      </xdr:nvSpPr>
      <xdr:spPr>
        <a:xfrm>
          <a:off x="14665960" y="26520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6" name="テキスト ボックス 445">
          <a:extLst>
            <a:ext uri="{FF2B5EF4-FFF2-40B4-BE49-F238E27FC236}">
              <a16:creationId xmlns:a16="http://schemas.microsoft.com/office/drawing/2014/main" id="{C2D9BDE5-69E8-4CA6-91DA-13B62CB1A612}"/>
            </a:ext>
          </a:extLst>
        </xdr:cNvPr>
        <xdr:cNvSpPr txBox="1"/>
      </xdr:nvSpPr>
      <xdr:spPr>
        <a:xfrm>
          <a:off x="14370050" y="27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a:extLst>
            <a:ext uri="{FF2B5EF4-FFF2-40B4-BE49-F238E27FC236}">
              <a16:creationId xmlns:a16="http://schemas.microsoft.com/office/drawing/2014/main" id="{C08F669D-7BEB-4BD0-A933-EB2657F22B3D}"/>
            </a:ext>
          </a:extLst>
        </xdr:cNvPr>
        <xdr:cNvSpPr/>
      </xdr:nvSpPr>
      <xdr:spPr>
        <a:xfrm>
          <a:off x="13868400" y="26391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a:extLst>
            <a:ext uri="{FF2B5EF4-FFF2-40B4-BE49-F238E27FC236}">
              <a16:creationId xmlns:a16="http://schemas.microsoft.com/office/drawing/2014/main" id="{DF3DA8AC-33E1-4585-B02A-8EF7E19976BB}"/>
            </a:ext>
          </a:extLst>
        </xdr:cNvPr>
        <xdr:cNvSpPr txBox="1"/>
      </xdr:nvSpPr>
      <xdr:spPr>
        <a:xfrm>
          <a:off x="13557250" y="241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a:extLst>
            <a:ext uri="{FF2B5EF4-FFF2-40B4-BE49-F238E27FC236}">
              <a16:creationId xmlns:a16="http://schemas.microsoft.com/office/drawing/2014/main" id="{DC8AB54D-39C4-409D-8595-69A7646D14BC}"/>
            </a:ext>
          </a:extLst>
        </xdr:cNvPr>
        <xdr:cNvSpPr/>
      </xdr:nvSpPr>
      <xdr:spPr>
        <a:xfrm>
          <a:off x="13055600" y="2676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a:extLst>
            <a:ext uri="{FF2B5EF4-FFF2-40B4-BE49-F238E27FC236}">
              <a16:creationId xmlns:a16="http://schemas.microsoft.com/office/drawing/2014/main" id="{C1BAC502-1842-4FBB-81E4-6FE9EDAA8497}"/>
            </a:ext>
          </a:extLst>
        </xdr:cNvPr>
        <xdr:cNvSpPr txBox="1"/>
      </xdr:nvSpPr>
      <xdr:spPr>
        <a:xfrm>
          <a:off x="12763500" y="2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a:extLst>
            <a:ext uri="{FF2B5EF4-FFF2-40B4-BE49-F238E27FC236}">
              <a16:creationId xmlns:a16="http://schemas.microsoft.com/office/drawing/2014/main" id="{CEAC42E2-16D3-497F-B84C-E9C629CA396C}"/>
            </a:ext>
          </a:extLst>
        </xdr:cNvPr>
        <xdr:cNvSpPr/>
      </xdr:nvSpPr>
      <xdr:spPr>
        <a:xfrm>
          <a:off x="12242800" y="273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2" name="テキスト ボックス 451">
          <a:extLst>
            <a:ext uri="{FF2B5EF4-FFF2-40B4-BE49-F238E27FC236}">
              <a16:creationId xmlns:a16="http://schemas.microsoft.com/office/drawing/2014/main" id="{4C50310D-058C-47FC-8552-3EFF6321A230}"/>
            </a:ext>
          </a:extLst>
        </xdr:cNvPr>
        <xdr:cNvSpPr txBox="1"/>
      </xdr:nvSpPr>
      <xdr:spPr>
        <a:xfrm>
          <a:off x="11950700" y="25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2F46274-EA56-4C71-975A-1189F392BEE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E155FAE-D328-4C44-883F-ECF457A659E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5712228-73D4-4BC3-80DF-99DBFFCD0127}"/>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B6C0127-AD97-4B62-BC8F-31C51E4FD35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317F810-4841-4F82-AFCB-552DB700ACF8}"/>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128820</xdr:rowOff>
    </xdr:from>
    <xdr:to>
      <xdr:col>77</xdr:col>
      <xdr:colOff>95250</xdr:colOff>
      <xdr:row>14</xdr:row>
      <xdr:rowOff>58970</xdr:rowOff>
    </xdr:to>
    <xdr:sp macro="" textlink="">
      <xdr:nvSpPr>
        <xdr:cNvPr id="458" name="楕円 457">
          <a:extLst>
            <a:ext uri="{FF2B5EF4-FFF2-40B4-BE49-F238E27FC236}">
              <a16:creationId xmlns:a16="http://schemas.microsoft.com/office/drawing/2014/main" id="{23AB8910-ADA1-46F0-8FD6-DC999A0ED8C5}"/>
            </a:ext>
          </a:extLst>
        </xdr:cNvPr>
        <xdr:cNvSpPr/>
      </xdr:nvSpPr>
      <xdr:spPr>
        <a:xfrm>
          <a:off x="14665960" y="23081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69147</xdr:rowOff>
    </xdr:from>
    <xdr:ext cx="736600" cy="259045"/>
    <xdr:sp macro="" textlink="">
      <xdr:nvSpPr>
        <xdr:cNvPr id="459" name="テキスト ボックス 458">
          <a:extLst>
            <a:ext uri="{FF2B5EF4-FFF2-40B4-BE49-F238E27FC236}">
              <a16:creationId xmlns:a16="http://schemas.microsoft.com/office/drawing/2014/main" id="{42B7ED33-2DE8-4FDA-A673-851EE640EB64}"/>
            </a:ext>
          </a:extLst>
        </xdr:cNvPr>
        <xdr:cNvSpPr txBox="1"/>
      </xdr:nvSpPr>
      <xdr:spPr>
        <a:xfrm>
          <a:off x="14370050" y="208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09578FE-9C61-4A09-8564-113CC886675D}"/>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21D8EAE-5DBD-4380-9F2E-69462036546F}"/>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7659B6DE-F79C-4B38-B7B5-595E202280AA}"/>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0C368BA-4CD9-4B4C-8192-EF37F0A13EE2}"/>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E970C9A-6D45-4BA9-A28C-65BFE83FA4A8}"/>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35DB46A-B0CA-42DB-9EC0-BDFA9A0609CE}"/>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0E67007-AF89-465B-9A63-CF1BD9C09408}"/>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6E53FBC-6A35-4308-BA6D-5F320E76D5DF}"/>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BD74673-BC2C-4107-B281-AEF654010B58}"/>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B0134C1-4498-40BC-942C-D6D4E6DA35BE}"/>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FC15CA1-00B0-4453-9001-B235FF2626AF}"/>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C3F7538-EE29-4F9B-BE99-31C43905CAA1}"/>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CC96651-D07A-4281-A5D9-D3F5434088E1}"/>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7D06F59-4DE7-4976-9577-D9B81442ED83}"/>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093549B-72F6-4061-ADEB-23BC5A9AD024}"/>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949F8BA-7E6F-47EF-B065-A44C256898D9}"/>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5502D30-E421-4BEB-AA49-BE2C9BFE2898}"/>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A0FF7A8-982D-4D34-8985-E5C7460B992C}"/>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6EDA24B-9518-4F9F-8803-11513FB26BF5}"/>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588E79A-F41A-48A1-B5D0-100677CC88B6}"/>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3EBB3B3-CA2A-4234-AC70-759070B4B0AF}"/>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C0CB83B-FF0E-48A1-AEEA-45DC5545CFAC}"/>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5EB19BD-EC6A-4526-AC85-8316148C1796}"/>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14433E7-0860-4ABC-BB9C-238B1B64D852}"/>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4486888-2608-4270-9AE2-406CE9E0DEEA}"/>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11391F0-44AB-4A31-8D2B-0AF7ED9DD6A7}"/>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2E8E096-147E-47D0-92CF-548C25D46F03}"/>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D662759-73F5-4CB4-BC01-2F702250920A}"/>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18C6192-7AD2-4CE5-84AB-6B297D6B6D2B}"/>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744F049-0BB0-4000-97E5-90D5928DEA9C}"/>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D658DD2-1DF4-4CCB-86B4-7712EA25BCD4}"/>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6A0D444-40CF-492C-984E-64FC40EEA4AE}"/>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5BA34F7-186C-4C97-87B9-5962C684511E}"/>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CD1306D-5053-4D3B-B42C-C5BEA5733A78}"/>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8A45725-B66A-48CC-B681-98A6EE9D69CE}"/>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B08F82D-EB2C-4A99-8855-CEA29CF24EBD}"/>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2AA9F40-8894-40C8-93F4-9CD300C944E2}"/>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028C697-B652-444C-9118-BB4A0C0AE2C6}"/>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28DF762-D0FA-4049-B5F9-D4D1FA355FC6}"/>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F410D6F-FE9C-44D6-B656-89D1CF54F13D}"/>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CA59D6B-FCFC-472F-881C-656D26A780AB}"/>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2B8EB37-086B-4C8A-AB51-4A9DD3AD7CF3}"/>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E5CC8F4-44C7-42CA-9C29-E58BA1A189B4}"/>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千円が増加したものの、共済組合追加費用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千円の減となった。また、経常経費のうち人件費は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千円の減となり、経常経費のうち人件費の一般財源等は対前年度比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1,075,780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％となった。今後も定員管理の適正化に努め人件費縮減に取り組んでいく。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E8034E9-CD9D-4250-9F3F-BFC54D6A3201}"/>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BF4C52E-5C34-4953-A423-8692A1AD1EF4}"/>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C650ED9-EEF8-411B-8C62-AFABF8CD5CDB}"/>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DF577F81-BDC2-494E-9D68-D5B12DBF898B}"/>
            </a:ext>
          </a:extLst>
        </xdr:cNvPr>
        <xdr:cNvCxnSpPr/>
      </xdr:nvCxnSpPr>
      <xdr:spPr>
        <a:xfrm>
          <a:off x="710565"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9C3E6169-ED1D-463B-8BEA-DE710D166521}"/>
            </a:ext>
          </a:extLst>
        </xdr:cNvPr>
        <xdr:cNvSpPr txBox="1"/>
      </xdr:nvSpPr>
      <xdr:spPr>
        <a:xfrm>
          <a:off x="23685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28A21229-E5B2-490A-893B-017DA1023746}"/>
            </a:ext>
          </a:extLst>
        </xdr:cNvPr>
        <xdr:cNvCxnSpPr/>
      </xdr:nvCxnSpPr>
      <xdr:spPr>
        <a:xfrm>
          <a:off x="710565"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B887E47B-4172-4BD1-A150-71112863C4D2}"/>
            </a:ext>
          </a:extLst>
        </xdr:cNvPr>
        <xdr:cNvSpPr txBox="1"/>
      </xdr:nvSpPr>
      <xdr:spPr>
        <a:xfrm>
          <a:off x="23685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81E6C36F-FD35-4416-B6BE-E617297A43E2}"/>
            </a:ext>
          </a:extLst>
        </xdr:cNvPr>
        <xdr:cNvCxnSpPr/>
      </xdr:nvCxnSpPr>
      <xdr:spPr>
        <a:xfrm>
          <a:off x="710565"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9D648028-A2AE-456D-82AE-337126AA014E}"/>
            </a:ext>
          </a:extLst>
        </xdr:cNvPr>
        <xdr:cNvSpPr txBox="1"/>
      </xdr:nvSpPr>
      <xdr:spPr>
        <a:xfrm>
          <a:off x="23685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D6425BF3-F720-4911-9D3F-85A0C682547A}"/>
            </a:ext>
          </a:extLst>
        </xdr:cNvPr>
        <xdr:cNvCxnSpPr/>
      </xdr:nvCxnSpPr>
      <xdr:spPr>
        <a:xfrm>
          <a:off x="710565"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91126AA4-38A4-47A1-BCDA-55F6F114166A}"/>
            </a:ext>
          </a:extLst>
        </xdr:cNvPr>
        <xdr:cNvSpPr txBox="1"/>
      </xdr:nvSpPr>
      <xdr:spPr>
        <a:xfrm>
          <a:off x="23685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ACFBE235-5B11-410E-954E-F53EFD0B7AEE}"/>
            </a:ext>
          </a:extLst>
        </xdr:cNvPr>
        <xdr:cNvCxnSpPr/>
      </xdr:nvCxnSpPr>
      <xdr:spPr>
        <a:xfrm>
          <a:off x="710565"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9DA5045F-D00F-4ED4-AA75-5B3F1ABC328D}"/>
            </a:ext>
          </a:extLst>
        </xdr:cNvPr>
        <xdr:cNvSpPr txBox="1"/>
      </xdr:nvSpPr>
      <xdr:spPr>
        <a:xfrm>
          <a:off x="23685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F46A517B-0718-4B5E-936D-7212D95596A8}"/>
            </a:ext>
          </a:extLst>
        </xdr:cNvPr>
        <xdr:cNvCxnSpPr/>
      </xdr:nvCxnSpPr>
      <xdr:spPr>
        <a:xfrm>
          <a:off x="710565"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1A1139AD-F913-4144-B3A8-6A47DCF51734}"/>
            </a:ext>
          </a:extLst>
        </xdr:cNvPr>
        <xdr:cNvSpPr txBox="1"/>
      </xdr:nvSpPr>
      <xdr:spPr>
        <a:xfrm>
          <a:off x="23685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D539C002-9A4B-4CCA-BFE2-E3B2E3AB26D4}"/>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B9042A05-5B40-4A37-BAC8-4CBDAA1E0F6A}"/>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C4B3C638-FBF4-4C06-8E37-A803FA08947E}"/>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50F4AD11-7786-4B8C-8892-976BFCB6AA66}"/>
            </a:ext>
          </a:extLst>
        </xdr:cNvPr>
        <xdr:cNvCxnSpPr/>
      </xdr:nvCxnSpPr>
      <xdr:spPr>
        <a:xfrm flipV="1">
          <a:off x="4414520" y="5601970"/>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649DD5C5-2BFC-49BB-8B48-2FC42EB857A2}"/>
            </a:ext>
          </a:extLst>
        </xdr:cNvPr>
        <xdr:cNvSpPr txBox="1"/>
      </xdr:nvSpPr>
      <xdr:spPr>
        <a:xfrm>
          <a:off x="4503420" y="701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80448A3-E3A3-40F3-AAA0-D46C51A720CD}"/>
            </a:ext>
          </a:extLst>
        </xdr:cNvPr>
        <xdr:cNvCxnSpPr/>
      </xdr:nvCxnSpPr>
      <xdr:spPr>
        <a:xfrm>
          <a:off x="4342765" y="70410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6A735170-E5B7-4EA4-8801-B01B1DC91CC1}"/>
            </a:ext>
          </a:extLst>
        </xdr:cNvPr>
        <xdr:cNvSpPr txBox="1"/>
      </xdr:nvSpPr>
      <xdr:spPr>
        <a:xfrm>
          <a:off x="450342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1249FBAC-4442-4697-90DD-D8B25669C99D}"/>
            </a:ext>
          </a:extLst>
        </xdr:cNvPr>
        <xdr:cNvCxnSpPr/>
      </xdr:nvCxnSpPr>
      <xdr:spPr>
        <a:xfrm>
          <a:off x="4342765" y="5601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5330C6D6-8E05-40E4-9253-0BD3400981A8}"/>
            </a:ext>
          </a:extLst>
        </xdr:cNvPr>
        <xdr:cNvCxnSpPr/>
      </xdr:nvCxnSpPr>
      <xdr:spPr>
        <a:xfrm flipV="1">
          <a:off x="3654425" y="6580595"/>
          <a:ext cx="760095"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31AAAFD5-05EF-4641-BFF3-BBCAB953BA73}"/>
            </a:ext>
          </a:extLst>
        </xdr:cNvPr>
        <xdr:cNvSpPr txBox="1"/>
      </xdr:nvSpPr>
      <xdr:spPr>
        <a:xfrm>
          <a:off x="4503420" y="626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2EFC28DC-1EA8-4816-8B4A-A20DA4AAEEE4}"/>
            </a:ext>
          </a:extLst>
        </xdr:cNvPr>
        <xdr:cNvSpPr/>
      </xdr:nvSpPr>
      <xdr:spPr>
        <a:xfrm>
          <a:off x="4380865" y="641386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162378</xdr:rowOff>
    </xdr:from>
    <xdr:to>
      <xdr:col>19</xdr:col>
      <xdr:colOff>187325</xdr:colOff>
      <xdr:row>40</xdr:row>
      <xdr:rowOff>23585</xdr:rowOff>
    </xdr:to>
    <xdr:cxnSp macro="">
      <xdr:nvCxnSpPr>
        <xdr:cNvPr id="71" name="直線コネクタ 70">
          <a:extLst>
            <a:ext uri="{FF2B5EF4-FFF2-40B4-BE49-F238E27FC236}">
              <a16:creationId xmlns:a16="http://schemas.microsoft.com/office/drawing/2014/main" id="{E117CACB-F883-4456-8518-DF031A086C2C}"/>
            </a:ext>
          </a:extLst>
        </xdr:cNvPr>
        <xdr:cNvCxnSpPr/>
      </xdr:nvCxnSpPr>
      <xdr:spPr>
        <a:xfrm>
          <a:off x="2841625" y="6700338"/>
          <a:ext cx="8128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59A11D6F-C3A0-4772-987C-412971D823C5}"/>
            </a:ext>
          </a:extLst>
        </xdr:cNvPr>
        <xdr:cNvSpPr/>
      </xdr:nvSpPr>
      <xdr:spPr>
        <a:xfrm>
          <a:off x="3611245" y="639209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39D970BA-BF24-466D-AACF-931AC6418354}"/>
            </a:ext>
          </a:extLst>
        </xdr:cNvPr>
        <xdr:cNvSpPr txBox="1"/>
      </xdr:nvSpPr>
      <xdr:spPr>
        <a:xfrm>
          <a:off x="3298190" y="616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162378</xdr:rowOff>
    </xdr:from>
    <xdr:to>
      <xdr:col>15</xdr:col>
      <xdr:colOff>98425</xdr:colOff>
      <xdr:row>40</xdr:row>
      <xdr:rowOff>12700</xdr:rowOff>
    </xdr:to>
    <xdr:cxnSp macro="">
      <xdr:nvCxnSpPr>
        <xdr:cNvPr id="74" name="直線コネクタ 73">
          <a:extLst>
            <a:ext uri="{FF2B5EF4-FFF2-40B4-BE49-F238E27FC236}">
              <a16:creationId xmlns:a16="http://schemas.microsoft.com/office/drawing/2014/main" id="{BA6654B5-3729-422D-AAA7-86E704123EA7}"/>
            </a:ext>
          </a:extLst>
        </xdr:cNvPr>
        <xdr:cNvCxnSpPr/>
      </xdr:nvCxnSpPr>
      <xdr:spPr>
        <a:xfrm flipV="1">
          <a:off x="2021205" y="6700338"/>
          <a:ext cx="8204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9EEB5E01-365E-4B5E-BBF3-D39A5245EAEC}"/>
            </a:ext>
          </a:extLst>
        </xdr:cNvPr>
        <xdr:cNvSpPr/>
      </xdr:nvSpPr>
      <xdr:spPr>
        <a:xfrm>
          <a:off x="2790825"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D251CE4F-DC8D-4FA4-AE2B-69E321893C32}"/>
            </a:ext>
          </a:extLst>
        </xdr:cNvPr>
        <xdr:cNvSpPr txBox="1"/>
      </xdr:nvSpPr>
      <xdr:spPr>
        <a:xfrm>
          <a:off x="2494915"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162378</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660A44DB-BDA7-44CE-B58A-C970265013F0}"/>
            </a:ext>
          </a:extLst>
        </xdr:cNvPr>
        <xdr:cNvCxnSpPr/>
      </xdr:nvCxnSpPr>
      <xdr:spPr>
        <a:xfrm>
          <a:off x="1217930" y="6700338"/>
          <a:ext cx="8032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E194B5A1-9607-48DC-A0EB-7265EC87A026}"/>
            </a:ext>
          </a:extLst>
        </xdr:cNvPr>
        <xdr:cNvSpPr/>
      </xdr:nvSpPr>
      <xdr:spPr>
        <a:xfrm>
          <a:off x="1987550" y="633058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3E5BEBD7-EEC5-4631-B1B8-6EF928870070}"/>
            </a:ext>
          </a:extLst>
        </xdr:cNvPr>
        <xdr:cNvSpPr txBox="1"/>
      </xdr:nvSpPr>
      <xdr:spPr>
        <a:xfrm>
          <a:off x="1674495"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3A350619-4103-4CB3-9B8E-3377A7E38193}"/>
            </a:ext>
          </a:extLst>
        </xdr:cNvPr>
        <xdr:cNvSpPr/>
      </xdr:nvSpPr>
      <xdr:spPr>
        <a:xfrm>
          <a:off x="1167130" y="6319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43580C1C-768A-468D-AC3A-E6C322E8C47C}"/>
            </a:ext>
          </a:extLst>
        </xdr:cNvPr>
        <xdr:cNvSpPr txBox="1"/>
      </xdr:nvSpPr>
      <xdr:spPr>
        <a:xfrm>
          <a:off x="871220" y="60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758C6E24-BA49-4185-A19E-F07449E92FFC}"/>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9BFA7C29-2E74-4A5D-86AA-CD787A155F14}"/>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D4546469-C0D1-478E-BCCF-8837E7BEBDB9}"/>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60FBA476-F1B7-41A1-88C3-3A28F383DA6D}"/>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E47A61D4-501B-42D8-A0FB-421D1226C497}"/>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1752FAE5-061D-4CF1-8BB1-9017A7D8DA9D}"/>
            </a:ext>
          </a:extLst>
        </xdr:cNvPr>
        <xdr:cNvSpPr/>
      </xdr:nvSpPr>
      <xdr:spPr>
        <a:xfrm>
          <a:off x="4380865" y="65336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1213E68-8B9B-4A94-B0E2-633A67EE3404}"/>
            </a:ext>
          </a:extLst>
        </xdr:cNvPr>
        <xdr:cNvSpPr txBox="1"/>
      </xdr:nvSpPr>
      <xdr:spPr>
        <a:xfrm>
          <a:off x="4503420" y="65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144235</xdr:rowOff>
    </xdr:from>
    <xdr:to>
      <xdr:col>20</xdr:col>
      <xdr:colOff>38100</xdr:colOff>
      <xdr:row>40</xdr:row>
      <xdr:rowOff>74385</xdr:rowOff>
    </xdr:to>
    <xdr:sp macro="" textlink="">
      <xdr:nvSpPr>
        <xdr:cNvPr id="89" name="楕円 88">
          <a:extLst>
            <a:ext uri="{FF2B5EF4-FFF2-40B4-BE49-F238E27FC236}">
              <a16:creationId xmlns:a16="http://schemas.microsoft.com/office/drawing/2014/main" id="{559FCE55-A113-4511-B9A1-D2308BA4441C}"/>
            </a:ext>
          </a:extLst>
        </xdr:cNvPr>
        <xdr:cNvSpPr/>
      </xdr:nvSpPr>
      <xdr:spPr>
        <a:xfrm>
          <a:off x="3611245" y="668219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59162</xdr:rowOff>
    </xdr:from>
    <xdr:ext cx="736600" cy="259045"/>
    <xdr:sp macro="" textlink="">
      <xdr:nvSpPr>
        <xdr:cNvPr id="90" name="テキスト ボックス 89">
          <a:extLst>
            <a:ext uri="{FF2B5EF4-FFF2-40B4-BE49-F238E27FC236}">
              <a16:creationId xmlns:a16="http://schemas.microsoft.com/office/drawing/2014/main" id="{EDF46161-DAA7-4D31-BDFD-FA0418779124}"/>
            </a:ext>
          </a:extLst>
        </xdr:cNvPr>
        <xdr:cNvSpPr txBox="1"/>
      </xdr:nvSpPr>
      <xdr:spPr>
        <a:xfrm>
          <a:off x="329819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a:extLst>
            <a:ext uri="{FF2B5EF4-FFF2-40B4-BE49-F238E27FC236}">
              <a16:creationId xmlns:a16="http://schemas.microsoft.com/office/drawing/2014/main" id="{15FAC102-FBD4-4FF7-99AA-CAE17DA3F793}"/>
            </a:ext>
          </a:extLst>
        </xdr:cNvPr>
        <xdr:cNvSpPr/>
      </xdr:nvSpPr>
      <xdr:spPr>
        <a:xfrm>
          <a:off x="2790825" y="6649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a:extLst>
            <a:ext uri="{FF2B5EF4-FFF2-40B4-BE49-F238E27FC236}">
              <a16:creationId xmlns:a16="http://schemas.microsoft.com/office/drawing/2014/main" id="{1309BA04-03DA-47FE-99FE-89CDD95D993A}"/>
            </a:ext>
          </a:extLst>
        </xdr:cNvPr>
        <xdr:cNvSpPr txBox="1"/>
      </xdr:nvSpPr>
      <xdr:spPr>
        <a:xfrm>
          <a:off x="2494915"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a:extLst>
            <a:ext uri="{FF2B5EF4-FFF2-40B4-BE49-F238E27FC236}">
              <a16:creationId xmlns:a16="http://schemas.microsoft.com/office/drawing/2014/main" id="{7D58E4A8-F81C-49BF-9DF3-57F0AD574FCF}"/>
            </a:ext>
          </a:extLst>
        </xdr:cNvPr>
        <xdr:cNvSpPr/>
      </xdr:nvSpPr>
      <xdr:spPr>
        <a:xfrm>
          <a:off x="1987550" y="667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a:extLst>
            <a:ext uri="{FF2B5EF4-FFF2-40B4-BE49-F238E27FC236}">
              <a16:creationId xmlns:a16="http://schemas.microsoft.com/office/drawing/2014/main" id="{82145BB2-89B4-4645-9D86-7C5345C80A7B}"/>
            </a:ext>
          </a:extLst>
        </xdr:cNvPr>
        <xdr:cNvSpPr txBox="1"/>
      </xdr:nvSpPr>
      <xdr:spPr>
        <a:xfrm>
          <a:off x="167449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111578</xdr:rowOff>
    </xdr:from>
    <xdr:to>
      <xdr:col>6</xdr:col>
      <xdr:colOff>171450</xdr:colOff>
      <xdr:row>40</xdr:row>
      <xdr:rowOff>41728</xdr:rowOff>
    </xdr:to>
    <xdr:sp macro="" textlink="">
      <xdr:nvSpPr>
        <xdr:cNvPr id="95" name="楕円 94">
          <a:extLst>
            <a:ext uri="{FF2B5EF4-FFF2-40B4-BE49-F238E27FC236}">
              <a16:creationId xmlns:a16="http://schemas.microsoft.com/office/drawing/2014/main" id="{130634BD-C72A-4471-B63F-AB9B140B91B1}"/>
            </a:ext>
          </a:extLst>
        </xdr:cNvPr>
        <xdr:cNvSpPr/>
      </xdr:nvSpPr>
      <xdr:spPr>
        <a:xfrm>
          <a:off x="1167130" y="6649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26505</xdr:rowOff>
    </xdr:from>
    <xdr:ext cx="762000" cy="259045"/>
    <xdr:sp macro="" textlink="">
      <xdr:nvSpPr>
        <xdr:cNvPr id="96" name="テキスト ボックス 95">
          <a:extLst>
            <a:ext uri="{FF2B5EF4-FFF2-40B4-BE49-F238E27FC236}">
              <a16:creationId xmlns:a16="http://schemas.microsoft.com/office/drawing/2014/main" id="{39075818-CDC9-4D3B-BDDA-3CB78713B950}"/>
            </a:ext>
          </a:extLst>
        </xdr:cNvPr>
        <xdr:cNvSpPr txBox="1"/>
      </xdr:nvSpPr>
      <xdr:spPr>
        <a:xfrm>
          <a:off x="87122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7BC9ACE9-3F3A-4D51-A3A7-F3140F1AD9DE}"/>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2E1D2694-9ADB-4696-B294-D879AD7AF3DB}"/>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B9C07200-3D37-4E33-8188-724968B99934}"/>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C255B5CF-0502-4F3B-8DC7-E871D07DF103}"/>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9C234C85-3B26-4371-947C-4E2E04E44EC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FD95876D-DE25-4441-BC5A-E087E0023EF1}"/>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3CEB7498-56C8-401B-B954-97DF04714E19}"/>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1DA1E8D8-7DAE-46B8-B9CC-CEEE4ED33792}"/>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AC950342-E038-40D3-BFEB-0223DBA0C655}"/>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FC1D599-D3AC-46B4-980A-85ECB7A85FEF}"/>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2D91E1A1-9EA3-4BC6-A0AE-1965C03B059B}"/>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物件費では、高千穂峡駐車場管理業務委託料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千円の増、測量設計委託料（農業水路等長寿命化・防災減災事業）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1,465,098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千円の減となった。物件費の経常経費一般財源等は対前年度比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％となった。事務経費については省エネや省資源化の徹底に努め、委託費等については競争によるコスト削減に努めていく。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E88FCC51-CB98-4BD2-836F-A435940A7EE9}"/>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ED4DE7ED-854F-4341-90F3-9CC9F61F43EB}"/>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6D4B4D82-4B7B-44FA-B51D-C36593504313}"/>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EB5AA75A-DE18-46CF-9817-55E0013BF194}"/>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D8CB6629-2B1C-4D2F-B211-2718589EC056}"/>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D29C1C33-B6EE-4991-AF08-F79AE53E9B86}"/>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3F83F8EA-A1A4-4BBF-BE41-D28885CE63A9}"/>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C721CD7B-9173-4712-9A6B-B0DADB4D0B07}"/>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B723D6A6-CE8A-4378-A33B-27A5A9DD45EC}"/>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BC281152-61C7-4BE0-8DC4-70935800FADA}"/>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A6E373A5-ACE2-4403-AC73-A869702859E0}"/>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A01139D8-8F9A-471A-B9DF-D8AA3731BB4E}"/>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5228D3CE-F875-4197-98AF-13B62A5198EC}"/>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7AC07C28-B38C-41F7-9B6E-78943F4B3465}"/>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7455089-495C-46F6-8152-F9CBC4135398}"/>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77221716-D2D5-44AE-B175-7C1314127AAD}"/>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C2D7C733-1309-4710-9516-2AA107C3C567}"/>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39F5529D-AD1C-4E94-A081-17939C38173F}"/>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E5084336-577E-40A5-89B5-DCEB78926EB6}"/>
            </a:ext>
          </a:extLst>
        </xdr:cNvPr>
        <xdr:cNvCxnSpPr/>
      </xdr:nvCxnSpPr>
      <xdr:spPr>
        <a:xfrm flipV="1">
          <a:off x="15104110" y="2227399"/>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F7CFECCA-FD46-41B6-B270-78AAC1B6E653}"/>
            </a:ext>
          </a:extLst>
        </xdr:cNvPr>
        <xdr:cNvSpPr txBox="1"/>
      </xdr:nvSpPr>
      <xdr:spPr>
        <a:xfrm>
          <a:off x="15177770" y="37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B10B2F8F-1013-4BCA-8743-7337D7BCE385}"/>
            </a:ext>
          </a:extLst>
        </xdr:cNvPr>
        <xdr:cNvCxnSpPr/>
      </xdr:nvCxnSpPr>
      <xdr:spPr>
        <a:xfrm>
          <a:off x="15015210" y="376065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B04B3F81-98D9-4FA4-B8E9-E160FFD4C804}"/>
            </a:ext>
          </a:extLst>
        </xdr:cNvPr>
        <xdr:cNvSpPr txBox="1"/>
      </xdr:nvSpPr>
      <xdr:spPr>
        <a:xfrm>
          <a:off x="15177770" y="197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51D216EF-A8B2-40F2-8362-05446987E46D}"/>
            </a:ext>
          </a:extLst>
        </xdr:cNvPr>
        <xdr:cNvCxnSpPr/>
      </xdr:nvCxnSpPr>
      <xdr:spPr>
        <a:xfrm>
          <a:off x="15015210" y="222739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127000</xdr:rowOff>
    </xdr:to>
    <xdr:cxnSp macro="">
      <xdr:nvCxnSpPr>
        <xdr:cNvPr id="131" name="直線コネクタ 130">
          <a:extLst>
            <a:ext uri="{FF2B5EF4-FFF2-40B4-BE49-F238E27FC236}">
              <a16:creationId xmlns:a16="http://schemas.microsoft.com/office/drawing/2014/main" id="{92DA7559-83C5-41CE-BC36-82E2B273C5F1}"/>
            </a:ext>
          </a:extLst>
        </xdr:cNvPr>
        <xdr:cNvCxnSpPr/>
      </xdr:nvCxnSpPr>
      <xdr:spPr>
        <a:xfrm flipV="1">
          <a:off x="14334490" y="3122749"/>
          <a:ext cx="76962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a:extLst>
            <a:ext uri="{FF2B5EF4-FFF2-40B4-BE49-F238E27FC236}">
              <a16:creationId xmlns:a16="http://schemas.microsoft.com/office/drawing/2014/main" id="{2792FC36-662F-4D55-AA0C-2BCE2E1C5F02}"/>
            </a:ext>
          </a:extLst>
        </xdr:cNvPr>
        <xdr:cNvSpPr txBox="1"/>
      </xdr:nvSpPr>
      <xdr:spPr>
        <a:xfrm>
          <a:off x="15177770" y="2761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129B55-45E4-4840-8DCC-34CEF2FDA141}"/>
            </a:ext>
          </a:extLst>
        </xdr:cNvPr>
        <xdr:cNvSpPr/>
      </xdr:nvSpPr>
      <xdr:spPr>
        <a:xfrm>
          <a:off x="15053310" y="291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127000</xdr:rowOff>
    </xdr:to>
    <xdr:cxnSp macro="">
      <xdr:nvCxnSpPr>
        <xdr:cNvPr id="134" name="直線コネクタ 133">
          <a:extLst>
            <a:ext uri="{FF2B5EF4-FFF2-40B4-BE49-F238E27FC236}">
              <a16:creationId xmlns:a16="http://schemas.microsoft.com/office/drawing/2014/main" id="{2F391943-BF4C-4F75-A093-FF8867D2852D}"/>
            </a:ext>
          </a:extLst>
        </xdr:cNvPr>
        <xdr:cNvCxnSpPr/>
      </xdr:nvCxnSpPr>
      <xdr:spPr>
        <a:xfrm>
          <a:off x="13531215" y="2887073"/>
          <a:ext cx="803275" cy="2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33906349-9A0A-4333-8D72-0EE9EE86D2B7}"/>
            </a:ext>
          </a:extLst>
        </xdr:cNvPr>
        <xdr:cNvSpPr/>
      </xdr:nvSpPr>
      <xdr:spPr>
        <a:xfrm>
          <a:off x="14283690" y="2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73C80234-BF23-4B64-8880-3B445F8E5192}"/>
            </a:ext>
          </a:extLst>
        </xdr:cNvPr>
        <xdr:cNvSpPr txBox="1"/>
      </xdr:nvSpPr>
      <xdr:spPr>
        <a:xfrm>
          <a:off x="13987780" y="263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37193</xdr:rowOff>
    </xdr:to>
    <xdr:cxnSp macro="">
      <xdr:nvCxnSpPr>
        <xdr:cNvPr id="137" name="直線コネクタ 136">
          <a:extLst>
            <a:ext uri="{FF2B5EF4-FFF2-40B4-BE49-F238E27FC236}">
              <a16:creationId xmlns:a16="http://schemas.microsoft.com/office/drawing/2014/main" id="{80ED811A-A847-4630-900C-88B1B32CD213}"/>
            </a:ext>
          </a:extLst>
        </xdr:cNvPr>
        <xdr:cNvCxnSpPr/>
      </xdr:nvCxnSpPr>
      <xdr:spPr>
        <a:xfrm>
          <a:off x="12710795" y="2847340"/>
          <a:ext cx="82042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D45ACBD0-FFD4-498E-A5D8-F154D082424D}"/>
            </a:ext>
          </a:extLst>
        </xdr:cNvPr>
        <xdr:cNvSpPr/>
      </xdr:nvSpPr>
      <xdr:spPr>
        <a:xfrm>
          <a:off x="13480415" y="28400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B0807DE1-AAEA-493D-9C3C-A52D2A89E8A5}"/>
            </a:ext>
          </a:extLst>
        </xdr:cNvPr>
        <xdr:cNvSpPr txBox="1"/>
      </xdr:nvSpPr>
      <xdr:spPr>
        <a:xfrm>
          <a:off x="13167360" y="26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165100</xdr:rowOff>
    </xdr:to>
    <xdr:cxnSp macro="">
      <xdr:nvCxnSpPr>
        <xdr:cNvPr id="140" name="直線コネクタ 139">
          <a:extLst>
            <a:ext uri="{FF2B5EF4-FFF2-40B4-BE49-F238E27FC236}">
              <a16:creationId xmlns:a16="http://schemas.microsoft.com/office/drawing/2014/main" id="{D07810FA-0DD7-4317-8EF7-54F33F53C5C8}"/>
            </a:ext>
          </a:extLst>
        </xdr:cNvPr>
        <xdr:cNvCxnSpPr/>
      </xdr:nvCxnSpPr>
      <xdr:spPr>
        <a:xfrm>
          <a:off x="11890375" y="2749369"/>
          <a:ext cx="82042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C357579-CBD6-4323-A087-F507E0CEA649}"/>
            </a:ext>
          </a:extLst>
        </xdr:cNvPr>
        <xdr:cNvSpPr/>
      </xdr:nvSpPr>
      <xdr:spPr>
        <a:xfrm>
          <a:off x="12659995" y="2818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8EF3BB86-63CE-463F-99E2-2E1C776991D6}"/>
            </a:ext>
          </a:extLst>
        </xdr:cNvPr>
        <xdr:cNvSpPr txBox="1"/>
      </xdr:nvSpPr>
      <xdr:spPr>
        <a:xfrm>
          <a:off x="12364085" y="29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84C79FB3-0562-4CFD-80D0-104D33A604DC}"/>
            </a:ext>
          </a:extLst>
        </xdr:cNvPr>
        <xdr:cNvSpPr/>
      </xdr:nvSpPr>
      <xdr:spPr>
        <a:xfrm>
          <a:off x="11856720" y="27638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1FFC49DE-E77E-4E35-8FA9-8D99513BD3FC}"/>
            </a:ext>
          </a:extLst>
        </xdr:cNvPr>
        <xdr:cNvSpPr txBox="1"/>
      </xdr:nvSpPr>
      <xdr:spPr>
        <a:xfrm>
          <a:off x="11543665"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71E910F-D493-4887-8530-0597FE4C86BD}"/>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9F933F2-3B3F-450A-9066-41B9751D1C1C}"/>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FD81233-EFB9-44B9-82E3-8413AC4B6B1E}"/>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3CF9AA98-A361-41B9-8830-D6724551D023}"/>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DB4A3726-4B79-47E1-B318-2BD34934C67C}"/>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50" name="楕円 149">
          <a:extLst>
            <a:ext uri="{FF2B5EF4-FFF2-40B4-BE49-F238E27FC236}">
              <a16:creationId xmlns:a16="http://schemas.microsoft.com/office/drawing/2014/main" id="{D0744477-2E66-4867-8E60-6CD32894EDE8}"/>
            </a:ext>
          </a:extLst>
        </xdr:cNvPr>
        <xdr:cNvSpPr/>
      </xdr:nvSpPr>
      <xdr:spPr>
        <a:xfrm>
          <a:off x="15053310" y="30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51" name="物件費該当値テキスト">
          <a:extLst>
            <a:ext uri="{FF2B5EF4-FFF2-40B4-BE49-F238E27FC236}">
              <a16:creationId xmlns:a16="http://schemas.microsoft.com/office/drawing/2014/main" id="{318F1140-F487-4AF5-9327-4F52CBBA94D7}"/>
            </a:ext>
          </a:extLst>
        </xdr:cNvPr>
        <xdr:cNvSpPr txBox="1"/>
      </xdr:nvSpPr>
      <xdr:spPr>
        <a:xfrm>
          <a:off x="15177770" y="304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a:extLst>
            <a:ext uri="{FF2B5EF4-FFF2-40B4-BE49-F238E27FC236}">
              <a16:creationId xmlns:a16="http://schemas.microsoft.com/office/drawing/2014/main" id="{F45F4127-F624-4C1D-B8DF-58AA7EF696A9}"/>
            </a:ext>
          </a:extLst>
        </xdr:cNvPr>
        <xdr:cNvSpPr/>
      </xdr:nvSpPr>
      <xdr:spPr>
        <a:xfrm>
          <a:off x="14283690" y="309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3" name="テキスト ボックス 152">
          <a:extLst>
            <a:ext uri="{FF2B5EF4-FFF2-40B4-BE49-F238E27FC236}">
              <a16:creationId xmlns:a16="http://schemas.microsoft.com/office/drawing/2014/main" id="{0A271A53-160A-4E2B-9FB2-6D65CA53DE36}"/>
            </a:ext>
          </a:extLst>
        </xdr:cNvPr>
        <xdr:cNvSpPr txBox="1"/>
      </xdr:nvSpPr>
      <xdr:spPr>
        <a:xfrm>
          <a:off x="1398778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a:extLst>
            <a:ext uri="{FF2B5EF4-FFF2-40B4-BE49-F238E27FC236}">
              <a16:creationId xmlns:a16="http://schemas.microsoft.com/office/drawing/2014/main" id="{4C59B460-700C-4E37-BA2F-6CB0E5BE57FF}"/>
            </a:ext>
          </a:extLst>
        </xdr:cNvPr>
        <xdr:cNvSpPr/>
      </xdr:nvSpPr>
      <xdr:spPr>
        <a:xfrm>
          <a:off x="13480415" y="284008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34B30250-4B0C-4368-9EDB-C09D194CE0A1}"/>
            </a:ext>
          </a:extLst>
        </xdr:cNvPr>
        <xdr:cNvSpPr txBox="1"/>
      </xdr:nvSpPr>
      <xdr:spPr>
        <a:xfrm>
          <a:off x="13167360" y="292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a:extLst>
            <a:ext uri="{FF2B5EF4-FFF2-40B4-BE49-F238E27FC236}">
              <a16:creationId xmlns:a16="http://schemas.microsoft.com/office/drawing/2014/main" id="{99A9B87F-DE5C-4EF0-876E-B70EFAFDEECB}"/>
            </a:ext>
          </a:extLst>
        </xdr:cNvPr>
        <xdr:cNvSpPr/>
      </xdr:nvSpPr>
      <xdr:spPr>
        <a:xfrm>
          <a:off x="12659995" y="279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834C251B-7799-4A98-B704-6AC31A46D344}"/>
            </a:ext>
          </a:extLst>
        </xdr:cNvPr>
        <xdr:cNvSpPr txBox="1"/>
      </xdr:nvSpPr>
      <xdr:spPr>
        <a:xfrm>
          <a:off x="12364085"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8" name="楕円 157">
          <a:extLst>
            <a:ext uri="{FF2B5EF4-FFF2-40B4-BE49-F238E27FC236}">
              <a16:creationId xmlns:a16="http://schemas.microsoft.com/office/drawing/2014/main" id="{DB5D190F-CCF7-42C3-8187-FBDFEAF0F973}"/>
            </a:ext>
          </a:extLst>
        </xdr:cNvPr>
        <xdr:cNvSpPr/>
      </xdr:nvSpPr>
      <xdr:spPr>
        <a:xfrm>
          <a:off x="11856720" y="269856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9" name="テキスト ボックス 158">
          <a:extLst>
            <a:ext uri="{FF2B5EF4-FFF2-40B4-BE49-F238E27FC236}">
              <a16:creationId xmlns:a16="http://schemas.microsoft.com/office/drawing/2014/main" id="{881F1F60-0EB5-4D07-944C-F4890B99A545}"/>
            </a:ext>
          </a:extLst>
        </xdr:cNvPr>
        <xdr:cNvSpPr txBox="1"/>
      </xdr:nvSpPr>
      <xdr:spPr>
        <a:xfrm>
          <a:off x="11543665" y="247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69ECE14D-441E-44DC-A5FA-E5257106E17C}"/>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E6FA4F12-F3AE-4AC0-AC81-B61748F4528B}"/>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37790852-F8EA-49DB-A4B2-74FCD93713A2}"/>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CE68BC90-7846-451F-B12D-86191FF9D911}"/>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7925A396-E896-46AC-B222-73A2F8C65C3B}"/>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8FB88F42-7DF4-4286-AC5F-B3225843FE29}"/>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5F69DAC2-8724-440F-BA6E-7AEDE3FBE57C}"/>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759D398E-1080-46DA-B1D7-463B4C15B8F6}"/>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F9B739F3-EC4A-47CF-A861-6ED84826E3F3}"/>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66F91D9F-CC1E-4A93-A3F1-83776809CACA}"/>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C82090AA-9F89-444D-95F8-A14628AA7B8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年度については、扶助費に充当した経常経費一般財源等が、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386,059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さらに、少子高齢化が進む本町においては扶助費が年々増加傾向にある。今後も扶助費の伸びが懸念されるが、手当の必要性や給付要件の見直しなどを行いながら引き続き縮減に努めていく。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859F5C24-192C-4188-90DA-E7D743624F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449A6086-D640-4A45-B773-C5AE06C7C855}"/>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B5247546-6522-4B4A-BEE8-652C12DBD2FD}"/>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381B1581-2BE0-4A34-909E-D83B44756BC0}"/>
            </a:ext>
          </a:extLst>
        </xdr:cNvPr>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35B95207-48FF-46C4-9C0E-FD71C89467DE}"/>
            </a:ext>
          </a:extLst>
        </xdr:cNvPr>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10187D32-66A1-46D6-ACEC-C03C52B0EFD9}"/>
            </a:ext>
          </a:extLst>
        </xdr:cNvPr>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CBFBBDAF-41A4-4854-8536-3966CD7AB31C}"/>
            </a:ext>
          </a:extLst>
        </xdr:cNvPr>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93ACC553-1B6C-4199-AEF7-D36C1B140EEA}"/>
            </a:ext>
          </a:extLst>
        </xdr:cNvPr>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D3146EAD-54EC-4252-99F2-4991FD526286}"/>
            </a:ext>
          </a:extLst>
        </xdr:cNvPr>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F96F22EE-9C6C-4818-BFEE-DC0AA4CF2A95}"/>
            </a:ext>
          </a:extLst>
        </xdr:cNvPr>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578A28EB-E552-4917-AF81-03D9279A6ED1}"/>
            </a:ext>
          </a:extLst>
        </xdr:cNvPr>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DEAD3034-867C-4ED0-8474-412E7436F7CB}"/>
            </a:ext>
          </a:extLst>
        </xdr:cNvPr>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3C04414A-48C1-4CF6-A5F1-3BCF3BDAB46B}"/>
            </a:ext>
          </a:extLst>
        </xdr:cNvPr>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42C0B520-BE39-4A5E-A7DE-02DF385B64A3}"/>
            </a:ext>
          </a:extLst>
        </xdr:cNvPr>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89A4B61B-9ABE-442C-9190-073E7A3B1604}"/>
            </a:ext>
          </a:extLst>
        </xdr:cNvPr>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60562CD1-93F2-4462-9DA7-4AA932EAE215}"/>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BAC1FC22-F58F-4BB5-A1D4-90162B0DAACE}"/>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C1E75B35-8CFC-4FEC-8153-5CA7240D66EA}"/>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FEEB63A-9F4A-4057-A5E6-B8734D371CF9}"/>
            </a:ext>
          </a:extLst>
        </xdr:cNvPr>
        <xdr:cNvCxnSpPr/>
      </xdr:nvCxnSpPr>
      <xdr:spPr>
        <a:xfrm flipV="1">
          <a:off x="4414520" y="8811623"/>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7A5C564D-D738-4053-977E-1A094C4F1AC0}"/>
            </a:ext>
          </a:extLst>
        </xdr:cNvPr>
        <xdr:cNvSpPr txBox="1"/>
      </xdr:nvSpPr>
      <xdr:spPr>
        <a:xfrm>
          <a:off x="4503420" y="102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BFC07F90-FA0C-44EA-B5DA-BD3D48D3A4C0}"/>
            </a:ext>
          </a:extLst>
        </xdr:cNvPr>
        <xdr:cNvCxnSpPr/>
      </xdr:nvCxnSpPr>
      <xdr:spPr>
        <a:xfrm>
          <a:off x="4342765" y="102958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5221CD37-2893-4068-8798-5D1B34798540}"/>
            </a:ext>
          </a:extLst>
        </xdr:cNvPr>
        <xdr:cNvSpPr txBox="1"/>
      </xdr:nvSpPr>
      <xdr:spPr>
        <a:xfrm>
          <a:off x="4503420" y="855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8201FB05-33AA-4188-B88B-4A0F6389D1B9}"/>
            </a:ext>
          </a:extLst>
        </xdr:cNvPr>
        <xdr:cNvCxnSpPr/>
      </xdr:nvCxnSpPr>
      <xdr:spPr>
        <a:xfrm>
          <a:off x="4342765" y="88116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127000</xdr:rowOff>
    </xdr:to>
    <xdr:cxnSp macro="">
      <xdr:nvCxnSpPr>
        <xdr:cNvPr id="194" name="直線コネクタ 193">
          <a:extLst>
            <a:ext uri="{FF2B5EF4-FFF2-40B4-BE49-F238E27FC236}">
              <a16:creationId xmlns:a16="http://schemas.microsoft.com/office/drawing/2014/main" id="{CD4D67ED-2F03-46C1-BF01-C2CACA99CC61}"/>
            </a:ext>
          </a:extLst>
        </xdr:cNvPr>
        <xdr:cNvCxnSpPr/>
      </xdr:nvCxnSpPr>
      <xdr:spPr>
        <a:xfrm flipV="1">
          <a:off x="3654425" y="9801135"/>
          <a:ext cx="76009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F36CEF27-B3ED-4BB3-AD62-AEA5B26C0A24}"/>
            </a:ext>
          </a:extLst>
        </xdr:cNvPr>
        <xdr:cNvSpPr txBox="1"/>
      </xdr:nvSpPr>
      <xdr:spPr>
        <a:xfrm>
          <a:off x="4503420" y="9247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E17A79F3-9ACC-4FF5-BDD5-4341816E7922}"/>
            </a:ext>
          </a:extLst>
        </xdr:cNvPr>
        <xdr:cNvSpPr/>
      </xdr:nvSpPr>
      <xdr:spPr>
        <a:xfrm>
          <a:off x="438086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97" name="直線コネクタ 196">
          <a:extLst>
            <a:ext uri="{FF2B5EF4-FFF2-40B4-BE49-F238E27FC236}">
              <a16:creationId xmlns:a16="http://schemas.microsoft.com/office/drawing/2014/main" id="{769F12FD-3426-4066-8E55-FDB565806251}"/>
            </a:ext>
          </a:extLst>
        </xdr:cNvPr>
        <xdr:cNvCxnSpPr/>
      </xdr:nvCxnSpPr>
      <xdr:spPr>
        <a:xfrm>
          <a:off x="2841625" y="985012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F3EC29F9-A6C7-4726-98BE-B125688CD1D8}"/>
            </a:ext>
          </a:extLst>
        </xdr:cNvPr>
        <xdr:cNvSpPr/>
      </xdr:nvSpPr>
      <xdr:spPr>
        <a:xfrm>
          <a:off x="361124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27F71DEC-A1B4-4237-90B6-F82CC2AFAA75}"/>
            </a:ext>
          </a:extLst>
        </xdr:cNvPr>
        <xdr:cNvSpPr txBox="1"/>
      </xdr:nvSpPr>
      <xdr:spPr>
        <a:xfrm>
          <a:off x="3298190" y="917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127000</xdr:rowOff>
    </xdr:to>
    <xdr:cxnSp macro="">
      <xdr:nvCxnSpPr>
        <xdr:cNvPr id="200" name="直線コネクタ 199">
          <a:extLst>
            <a:ext uri="{FF2B5EF4-FFF2-40B4-BE49-F238E27FC236}">
              <a16:creationId xmlns:a16="http://schemas.microsoft.com/office/drawing/2014/main" id="{26216AA9-AB2E-4236-ABE2-F0CF518ABA5F}"/>
            </a:ext>
          </a:extLst>
        </xdr:cNvPr>
        <xdr:cNvCxnSpPr/>
      </xdr:nvCxnSpPr>
      <xdr:spPr>
        <a:xfrm>
          <a:off x="2021205" y="9801135"/>
          <a:ext cx="8204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89F3E4FF-1661-4DA6-8A54-68EA201D58D3}"/>
            </a:ext>
          </a:extLst>
        </xdr:cNvPr>
        <xdr:cNvSpPr/>
      </xdr:nvSpPr>
      <xdr:spPr>
        <a:xfrm>
          <a:off x="2790825" y="9386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444E9ED8-15B5-480B-979B-B0D865566069}"/>
            </a:ext>
          </a:extLst>
        </xdr:cNvPr>
        <xdr:cNvSpPr txBox="1"/>
      </xdr:nvSpPr>
      <xdr:spPr>
        <a:xfrm>
          <a:off x="2494915" y="915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78015</xdr:rowOff>
    </xdr:to>
    <xdr:cxnSp macro="">
      <xdr:nvCxnSpPr>
        <xdr:cNvPr id="203" name="直線コネクタ 202">
          <a:extLst>
            <a:ext uri="{FF2B5EF4-FFF2-40B4-BE49-F238E27FC236}">
              <a16:creationId xmlns:a16="http://schemas.microsoft.com/office/drawing/2014/main" id="{A18F4388-797C-4886-BBAA-70884E4F92CF}"/>
            </a:ext>
          </a:extLst>
        </xdr:cNvPr>
        <xdr:cNvCxnSpPr/>
      </xdr:nvCxnSpPr>
      <xdr:spPr>
        <a:xfrm>
          <a:off x="1217930" y="9752148"/>
          <a:ext cx="803275"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D28A86B3-B2C5-49B4-B59F-3DC4D5F5D4A1}"/>
            </a:ext>
          </a:extLst>
        </xdr:cNvPr>
        <xdr:cNvSpPr/>
      </xdr:nvSpPr>
      <xdr:spPr>
        <a:xfrm>
          <a:off x="1987550" y="936987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9A90325E-EA3B-4806-8669-5E70B7D3929A}"/>
            </a:ext>
          </a:extLst>
        </xdr:cNvPr>
        <xdr:cNvSpPr txBox="1"/>
      </xdr:nvSpPr>
      <xdr:spPr>
        <a:xfrm>
          <a:off x="1674495"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E0C1C1F9-49C5-4010-9B58-33198D734673}"/>
            </a:ext>
          </a:extLst>
        </xdr:cNvPr>
        <xdr:cNvSpPr/>
      </xdr:nvSpPr>
      <xdr:spPr>
        <a:xfrm>
          <a:off x="1167130" y="9337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B7588E6-5B5D-4299-81DE-9BB4CC06EA68}"/>
            </a:ext>
          </a:extLst>
        </xdr:cNvPr>
        <xdr:cNvSpPr txBox="1"/>
      </xdr:nvSpPr>
      <xdr:spPr>
        <a:xfrm>
          <a:off x="871220" y="91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3BE3C292-34E1-4799-BEA6-62BFDB1008DB}"/>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137EE648-8E46-496B-938D-EFA7B70755ED}"/>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427A918C-BC7E-4244-8980-2998DE923EBA}"/>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7E9922F3-7BC6-47FF-9415-9D86CF4F41E7}"/>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DE3AB8E1-732E-4F73-9114-D6E46E1ECEA4}"/>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3" name="楕円 212">
          <a:extLst>
            <a:ext uri="{FF2B5EF4-FFF2-40B4-BE49-F238E27FC236}">
              <a16:creationId xmlns:a16="http://schemas.microsoft.com/office/drawing/2014/main" id="{F8F6904F-FB54-4DEE-9DEB-CB963F8B7B1F}"/>
            </a:ext>
          </a:extLst>
        </xdr:cNvPr>
        <xdr:cNvSpPr/>
      </xdr:nvSpPr>
      <xdr:spPr>
        <a:xfrm>
          <a:off x="4380865" y="97503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4" name="扶助費該当値テキスト">
          <a:extLst>
            <a:ext uri="{FF2B5EF4-FFF2-40B4-BE49-F238E27FC236}">
              <a16:creationId xmlns:a16="http://schemas.microsoft.com/office/drawing/2014/main" id="{8B4A196F-C714-48BD-B2D9-3819E4C3A58E}"/>
            </a:ext>
          </a:extLst>
        </xdr:cNvPr>
        <xdr:cNvSpPr txBox="1"/>
      </xdr:nvSpPr>
      <xdr:spPr>
        <a:xfrm>
          <a:off x="4503420" y="972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5" name="楕円 214">
          <a:extLst>
            <a:ext uri="{FF2B5EF4-FFF2-40B4-BE49-F238E27FC236}">
              <a16:creationId xmlns:a16="http://schemas.microsoft.com/office/drawing/2014/main" id="{B4C7093C-39F9-424E-B6C2-09480B46B229}"/>
            </a:ext>
          </a:extLst>
        </xdr:cNvPr>
        <xdr:cNvSpPr/>
      </xdr:nvSpPr>
      <xdr:spPr>
        <a:xfrm>
          <a:off x="3611245" y="97993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6" name="テキスト ボックス 215">
          <a:extLst>
            <a:ext uri="{FF2B5EF4-FFF2-40B4-BE49-F238E27FC236}">
              <a16:creationId xmlns:a16="http://schemas.microsoft.com/office/drawing/2014/main" id="{1E93896A-313F-401B-9FD6-774E4C51E975}"/>
            </a:ext>
          </a:extLst>
        </xdr:cNvPr>
        <xdr:cNvSpPr txBox="1"/>
      </xdr:nvSpPr>
      <xdr:spPr>
        <a:xfrm>
          <a:off x="329819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7" name="楕円 216">
          <a:extLst>
            <a:ext uri="{FF2B5EF4-FFF2-40B4-BE49-F238E27FC236}">
              <a16:creationId xmlns:a16="http://schemas.microsoft.com/office/drawing/2014/main" id="{43611CED-1F6D-4F9F-BDA1-BC9690DE7647}"/>
            </a:ext>
          </a:extLst>
        </xdr:cNvPr>
        <xdr:cNvSpPr/>
      </xdr:nvSpPr>
      <xdr:spPr>
        <a:xfrm>
          <a:off x="2790825"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9E9BB03B-884E-40E1-9467-E777BF13E5A5}"/>
            </a:ext>
          </a:extLst>
        </xdr:cNvPr>
        <xdr:cNvSpPr txBox="1"/>
      </xdr:nvSpPr>
      <xdr:spPr>
        <a:xfrm>
          <a:off x="2494915"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9" name="楕円 218">
          <a:extLst>
            <a:ext uri="{FF2B5EF4-FFF2-40B4-BE49-F238E27FC236}">
              <a16:creationId xmlns:a16="http://schemas.microsoft.com/office/drawing/2014/main" id="{2B6C782F-FC41-43EF-ACEC-D702F8C43D38}"/>
            </a:ext>
          </a:extLst>
        </xdr:cNvPr>
        <xdr:cNvSpPr/>
      </xdr:nvSpPr>
      <xdr:spPr>
        <a:xfrm>
          <a:off x="1987550" y="97503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7C15C5B7-5DD4-4514-B657-847F97029240}"/>
            </a:ext>
          </a:extLst>
        </xdr:cNvPr>
        <xdr:cNvSpPr txBox="1"/>
      </xdr:nvSpPr>
      <xdr:spPr>
        <a:xfrm>
          <a:off x="1674495" y="983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21" name="楕円 220">
          <a:extLst>
            <a:ext uri="{FF2B5EF4-FFF2-40B4-BE49-F238E27FC236}">
              <a16:creationId xmlns:a16="http://schemas.microsoft.com/office/drawing/2014/main" id="{09791CC5-C8DC-488D-9C9A-A9E10E8CE50A}"/>
            </a:ext>
          </a:extLst>
        </xdr:cNvPr>
        <xdr:cNvSpPr/>
      </xdr:nvSpPr>
      <xdr:spPr>
        <a:xfrm>
          <a:off x="1167130" y="9705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2" name="テキスト ボックス 221">
          <a:extLst>
            <a:ext uri="{FF2B5EF4-FFF2-40B4-BE49-F238E27FC236}">
              <a16:creationId xmlns:a16="http://schemas.microsoft.com/office/drawing/2014/main" id="{5B82B114-79EE-4693-9DA2-DA1F8A051AB0}"/>
            </a:ext>
          </a:extLst>
        </xdr:cNvPr>
        <xdr:cNvSpPr txBox="1"/>
      </xdr:nvSpPr>
      <xdr:spPr>
        <a:xfrm>
          <a:off x="871220" y="97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8CD18B3B-A693-4BCC-99CC-95C35A8A2E7B}"/>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83F1A263-D8FD-4CCE-B143-97DAB48C701B}"/>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35FC31BD-31E6-47D4-92C5-84E8357B693B}"/>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F27DE6B6-D862-4EC2-B68A-054A4EBDE45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ED00F66E-BE33-4EA7-8066-4D1A10A9CCC8}"/>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82142489-9BC7-4A27-99B0-DB1D335789D7}"/>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880C9FC6-C271-4F64-B976-D8AFC0979EFA}"/>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647F0D11-49E3-45A5-A0D8-E73A24D03102}"/>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E536643-26F3-41CD-A3C3-54525F167ABB}"/>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A14A11E8-F6F4-4CB9-9EC3-C85E7DEB9304}"/>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AFF64B6B-D9A6-423B-A6C0-28E8FD3ABB6F}"/>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特別会計や公営企業会計に対する繰出金については、各会計での収支状況を見極めながら繰出額の精査を行っている。国民健康保険や介護保険事業については、予防事業に重点を置くことで保険給付額を抑えるなど、普通会計の負担を軽減すべく、なお一層の連携を図ることで歳出の縮減を図っ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7CA799DB-C6F0-4FFB-AF82-3A8534C36A51}"/>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B85858D6-DD37-4CA0-946D-33429B21019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8A2A1F5E-074F-495C-9BD4-D25890DA149F}"/>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DA867F07-4732-405F-A4DA-3AA8B8F20E5B}"/>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80A0ADF6-6288-49A4-9DAF-57C313D63ACB}"/>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8446EE9B-3EBD-4286-B073-8FC88C31BA6D}"/>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5ADDD1A3-D1F3-41BC-B803-B98B92822952}"/>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CC0E445A-F256-4BF1-9076-C47C334DAE74}"/>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7A69E275-8A9D-486D-9D3E-11C8351A3D23}"/>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181BA896-D8D1-4680-B3D1-9AE690776F04}"/>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2CF54311-0C31-4A6F-B28D-9F5CAF8D84D6}"/>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420BE577-412C-47C6-AB5A-DDEC5756873F}"/>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26ED16E-8A4B-4841-AE53-36406C592457}"/>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650974F2-0CFC-4CBA-BB74-D9418DFF9442}"/>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D8585F6A-6BFC-4741-8DE1-8C8D4E3BE498}"/>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885A756E-F62C-45E9-9D96-C25B602AD846}"/>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3D902AC6-E91E-4CFE-890F-C0316B7BE0AC}"/>
            </a:ext>
          </a:extLst>
        </xdr:cNvPr>
        <xdr:cNvCxnSpPr/>
      </xdr:nvCxnSpPr>
      <xdr:spPr>
        <a:xfrm flipV="1">
          <a:off x="15104110" y="8775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B44F1FEF-504C-4757-9056-11B8B3F52185}"/>
            </a:ext>
          </a:extLst>
        </xdr:cNvPr>
        <xdr:cNvSpPr txBox="1"/>
      </xdr:nvSpPr>
      <xdr:spPr>
        <a:xfrm>
          <a:off x="1517777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AE0263D2-D4C1-42D4-9362-1339D2F048FA}"/>
            </a:ext>
          </a:extLst>
        </xdr:cNvPr>
        <xdr:cNvCxnSpPr/>
      </xdr:nvCxnSpPr>
      <xdr:spPr>
        <a:xfrm>
          <a:off x="15015210" y="101092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A16DA7A5-59F3-4E34-9092-8EF460C35ECB}"/>
            </a:ext>
          </a:extLst>
        </xdr:cNvPr>
        <xdr:cNvSpPr txBox="1"/>
      </xdr:nvSpPr>
      <xdr:spPr>
        <a:xfrm>
          <a:off x="15177770" y="852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7BDCD9C1-8DAF-4CB2-B1E3-AF380E486733}"/>
            </a:ext>
          </a:extLst>
        </xdr:cNvPr>
        <xdr:cNvCxnSpPr/>
      </xdr:nvCxnSpPr>
      <xdr:spPr>
        <a:xfrm>
          <a:off x="15015210" y="87757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1270</xdr:rowOff>
    </xdr:to>
    <xdr:cxnSp macro="">
      <xdr:nvCxnSpPr>
        <xdr:cNvPr id="255" name="直線コネクタ 254">
          <a:extLst>
            <a:ext uri="{FF2B5EF4-FFF2-40B4-BE49-F238E27FC236}">
              <a16:creationId xmlns:a16="http://schemas.microsoft.com/office/drawing/2014/main" id="{AFE6B2E5-FF15-4A61-B073-A1DE71AAD7BC}"/>
            </a:ext>
          </a:extLst>
        </xdr:cNvPr>
        <xdr:cNvCxnSpPr/>
      </xdr:nvCxnSpPr>
      <xdr:spPr>
        <a:xfrm flipV="1">
          <a:off x="14334490" y="953770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5D4A7B4E-B5BA-4D68-A6AC-05AA28CF0444}"/>
            </a:ext>
          </a:extLst>
        </xdr:cNvPr>
        <xdr:cNvSpPr txBox="1"/>
      </xdr:nvSpPr>
      <xdr:spPr>
        <a:xfrm>
          <a:off x="1517777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C169A5AA-58AC-4292-8CA3-E192CBB0B003}"/>
            </a:ext>
          </a:extLst>
        </xdr:cNvPr>
        <xdr:cNvSpPr/>
      </xdr:nvSpPr>
      <xdr:spPr>
        <a:xfrm>
          <a:off x="15053310" y="9494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8" name="直線コネクタ 257">
          <a:extLst>
            <a:ext uri="{FF2B5EF4-FFF2-40B4-BE49-F238E27FC236}">
              <a16:creationId xmlns:a16="http://schemas.microsoft.com/office/drawing/2014/main" id="{102D8BA8-57A1-4592-B297-4D0B5BFD9220}"/>
            </a:ext>
          </a:extLst>
        </xdr:cNvPr>
        <xdr:cNvCxnSpPr/>
      </xdr:nvCxnSpPr>
      <xdr:spPr>
        <a:xfrm>
          <a:off x="13531215" y="9514840"/>
          <a:ext cx="803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253F606-5D9A-4E5A-B7DA-B5091C47693D}"/>
            </a:ext>
          </a:extLst>
        </xdr:cNvPr>
        <xdr:cNvSpPr/>
      </xdr:nvSpPr>
      <xdr:spPr>
        <a:xfrm>
          <a:off x="1428369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DBC30AAE-A97A-41FC-A264-2FF55AEF9DAD}"/>
            </a:ext>
          </a:extLst>
        </xdr:cNvPr>
        <xdr:cNvSpPr txBox="1"/>
      </xdr:nvSpPr>
      <xdr:spPr>
        <a:xfrm>
          <a:off x="1398778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127000</xdr:rowOff>
    </xdr:to>
    <xdr:cxnSp macro="">
      <xdr:nvCxnSpPr>
        <xdr:cNvPr id="261" name="直線コネクタ 260">
          <a:extLst>
            <a:ext uri="{FF2B5EF4-FFF2-40B4-BE49-F238E27FC236}">
              <a16:creationId xmlns:a16="http://schemas.microsoft.com/office/drawing/2014/main" id="{B9B6F13C-CEDA-4954-B9B2-BE58DAEF6A49}"/>
            </a:ext>
          </a:extLst>
        </xdr:cNvPr>
        <xdr:cNvCxnSpPr/>
      </xdr:nvCxnSpPr>
      <xdr:spPr>
        <a:xfrm>
          <a:off x="12710795" y="94996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D8E8A1FC-4FA3-45E2-8DF8-EED1E7F03506}"/>
            </a:ext>
          </a:extLst>
        </xdr:cNvPr>
        <xdr:cNvSpPr/>
      </xdr:nvSpPr>
      <xdr:spPr>
        <a:xfrm>
          <a:off x="13480415" y="9540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6BD240DF-5C44-4252-BBA3-456BA6E4CD53}"/>
            </a:ext>
          </a:extLst>
        </xdr:cNvPr>
        <xdr:cNvSpPr txBox="1"/>
      </xdr:nvSpPr>
      <xdr:spPr>
        <a:xfrm>
          <a:off x="13167360" y="962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64" name="直線コネクタ 263">
          <a:extLst>
            <a:ext uri="{FF2B5EF4-FFF2-40B4-BE49-F238E27FC236}">
              <a16:creationId xmlns:a16="http://schemas.microsoft.com/office/drawing/2014/main" id="{AF1545AA-A02D-42F3-8E2C-A8C67717EA62}"/>
            </a:ext>
          </a:extLst>
        </xdr:cNvPr>
        <xdr:cNvCxnSpPr/>
      </xdr:nvCxnSpPr>
      <xdr:spPr>
        <a:xfrm flipV="1">
          <a:off x="11890375" y="94996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528929D0-5A18-41DA-8D81-F7A0B84BED85}"/>
            </a:ext>
          </a:extLst>
        </xdr:cNvPr>
        <xdr:cNvSpPr/>
      </xdr:nvSpPr>
      <xdr:spPr>
        <a:xfrm>
          <a:off x="12659995"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A36BD61-AF29-415F-9E9B-5C0C46DA3E3E}"/>
            </a:ext>
          </a:extLst>
        </xdr:cNvPr>
        <xdr:cNvSpPr txBox="1"/>
      </xdr:nvSpPr>
      <xdr:spPr>
        <a:xfrm>
          <a:off x="12364085"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2D794F06-872A-47CA-AEA2-647B28E69860}"/>
            </a:ext>
          </a:extLst>
        </xdr:cNvPr>
        <xdr:cNvSpPr/>
      </xdr:nvSpPr>
      <xdr:spPr>
        <a:xfrm>
          <a:off x="11856720" y="95097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75DC6511-DEB1-4FB5-9573-676F50635D4C}"/>
            </a:ext>
          </a:extLst>
        </xdr:cNvPr>
        <xdr:cNvSpPr txBox="1"/>
      </xdr:nvSpPr>
      <xdr:spPr>
        <a:xfrm>
          <a:off x="11543665"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BBCC7E4D-98AB-4F6D-AD10-48183BF02913}"/>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1199C092-3EF8-4796-8D36-6B3BCEFEE803}"/>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639AEEA-58FC-4E3A-88AD-55A42BF4999F}"/>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20E18DCD-2B73-4197-AB5E-56491DF6727F}"/>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C616D2D9-BD50-4D59-B929-C6710F81D2B3}"/>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4" name="楕円 273">
          <a:extLst>
            <a:ext uri="{FF2B5EF4-FFF2-40B4-BE49-F238E27FC236}">
              <a16:creationId xmlns:a16="http://schemas.microsoft.com/office/drawing/2014/main" id="{FA9D7675-749E-438E-A7D1-15430E435BD6}"/>
            </a:ext>
          </a:extLst>
        </xdr:cNvPr>
        <xdr:cNvSpPr/>
      </xdr:nvSpPr>
      <xdr:spPr>
        <a:xfrm>
          <a:off x="15053310" y="948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75" name="その他該当値テキスト">
          <a:extLst>
            <a:ext uri="{FF2B5EF4-FFF2-40B4-BE49-F238E27FC236}">
              <a16:creationId xmlns:a16="http://schemas.microsoft.com/office/drawing/2014/main" id="{86D2F16A-39C6-4FC8-AD32-61752B958530}"/>
            </a:ext>
          </a:extLst>
        </xdr:cNvPr>
        <xdr:cNvSpPr txBox="1"/>
      </xdr:nvSpPr>
      <xdr:spPr>
        <a:xfrm>
          <a:off x="15177770" y="933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6" name="楕円 275">
          <a:extLst>
            <a:ext uri="{FF2B5EF4-FFF2-40B4-BE49-F238E27FC236}">
              <a16:creationId xmlns:a16="http://schemas.microsoft.com/office/drawing/2014/main" id="{423D7738-5010-46DE-9D90-034FFC1AD9A0}"/>
            </a:ext>
          </a:extLst>
        </xdr:cNvPr>
        <xdr:cNvSpPr/>
      </xdr:nvSpPr>
      <xdr:spPr>
        <a:xfrm>
          <a:off x="14283690" y="9509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7" name="テキスト ボックス 276">
          <a:extLst>
            <a:ext uri="{FF2B5EF4-FFF2-40B4-BE49-F238E27FC236}">
              <a16:creationId xmlns:a16="http://schemas.microsoft.com/office/drawing/2014/main" id="{7D870549-6FB2-4BE1-8081-19490FBF81EC}"/>
            </a:ext>
          </a:extLst>
        </xdr:cNvPr>
        <xdr:cNvSpPr txBox="1"/>
      </xdr:nvSpPr>
      <xdr:spPr>
        <a:xfrm>
          <a:off x="13987780" y="928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8" name="楕円 277">
          <a:extLst>
            <a:ext uri="{FF2B5EF4-FFF2-40B4-BE49-F238E27FC236}">
              <a16:creationId xmlns:a16="http://schemas.microsoft.com/office/drawing/2014/main" id="{F4B0E9E3-78ED-4563-841B-FF38D6A889C1}"/>
            </a:ext>
          </a:extLst>
        </xdr:cNvPr>
        <xdr:cNvSpPr/>
      </xdr:nvSpPr>
      <xdr:spPr>
        <a:xfrm>
          <a:off x="13480415" y="9464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F2135DCB-8F51-439A-9B38-3348FD85FF18}"/>
            </a:ext>
          </a:extLst>
        </xdr:cNvPr>
        <xdr:cNvSpPr txBox="1"/>
      </xdr:nvSpPr>
      <xdr:spPr>
        <a:xfrm>
          <a:off x="1316736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80" name="楕円 279">
          <a:extLst>
            <a:ext uri="{FF2B5EF4-FFF2-40B4-BE49-F238E27FC236}">
              <a16:creationId xmlns:a16="http://schemas.microsoft.com/office/drawing/2014/main" id="{6C1B6F5E-500C-4D00-B66D-B5F540BD2E20}"/>
            </a:ext>
          </a:extLst>
        </xdr:cNvPr>
        <xdr:cNvSpPr/>
      </xdr:nvSpPr>
      <xdr:spPr>
        <a:xfrm>
          <a:off x="12659995"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81" name="テキスト ボックス 280">
          <a:extLst>
            <a:ext uri="{FF2B5EF4-FFF2-40B4-BE49-F238E27FC236}">
              <a16:creationId xmlns:a16="http://schemas.microsoft.com/office/drawing/2014/main" id="{2B48C902-113B-44F5-BF03-B01D5D0CAA04}"/>
            </a:ext>
          </a:extLst>
        </xdr:cNvPr>
        <xdr:cNvSpPr txBox="1"/>
      </xdr:nvSpPr>
      <xdr:spPr>
        <a:xfrm>
          <a:off x="12364085"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2" name="楕円 281">
          <a:extLst>
            <a:ext uri="{FF2B5EF4-FFF2-40B4-BE49-F238E27FC236}">
              <a16:creationId xmlns:a16="http://schemas.microsoft.com/office/drawing/2014/main" id="{DC7C4F9A-60C3-4E5F-968B-B17DFEAE36B5}"/>
            </a:ext>
          </a:extLst>
        </xdr:cNvPr>
        <xdr:cNvSpPr/>
      </xdr:nvSpPr>
      <xdr:spPr>
        <a:xfrm>
          <a:off x="11856720" y="9464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3" name="テキスト ボックス 282">
          <a:extLst>
            <a:ext uri="{FF2B5EF4-FFF2-40B4-BE49-F238E27FC236}">
              <a16:creationId xmlns:a16="http://schemas.microsoft.com/office/drawing/2014/main" id="{137C9146-3C69-4BCC-ADE4-AF58D5E2F017}"/>
            </a:ext>
          </a:extLst>
        </xdr:cNvPr>
        <xdr:cNvSpPr txBox="1"/>
      </xdr:nvSpPr>
      <xdr:spPr>
        <a:xfrm>
          <a:off x="11543665"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972009A6-E463-4733-9756-E36748C831D2}"/>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A6DBFE1A-4867-4F55-A73B-99E798FF0EB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B084F07-0B6A-4B0B-8217-210052AA145C}"/>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7C63414B-2728-44C9-94A3-313F9D6C1FD6}"/>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5A0E1C6-A974-41FF-BF6C-DABEEA92F97B}"/>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E2C93B07-143D-4C07-BF55-75A936A0D5BB}"/>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78B3306A-3F83-4E88-84FA-69B7793698B1}"/>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56D8DD69-E336-4936-8AAB-D605F7722533}"/>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C706A5B2-FFC1-4FCA-86F8-45BE0ED9606D}"/>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687C177F-B69E-48FE-BCDA-9C3B6587AE47}"/>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23E10DF3-6059-406D-B9EC-39B0EEEEB1A1}"/>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補助費等については、鳥獣害防止施設等事業補助金が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千円減少したものの、強い農業づくり交付金関係事業補助金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千円の増加等で、全体的には前年度比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1,604,820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千円となった。補助費の経常収支比率は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ポイント増となった。今後も補助費の縮減に取り組む必要があるが、特に町内各種団体に対しては活動内容や収支内容を精査し、引き続き補助額の見直しに取り組んでいく。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C96E4B69-0C0B-4E76-A59A-9F8DBF4FA3F9}"/>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8333BFE3-616C-49B5-94D0-2D88920751D4}"/>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62C77795-2642-4D4D-8F51-CCC0F0D7FC2B}"/>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6D241578-8E2A-46B4-9227-01F6D49D0E27}"/>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4240262B-9DE1-4CFA-9616-FF7546AB8774}"/>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26E82CF0-167B-4B2E-AD3C-8095BB55973D}"/>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55825FF7-CDBF-4FF7-AD85-83E3D63DDEAA}"/>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3A657A02-0D2B-4074-8242-3F81CB12391D}"/>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245FCE7A-9C98-4C20-86AE-27645C8E9CA7}"/>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1A39D9D5-1DB4-4606-82B7-0C58713E9975}"/>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D2FFA87E-5400-4D6A-9FB0-6778CEFA3A24}"/>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1D453370-80B4-4C91-9D7E-44772363C82B}"/>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97AED2F-BB2E-4A03-853C-34C192838E70}"/>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3673E8D4-D8C8-4FC0-A419-16CAB5292EEC}"/>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7800AAF3-9525-4AFC-A775-5331987B3E02}"/>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FA5466C1-26D9-451A-9B8C-5050EB8D47A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AEDF07F5-FA4F-4487-BBB9-20E9917A784F}"/>
            </a:ext>
          </a:extLst>
        </xdr:cNvPr>
        <xdr:cNvCxnSpPr/>
      </xdr:nvCxnSpPr>
      <xdr:spPr>
        <a:xfrm flipV="1">
          <a:off x="15104110" y="573532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D1920D74-4CF0-4E78-A986-3B9326C49E7F}"/>
            </a:ext>
          </a:extLst>
        </xdr:cNvPr>
        <xdr:cNvSpPr txBox="1"/>
      </xdr:nvSpPr>
      <xdr:spPr>
        <a:xfrm>
          <a:off x="15177770" y="699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B8B74567-252D-4098-8004-AD2A13DDFDBD}"/>
            </a:ext>
          </a:extLst>
        </xdr:cNvPr>
        <xdr:cNvCxnSpPr/>
      </xdr:nvCxnSpPr>
      <xdr:spPr>
        <a:xfrm>
          <a:off x="15015210" y="70269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DC4EE642-394B-46CB-B418-4AF5AFD5B23D}"/>
            </a:ext>
          </a:extLst>
        </xdr:cNvPr>
        <xdr:cNvSpPr txBox="1"/>
      </xdr:nvSpPr>
      <xdr:spPr>
        <a:xfrm>
          <a:off x="1517777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28513DFB-D2F1-4BA5-9018-B03D66B2EDB9}"/>
            </a:ext>
          </a:extLst>
        </xdr:cNvPr>
        <xdr:cNvCxnSpPr/>
      </xdr:nvCxnSpPr>
      <xdr:spPr>
        <a:xfrm>
          <a:off x="15015210" y="57353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5080</xdr:rowOff>
    </xdr:to>
    <xdr:cxnSp macro="">
      <xdr:nvCxnSpPr>
        <xdr:cNvPr id="316" name="直線コネクタ 315">
          <a:extLst>
            <a:ext uri="{FF2B5EF4-FFF2-40B4-BE49-F238E27FC236}">
              <a16:creationId xmlns:a16="http://schemas.microsoft.com/office/drawing/2014/main" id="{CB4970AA-681B-482C-A491-E3B0A7014800}"/>
            </a:ext>
          </a:extLst>
        </xdr:cNvPr>
        <xdr:cNvCxnSpPr/>
      </xdr:nvCxnSpPr>
      <xdr:spPr>
        <a:xfrm>
          <a:off x="14334490" y="6341110"/>
          <a:ext cx="7696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78DCCC7-4912-42B7-8A5F-1BDD30037D71}"/>
            </a:ext>
          </a:extLst>
        </xdr:cNvPr>
        <xdr:cNvSpPr txBox="1"/>
      </xdr:nvSpPr>
      <xdr:spPr>
        <a:xfrm>
          <a:off x="15177770" y="634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9673C4C0-20FE-4BF8-A79A-125993B74833}"/>
            </a:ext>
          </a:extLst>
        </xdr:cNvPr>
        <xdr:cNvSpPr/>
      </xdr:nvSpPr>
      <xdr:spPr>
        <a:xfrm>
          <a:off x="1505331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96520</xdr:rowOff>
    </xdr:to>
    <xdr:cxnSp macro="">
      <xdr:nvCxnSpPr>
        <xdr:cNvPr id="319" name="直線コネクタ 318">
          <a:extLst>
            <a:ext uri="{FF2B5EF4-FFF2-40B4-BE49-F238E27FC236}">
              <a16:creationId xmlns:a16="http://schemas.microsoft.com/office/drawing/2014/main" id="{5BC07B81-AF97-402D-BBCA-59305ADC4C81}"/>
            </a:ext>
          </a:extLst>
        </xdr:cNvPr>
        <xdr:cNvCxnSpPr/>
      </xdr:nvCxnSpPr>
      <xdr:spPr>
        <a:xfrm flipV="1">
          <a:off x="13531215" y="6341110"/>
          <a:ext cx="803275"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B4A53ADD-BF4B-46AC-9C40-93CF18D6FAA3}"/>
            </a:ext>
          </a:extLst>
        </xdr:cNvPr>
        <xdr:cNvSpPr/>
      </xdr:nvSpPr>
      <xdr:spPr>
        <a:xfrm>
          <a:off x="14283690" y="629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B92398F8-E8E6-4107-881E-A2781FD0AB2D}"/>
            </a:ext>
          </a:extLst>
        </xdr:cNvPr>
        <xdr:cNvSpPr txBox="1"/>
      </xdr:nvSpPr>
      <xdr:spPr>
        <a:xfrm>
          <a:off x="1398778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96520</xdr:rowOff>
    </xdr:to>
    <xdr:cxnSp macro="">
      <xdr:nvCxnSpPr>
        <xdr:cNvPr id="322" name="直線コネクタ 321">
          <a:extLst>
            <a:ext uri="{FF2B5EF4-FFF2-40B4-BE49-F238E27FC236}">
              <a16:creationId xmlns:a16="http://schemas.microsoft.com/office/drawing/2014/main" id="{DAE8A79B-F2F5-4277-8275-63BC1CC174AE}"/>
            </a:ext>
          </a:extLst>
        </xdr:cNvPr>
        <xdr:cNvCxnSpPr/>
      </xdr:nvCxnSpPr>
      <xdr:spPr>
        <a:xfrm>
          <a:off x="12710795" y="6405880"/>
          <a:ext cx="8204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93F63814-B3DB-4FEC-ABDD-612BFB3DE22D}"/>
            </a:ext>
          </a:extLst>
        </xdr:cNvPr>
        <xdr:cNvSpPr/>
      </xdr:nvSpPr>
      <xdr:spPr>
        <a:xfrm>
          <a:off x="13480415" y="62750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77F11ABF-719C-480F-B43A-B40A4627DAD2}"/>
            </a:ext>
          </a:extLst>
        </xdr:cNvPr>
        <xdr:cNvSpPr txBox="1"/>
      </xdr:nvSpPr>
      <xdr:spPr>
        <a:xfrm>
          <a:off x="1316736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38</xdr:row>
      <xdr:rowOff>35560</xdr:rowOff>
    </xdr:to>
    <xdr:cxnSp macro="">
      <xdr:nvCxnSpPr>
        <xdr:cNvPr id="325" name="直線コネクタ 324">
          <a:extLst>
            <a:ext uri="{FF2B5EF4-FFF2-40B4-BE49-F238E27FC236}">
              <a16:creationId xmlns:a16="http://schemas.microsoft.com/office/drawing/2014/main" id="{E036E977-933F-47C1-BCCB-2053CA6DFC09}"/>
            </a:ext>
          </a:extLst>
        </xdr:cNvPr>
        <xdr:cNvCxnSpPr/>
      </xdr:nvCxnSpPr>
      <xdr:spPr>
        <a:xfrm>
          <a:off x="11890375" y="6264910"/>
          <a:ext cx="8204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F37C7E27-0086-41A0-A8E0-01E9263615A9}"/>
            </a:ext>
          </a:extLst>
        </xdr:cNvPr>
        <xdr:cNvSpPr/>
      </xdr:nvSpPr>
      <xdr:spPr>
        <a:xfrm>
          <a:off x="12659995"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9C8362BE-F1DE-40FB-9B85-82B9C5AC51E7}"/>
            </a:ext>
          </a:extLst>
        </xdr:cNvPr>
        <xdr:cNvSpPr txBox="1"/>
      </xdr:nvSpPr>
      <xdr:spPr>
        <a:xfrm>
          <a:off x="12364085"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E1F12918-1F10-47FE-BA87-7F9ABAC52943}"/>
            </a:ext>
          </a:extLst>
        </xdr:cNvPr>
        <xdr:cNvSpPr/>
      </xdr:nvSpPr>
      <xdr:spPr>
        <a:xfrm>
          <a:off x="11856720" y="6206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1B7E82C9-3CF8-48AC-98ED-3709AFC1589A}"/>
            </a:ext>
          </a:extLst>
        </xdr:cNvPr>
        <xdr:cNvSpPr txBox="1"/>
      </xdr:nvSpPr>
      <xdr:spPr>
        <a:xfrm>
          <a:off x="11543665"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5EA2A6C-9CBA-40CE-8F5F-F67B9C745F31}"/>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9BAC7EC7-C99D-4AB3-B663-569364EEBA7A}"/>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DECDFBFD-598E-44FC-821E-038C65C204AB}"/>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7FD31E8A-BFCB-4B10-A163-665ACFDE0AE2}"/>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9F21B265-2A23-4700-A92F-A0603E664352}"/>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5" name="楕円 334">
          <a:extLst>
            <a:ext uri="{FF2B5EF4-FFF2-40B4-BE49-F238E27FC236}">
              <a16:creationId xmlns:a16="http://schemas.microsoft.com/office/drawing/2014/main" id="{70709ECF-8D7B-4406-91E9-EBDC9DA9D5A3}"/>
            </a:ext>
          </a:extLst>
        </xdr:cNvPr>
        <xdr:cNvSpPr/>
      </xdr:nvSpPr>
      <xdr:spPr>
        <a:xfrm>
          <a:off x="15053310" y="632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142257</xdr:rowOff>
    </xdr:from>
    <xdr:ext cx="762000" cy="259045"/>
    <xdr:sp macro="" textlink="">
      <xdr:nvSpPr>
        <xdr:cNvPr id="336" name="補助費等該当値テキスト">
          <a:extLst>
            <a:ext uri="{FF2B5EF4-FFF2-40B4-BE49-F238E27FC236}">
              <a16:creationId xmlns:a16="http://schemas.microsoft.com/office/drawing/2014/main" id="{C15C5DC1-8A25-4849-AE0B-B1EAF24CE0A3}"/>
            </a:ext>
          </a:extLst>
        </xdr:cNvPr>
        <xdr:cNvSpPr txBox="1"/>
      </xdr:nvSpPr>
      <xdr:spPr>
        <a:xfrm>
          <a:off x="1517777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7" name="楕円 336">
          <a:extLst>
            <a:ext uri="{FF2B5EF4-FFF2-40B4-BE49-F238E27FC236}">
              <a16:creationId xmlns:a16="http://schemas.microsoft.com/office/drawing/2014/main" id="{057AE28B-E994-4FB4-B686-4175FF2D1D9B}"/>
            </a:ext>
          </a:extLst>
        </xdr:cNvPr>
        <xdr:cNvSpPr/>
      </xdr:nvSpPr>
      <xdr:spPr>
        <a:xfrm>
          <a:off x="1428369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8" name="テキスト ボックス 337">
          <a:extLst>
            <a:ext uri="{FF2B5EF4-FFF2-40B4-BE49-F238E27FC236}">
              <a16:creationId xmlns:a16="http://schemas.microsoft.com/office/drawing/2014/main" id="{0D7D8322-27C8-4AEA-B2F3-8ADFA1DA7A9C}"/>
            </a:ext>
          </a:extLst>
        </xdr:cNvPr>
        <xdr:cNvSpPr txBox="1"/>
      </xdr:nvSpPr>
      <xdr:spPr>
        <a:xfrm>
          <a:off x="1398778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9" name="楕円 338">
          <a:extLst>
            <a:ext uri="{FF2B5EF4-FFF2-40B4-BE49-F238E27FC236}">
              <a16:creationId xmlns:a16="http://schemas.microsoft.com/office/drawing/2014/main" id="{C5A76071-B9AB-48C0-9422-88E0535D8BF5}"/>
            </a:ext>
          </a:extLst>
        </xdr:cNvPr>
        <xdr:cNvSpPr/>
      </xdr:nvSpPr>
      <xdr:spPr>
        <a:xfrm>
          <a:off x="13480415" y="6416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8894BAD8-377D-4B6F-87B0-9AE894AA00C9}"/>
            </a:ext>
          </a:extLst>
        </xdr:cNvPr>
        <xdr:cNvSpPr txBox="1"/>
      </xdr:nvSpPr>
      <xdr:spPr>
        <a:xfrm>
          <a:off x="1316736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41" name="楕円 340">
          <a:extLst>
            <a:ext uri="{FF2B5EF4-FFF2-40B4-BE49-F238E27FC236}">
              <a16:creationId xmlns:a16="http://schemas.microsoft.com/office/drawing/2014/main" id="{236FEDB6-AD9B-4396-BA5B-7F2ECB5C800E}"/>
            </a:ext>
          </a:extLst>
        </xdr:cNvPr>
        <xdr:cNvSpPr/>
      </xdr:nvSpPr>
      <xdr:spPr>
        <a:xfrm>
          <a:off x="12659995" y="635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42" name="テキスト ボックス 341">
          <a:extLst>
            <a:ext uri="{FF2B5EF4-FFF2-40B4-BE49-F238E27FC236}">
              <a16:creationId xmlns:a16="http://schemas.microsoft.com/office/drawing/2014/main" id="{237D2630-35E6-447D-BF77-DB4C73B0CC1F}"/>
            </a:ext>
          </a:extLst>
        </xdr:cNvPr>
        <xdr:cNvSpPr txBox="1"/>
      </xdr:nvSpPr>
      <xdr:spPr>
        <a:xfrm>
          <a:off x="12364085"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43" name="楕円 342">
          <a:extLst>
            <a:ext uri="{FF2B5EF4-FFF2-40B4-BE49-F238E27FC236}">
              <a16:creationId xmlns:a16="http://schemas.microsoft.com/office/drawing/2014/main" id="{D4BD2464-0246-47C4-B41D-19F787E9F6C2}"/>
            </a:ext>
          </a:extLst>
        </xdr:cNvPr>
        <xdr:cNvSpPr/>
      </xdr:nvSpPr>
      <xdr:spPr>
        <a:xfrm>
          <a:off x="11856720" y="6214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44" name="テキスト ボックス 343">
          <a:extLst>
            <a:ext uri="{FF2B5EF4-FFF2-40B4-BE49-F238E27FC236}">
              <a16:creationId xmlns:a16="http://schemas.microsoft.com/office/drawing/2014/main" id="{BD30A5DF-CEBD-403F-9FF9-35329BF127B9}"/>
            </a:ext>
          </a:extLst>
        </xdr:cNvPr>
        <xdr:cNvSpPr txBox="1"/>
      </xdr:nvSpPr>
      <xdr:spPr>
        <a:xfrm>
          <a:off x="11543665"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45426891-535F-4385-B455-9022B34C84EF}"/>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2EA6FC1C-9213-4655-9942-4B5F194CC92B}"/>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3D91E62B-B81B-4F3F-8D07-BD61E70B6FAD}"/>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AE576A62-BC32-42D2-A59C-F8782E95DC96}"/>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E7AF688B-04D1-48E6-9FA1-BA4FFA6F710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77018FD4-6014-47BC-A168-1C0B7F1D152C}"/>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4B40FBA2-8257-4935-A10F-46396B61068C}"/>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F3BC8F00-181C-4581-8DCD-B99AC173A919}"/>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C7A53357-3749-46AC-9A8C-EF9CDF8B86D1}"/>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7D173B01-E497-4D2F-ADCD-0C6BFDAA5DD9}"/>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A3FE8250-718D-4200-B7E0-77B5D5B760E2}"/>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年度地方債残高は対前年度比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千円の減となった。令和元年度は長期債定時償還金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千円の増、長期債利子償還金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千円の減、このうち公債費に充当した経常経費一般財源等は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千円の増となり、これにより、公債費の経常収支比率は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％となり、前年度比として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ポイント増となった。自主財源の確保や基金の有効活用等も考慮しながら、新規起債の抑制に努めていく。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1A3B8A2A-215F-429E-9183-F7ED3B83706C}"/>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56259626-F2CF-4997-BD96-A27206223081}"/>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58FFDCE1-0CEA-4E31-AC64-B4484790F5AF}"/>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F138EEF5-A9E9-4FC7-BD45-FC17F07E392A}"/>
            </a:ext>
          </a:extLst>
        </xdr:cNvPr>
        <xdr:cNvCxnSpPr/>
      </xdr:nvCxnSpPr>
      <xdr:spPr>
        <a:xfrm>
          <a:off x="710565"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45848020-00AF-401A-98D9-0D789EAAABE1}"/>
            </a:ext>
          </a:extLst>
        </xdr:cNvPr>
        <xdr:cNvSpPr txBox="1"/>
      </xdr:nvSpPr>
      <xdr:spPr>
        <a:xfrm>
          <a:off x="23685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9CBA7F75-10D9-46DB-B6B0-CE2556891DDC}"/>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4B17A736-69F1-471A-BBC2-DD4B919CA75E}"/>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21D12589-D008-42D0-96C9-5260DDAA6A1D}"/>
            </a:ext>
          </a:extLst>
        </xdr:cNvPr>
        <xdr:cNvCxnSpPr/>
      </xdr:nvCxnSpPr>
      <xdr:spPr>
        <a:xfrm>
          <a:off x="710565"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E9A4E33D-88B8-4B1F-AE34-B0D6BD78DC8E}"/>
            </a:ext>
          </a:extLst>
        </xdr:cNvPr>
        <xdr:cNvSpPr txBox="1"/>
      </xdr:nvSpPr>
      <xdr:spPr>
        <a:xfrm>
          <a:off x="23685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7B4DEF01-BA81-4EC4-B792-2F48BA86C401}"/>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BF9FDD5C-CB84-4B40-A99D-188229BB1F86}"/>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5BE9A885-50C1-4D25-92B5-73E1B486F884}"/>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126DAE5C-D04F-46EA-8483-097FF3727C6F}"/>
            </a:ext>
          </a:extLst>
        </xdr:cNvPr>
        <xdr:cNvCxnSpPr/>
      </xdr:nvCxnSpPr>
      <xdr:spPr>
        <a:xfrm flipV="1">
          <a:off x="4414520" y="1235329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F27B2978-7A31-4A64-9EBE-FA4103540B68}"/>
            </a:ext>
          </a:extLst>
        </xdr:cNvPr>
        <xdr:cNvSpPr txBox="1"/>
      </xdr:nvSpPr>
      <xdr:spPr>
        <a:xfrm>
          <a:off x="4503420" y="134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FEBA859A-12A5-4BCE-B157-C6681190CBB5}"/>
            </a:ext>
          </a:extLst>
        </xdr:cNvPr>
        <xdr:cNvCxnSpPr/>
      </xdr:nvCxnSpPr>
      <xdr:spPr>
        <a:xfrm>
          <a:off x="4342765" y="1350391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C76203B4-E660-4C44-A2F4-22BA862B7C30}"/>
            </a:ext>
          </a:extLst>
        </xdr:cNvPr>
        <xdr:cNvSpPr txBox="1"/>
      </xdr:nvSpPr>
      <xdr:spPr>
        <a:xfrm>
          <a:off x="450342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5CDC9E1-3B8C-41F1-93E8-0224F5F1872E}"/>
            </a:ext>
          </a:extLst>
        </xdr:cNvPr>
        <xdr:cNvCxnSpPr/>
      </xdr:nvCxnSpPr>
      <xdr:spPr>
        <a:xfrm>
          <a:off x="4342765" y="123532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167005</xdr:rowOff>
    </xdr:to>
    <xdr:cxnSp macro="">
      <xdr:nvCxnSpPr>
        <xdr:cNvPr id="373" name="直線コネクタ 372">
          <a:extLst>
            <a:ext uri="{FF2B5EF4-FFF2-40B4-BE49-F238E27FC236}">
              <a16:creationId xmlns:a16="http://schemas.microsoft.com/office/drawing/2014/main" id="{0530C231-60BF-4673-929E-8AD2A8D3BA61}"/>
            </a:ext>
          </a:extLst>
        </xdr:cNvPr>
        <xdr:cNvCxnSpPr/>
      </xdr:nvCxnSpPr>
      <xdr:spPr>
        <a:xfrm>
          <a:off x="3654425" y="12734289"/>
          <a:ext cx="76009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F4948F96-0E4E-435C-9141-FCA2B1D5F5F7}"/>
            </a:ext>
          </a:extLst>
        </xdr:cNvPr>
        <xdr:cNvSpPr txBox="1"/>
      </xdr:nvSpPr>
      <xdr:spPr>
        <a:xfrm>
          <a:off x="4503420" y="12834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A88D72E3-79A5-4E25-A59D-4C9A7E52AFCA}"/>
            </a:ext>
          </a:extLst>
        </xdr:cNvPr>
        <xdr:cNvSpPr/>
      </xdr:nvSpPr>
      <xdr:spPr>
        <a:xfrm>
          <a:off x="4380865"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161289</xdr:rowOff>
    </xdr:to>
    <xdr:cxnSp macro="">
      <xdr:nvCxnSpPr>
        <xdr:cNvPr id="376" name="直線コネクタ 375">
          <a:extLst>
            <a:ext uri="{FF2B5EF4-FFF2-40B4-BE49-F238E27FC236}">
              <a16:creationId xmlns:a16="http://schemas.microsoft.com/office/drawing/2014/main" id="{06067375-B12C-4612-9149-3AC37884FF65}"/>
            </a:ext>
          </a:extLst>
        </xdr:cNvPr>
        <xdr:cNvCxnSpPr/>
      </xdr:nvCxnSpPr>
      <xdr:spPr>
        <a:xfrm>
          <a:off x="2841625" y="1273428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3E1B7C24-1627-409C-B69A-E484D9F02106}"/>
            </a:ext>
          </a:extLst>
        </xdr:cNvPr>
        <xdr:cNvSpPr/>
      </xdr:nvSpPr>
      <xdr:spPr>
        <a:xfrm>
          <a:off x="3611245"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779252DA-7679-4EEE-9CE6-1C27F5757211}"/>
            </a:ext>
          </a:extLst>
        </xdr:cNvPr>
        <xdr:cNvSpPr txBox="1"/>
      </xdr:nvSpPr>
      <xdr:spPr>
        <a:xfrm>
          <a:off x="329819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161289</xdr:rowOff>
    </xdr:to>
    <xdr:cxnSp macro="">
      <xdr:nvCxnSpPr>
        <xdr:cNvPr id="379" name="直線コネクタ 378">
          <a:extLst>
            <a:ext uri="{FF2B5EF4-FFF2-40B4-BE49-F238E27FC236}">
              <a16:creationId xmlns:a16="http://schemas.microsoft.com/office/drawing/2014/main" id="{F800F5EC-48F0-4A10-9A3D-94B45D7201D9}"/>
            </a:ext>
          </a:extLst>
        </xdr:cNvPr>
        <xdr:cNvCxnSpPr/>
      </xdr:nvCxnSpPr>
      <xdr:spPr>
        <a:xfrm>
          <a:off x="2021205" y="12734289"/>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B3DD4112-2245-4178-890E-E635A08FFC28}"/>
            </a:ext>
          </a:extLst>
        </xdr:cNvPr>
        <xdr:cNvSpPr/>
      </xdr:nvSpPr>
      <xdr:spPr>
        <a:xfrm>
          <a:off x="2790825"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5D3BE372-7247-4B5C-8708-897A45100B6E}"/>
            </a:ext>
          </a:extLst>
        </xdr:cNvPr>
        <xdr:cNvSpPr txBox="1"/>
      </xdr:nvSpPr>
      <xdr:spPr>
        <a:xfrm>
          <a:off x="2494915"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167005</xdr:rowOff>
    </xdr:to>
    <xdr:cxnSp macro="">
      <xdr:nvCxnSpPr>
        <xdr:cNvPr id="382" name="直線コネクタ 381">
          <a:extLst>
            <a:ext uri="{FF2B5EF4-FFF2-40B4-BE49-F238E27FC236}">
              <a16:creationId xmlns:a16="http://schemas.microsoft.com/office/drawing/2014/main" id="{5EEEC7D3-6B3B-402E-A6D5-5125FF74971B}"/>
            </a:ext>
          </a:extLst>
        </xdr:cNvPr>
        <xdr:cNvCxnSpPr/>
      </xdr:nvCxnSpPr>
      <xdr:spPr>
        <a:xfrm flipV="1">
          <a:off x="1217930" y="12734289"/>
          <a:ext cx="8032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45CCF3C1-98C2-4D00-BCFF-193E14CF20DB}"/>
            </a:ext>
          </a:extLst>
        </xdr:cNvPr>
        <xdr:cNvSpPr/>
      </xdr:nvSpPr>
      <xdr:spPr>
        <a:xfrm>
          <a:off x="1987550"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54234865-5BCC-4974-AD11-72C1591026B0}"/>
            </a:ext>
          </a:extLst>
        </xdr:cNvPr>
        <xdr:cNvSpPr txBox="1"/>
      </xdr:nvSpPr>
      <xdr:spPr>
        <a:xfrm>
          <a:off x="1674495"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15B68B13-5F4B-4117-8DA2-5B5F60796B64}"/>
            </a:ext>
          </a:extLst>
        </xdr:cNvPr>
        <xdr:cNvSpPr/>
      </xdr:nvSpPr>
      <xdr:spPr>
        <a:xfrm>
          <a:off x="1167130"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3FB0EDAE-6ABA-4FD1-A6FF-5F32E0D8E5BC}"/>
            </a:ext>
          </a:extLst>
        </xdr:cNvPr>
        <xdr:cNvSpPr txBox="1"/>
      </xdr:nvSpPr>
      <xdr:spPr>
        <a:xfrm>
          <a:off x="87122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BC29807-FD57-4473-B220-56FBEE79C0B2}"/>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E6580F00-E573-4477-82B1-D6E6B3BEAD6D}"/>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F7EBFA3-E17E-4258-B616-C405AEA6B6D9}"/>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B24F0176-4E82-42F7-A92C-B6861384C2E3}"/>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123399A4-2B5D-4487-89F8-9C8C32BFB011}"/>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116205</xdr:rowOff>
    </xdr:from>
    <xdr:to>
      <xdr:col>24</xdr:col>
      <xdr:colOff>76200</xdr:colOff>
      <xdr:row>76</xdr:row>
      <xdr:rowOff>46355</xdr:rowOff>
    </xdr:to>
    <xdr:sp macro="" textlink="">
      <xdr:nvSpPr>
        <xdr:cNvPr id="392" name="楕円 391">
          <a:extLst>
            <a:ext uri="{FF2B5EF4-FFF2-40B4-BE49-F238E27FC236}">
              <a16:creationId xmlns:a16="http://schemas.microsoft.com/office/drawing/2014/main" id="{E7EC8DFC-29CA-4AEC-A0EE-1082080F62FD}"/>
            </a:ext>
          </a:extLst>
        </xdr:cNvPr>
        <xdr:cNvSpPr/>
      </xdr:nvSpPr>
      <xdr:spPr>
        <a:xfrm>
          <a:off x="4380865" y="126892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132732</xdr:rowOff>
    </xdr:from>
    <xdr:ext cx="762000" cy="259045"/>
    <xdr:sp macro="" textlink="">
      <xdr:nvSpPr>
        <xdr:cNvPr id="393" name="公債費該当値テキスト">
          <a:extLst>
            <a:ext uri="{FF2B5EF4-FFF2-40B4-BE49-F238E27FC236}">
              <a16:creationId xmlns:a16="http://schemas.microsoft.com/office/drawing/2014/main" id="{B46041ED-04B4-4045-BBC2-5CCE80204F3B}"/>
            </a:ext>
          </a:extLst>
        </xdr:cNvPr>
        <xdr:cNvSpPr txBox="1"/>
      </xdr:nvSpPr>
      <xdr:spPr>
        <a:xfrm>
          <a:off x="450342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4" name="楕円 393">
          <a:extLst>
            <a:ext uri="{FF2B5EF4-FFF2-40B4-BE49-F238E27FC236}">
              <a16:creationId xmlns:a16="http://schemas.microsoft.com/office/drawing/2014/main" id="{2D40A9E4-16CA-482D-9518-881468F72839}"/>
            </a:ext>
          </a:extLst>
        </xdr:cNvPr>
        <xdr:cNvSpPr/>
      </xdr:nvSpPr>
      <xdr:spPr>
        <a:xfrm>
          <a:off x="3611245" y="12683490"/>
          <a:ext cx="8445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5" name="テキスト ボックス 394">
          <a:extLst>
            <a:ext uri="{FF2B5EF4-FFF2-40B4-BE49-F238E27FC236}">
              <a16:creationId xmlns:a16="http://schemas.microsoft.com/office/drawing/2014/main" id="{0B3A7F8D-74FB-42BF-A3CF-876A422EA56B}"/>
            </a:ext>
          </a:extLst>
        </xdr:cNvPr>
        <xdr:cNvSpPr txBox="1"/>
      </xdr:nvSpPr>
      <xdr:spPr>
        <a:xfrm>
          <a:off x="329819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6" name="楕円 395">
          <a:extLst>
            <a:ext uri="{FF2B5EF4-FFF2-40B4-BE49-F238E27FC236}">
              <a16:creationId xmlns:a16="http://schemas.microsoft.com/office/drawing/2014/main" id="{8B517CD1-21D2-4891-B8B4-29996CF0185F}"/>
            </a:ext>
          </a:extLst>
        </xdr:cNvPr>
        <xdr:cNvSpPr/>
      </xdr:nvSpPr>
      <xdr:spPr>
        <a:xfrm>
          <a:off x="2790825" y="12683490"/>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7" name="テキスト ボックス 396">
          <a:extLst>
            <a:ext uri="{FF2B5EF4-FFF2-40B4-BE49-F238E27FC236}">
              <a16:creationId xmlns:a16="http://schemas.microsoft.com/office/drawing/2014/main" id="{DD86829A-9A6C-422B-9A95-A9E10042C538}"/>
            </a:ext>
          </a:extLst>
        </xdr:cNvPr>
        <xdr:cNvSpPr txBox="1"/>
      </xdr:nvSpPr>
      <xdr:spPr>
        <a:xfrm>
          <a:off x="2494915"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8" name="楕円 397">
          <a:extLst>
            <a:ext uri="{FF2B5EF4-FFF2-40B4-BE49-F238E27FC236}">
              <a16:creationId xmlns:a16="http://schemas.microsoft.com/office/drawing/2014/main" id="{B3F844A0-0E7D-412A-8524-0D01C64AB187}"/>
            </a:ext>
          </a:extLst>
        </xdr:cNvPr>
        <xdr:cNvSpPr/>
      </xdr:nvSpPr>
      <xdr:spPr>
        <a:xfrm>
          <a:off x="1987550" y="12683490"/>
          <a:ext cx="8445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9" name="テキスト ボックス 398">
          <a:extLst>
            <a:ext uri="{FF2B5EF4-FFF2-40B4-BE49-F238E27FC236}">
              <a16:creationId xmlns:a16="http://schemas.microsoft.com/office/drawing/2014/main" id="{99272F73-04E7-41E0-84FE-3743C8C6588E}"/>
            </a:ext>
          </a:extLst>
        </xdr:cNvPr>
        <xdr:cNvSpPr txBox="1"/>
      </xdr:nvSpPr>
      <xdr:spPr>
        <a:xfrm>
          <a:off x="1674495"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400" name="楕円 399">
          <a:extLst>
            <a:ext uri="{FF2B5EF4-FFF2-40B4-BE49-F238E27FC236}">
              <a16:creationId xmlns:a16="http://schemas.microsoft.com/office/drawing/2014/main" id="{90201B7D-87BD-4CA1-B29C-2F440B5FE2E8}"/>
            </a:ext>
          </a:extLst>
        </xdr:cNvPr>
        <xdr:cNvSpPr/>
      </xdr:nvSpPr>
      <xdr:spPr>
        <a:xfrm>
          <a:off x="1167130" y="12689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56532</xdr:rowOff>
    </xdr:from>
    <xdr:ext cx="762000" cy="259045"/>
    <xdr:sp macro="" textlink="">
      <xdr:nvSpPr>
        <xdr:cNvPr id="401" name="テキスト ボックス 400">
          <a:extLst>
            <a:ext uri="{FF2B5EF4-FFF2-40B4-BE49-F238E27FC236}">
              <a16:creationId xmlns:a16="http://schemas.microsoft.com/office/drawing/2014/main" id="{C32A37DB-F6EA-43E3-99B7-F6191DC5B389}"/>
            </a:ext>
          </a:extLst>
        </xdr:cNvPr>
        <xdr:cNvSpPr txBox="1"/>
      </xdr:nvSpPr>
      <xdr:spPr>
        <a:xfrm>
          <a:off x="87122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DA9C8E9C-4913-47AB-ACDE-8B6681B07BE1}"/>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8780F8-78B1-485F-B4BB-59906C6D5289}"/>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D201845-E835-4D1C-8C55-CF20833C75D7}"/>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615BB7FB-A98F-454A-AF8D-92936922A75B}"/>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4BC536E1-E72B-49B9-8D2E-8E51B06D3038}"/>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F1441E0A-6538-4426-BCC6-E64A739CA66F}"/>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A4F47EA4-1CBE-4D06-B987-FD0F3AF044BE}"/>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8FD391E4-4DBC-4A28-83C2-CF31565328C7}"/>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F0D90B05-7EB1-47B0-8522-1AFE2C41CBC5}"/>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F35DB98B-94F1-4723-B405-844A40C40F6C}"/>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6CBD1D69-51DB-4A85-B98F-548A5AFFFA51}"/>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公債費以外の経常収支比率については、令和元年度は前年度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全体的に人件費、扶助費、物件費の数値が低くなっている。今後も継続的な歳出削減を念頭に、最小の経費で最大の効果をあげる行財政運営に努め、類似団体平均値を下回るよう更に取り組んで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173AF233-5538-49EB-A901-4DD86AE33446}"/>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3C7D3F6D-81D4-4EA4-95F6-5B9C67C53A6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7BCB40B4-A339-41CB-A76F-AAE05A4B5F54}"/>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F26B0C7E-7F0A-4C44-A1D2-39ABC31590D5}"/>
            </a:ext>
          </a:extLst>
        </xdr:cNvPr>
        <xdr:cNvCxnSpPr/>
      </xdr:nvCxnSpPr>
      <xdr:spPr>
        <a:xfrm>
          <a:off x="11383010"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CDE80499-9633-4BDF-8C51-34496B8DC7B1}"/>
            </a:ext>
          </a:extLst>
        </xdr:cNvPr>
        <xdr:cNvSpPr txBox="1"/>
      </xdr:nvSpPr>
      <xdr:spPr>
        <a:xfrm>
          <a:off x="1092644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92576D4B-E786-4932-93B9-AD250C0F053E}"/>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4AB29763-4B1A-4CD2-B286-DCB77B2465A4}"/>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BE366FBE-4373-4AAA-9E45-73F2AC44FC85}"/>
            </a:ext>
          </a:extLst>
        </xdr:cNvPr>
        <xdr:cNvCxnSpPr/>
      </xdr:nvCxnSpPr>
      <xdr:spPr>
        <a:xfrm>
          <a:off x="11383010"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A04470FE-D91C-4C87-8A8B-9AA00C28FCC8}"/>
            </a:ext>
          </a:extLst>
        </xdr:cNvPr>
        <xdr:cNvSpPr txBox="1"/>
      </xdr:nvSpPr>
      <xdr:spPr>
        <a:xfrm>
          <a:off x="1092644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F13773E6-14FC-4D84-AB0F-638240A813C5}"/>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635D496A-E4DA-4376-96CF-C4FA535D9574}"/>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56CD3020-ECB7-4280-8BA8-753B7771AAF9}"/>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B260E104-C1C7-426B-AAF9-3DF55973491B}"/>
            </a:ext>
          </a:extLst>
        </xdr:cNvPr>
        <xdr:cNvCxnSpPr/>
      </xdr:nvCxnSpPr>
      <xdr:spPr>
        <a:xfrm flipV="1">
          <a:off x="15104110" y="122561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B68AA8B0-5B8D-43C1-AC01-01AD76CAC599}"/>
            </a:ext>
          </a:extLst>
        </xdr:cNvPr>
        <xdr:cNvSpPr txBox="1"/>
      </xdr:nvSpPr>
      <xdr:spPr>
        <a:xfrm>
          <a:off x="15177770" y="1363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1CD182AA-03A1-404F-A8C6-D67095598F61}"/>
            </a:ext>
          </a:extLst>
        </xdr:cNvPr>
        <xdr:cNvCxnSpPr/>
      </xdr:nvCxnSpPr>
      <xdr:spPr>
        <a:xfrm>
          <a:off x="15015210" y="136658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E31DD5E2-A29A-41AE-A5F0-614DB0889B13}"/>
            </a:ext>
          </a:extLst>
        </xdr:cNvPr>
        <xdr:cNvSpPr txBox="1"/>
      </xdr:nvSpPr>
      <xdr:spPr>
        <a:xfrm>
          <a:off x="15177770" y="120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B367E286-2A42-4EDF-B4D5-BE032124A0C6}"/>
            </a:ext>
          </a:extLst>
        </xdr:cNvPr>
        <xdr:cNvCxnSpPr/>
      </xdr:nvCxnSpPr>
      <xdr:spPr>
        <a:xfrm>
          <a:off x="15015210" y="122561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1270</xdr:rowOff>
    </xdr:to>
    <xdr:cxnSp macro="">
      <xdr:nvCxnSpPr>
        <xdr:cNvPr id="430" name="直線コネクタ 429">
          <a:extLst>
            <a:ext uri="{FF2B5EF4-FFF2-40B4-BE49-F238E27FC236}">
              <a16:creationId xmlns:a16="http://schemas.microsoft.com/office/drawing/2014/main" id="{9028F2DC-13B0-485F-BE76-23C8B539EB41}"/>
            </a:ext>
          </a:extLst>
        </xdr:cNvPr>
        <xdr:cNvCxnSpPr/>
      </xdr:nvCxnSpPr>
      <xdr:spPr>
        <a:xfrm flipV="1">
          <a:off x="14334490" y="13319124"/>
          <a:ext cx="76962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CD69CAE0-F752-4906-9F13-1457F50A962F}"/>
            </a:ext>
          </a:extLst>
        </xdr:cNvPr>
        <xdr:cNvSpPr txBox="1"/>
      </xdr:nvSpPr>
      <xdr:spPr>
        <a:xfrm>
          <a:off x="1517777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F8332973-0317-4CAD-89B7-F7ECDC390294}"/>
            </a:ext>
          </a:extLst>
        </xdr:cNvPr>
        <xdr:cNvSpPr/>
      </xdr:nvSpPr>
      <xdr:spPr>
        <a:xfrm>
          <a:off x="15053310"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81280</xdr:rowOff>
    </xdr:from>
    <xdr:to>
      <xdr:col>78</xdr:col>
      <xdr:colOff>69850</xdr:colOff>
      <xdr:row>80</xdr:row>
      <xdr:rowOff>1270</xdr:rowOff>
    </xdr:to>
    <xdr:cxnSp macro="">
      <xdr:nvCxnSpPr>
        <xdr:cNvPr id="433" name="直線コネクタ 432">
          <a:extLst>
            <a:ext uri="{FF2B5EF4-FFF2-40B4-BE49-F238E27FC236}">
              <a16:creationId xmlns:a16="http://schemas.microsoft.com/office/drawing/2014/main" id="{B0E4E0C4-0AAD-4AE9-A9FB-69BBD7E96CB9}"/>
            </a:ext>
          </a:extLst>
        </xdr:cNvPr>
        <xdr:cNvCxnSpPr/>
      </xdr:nvCxnSpPr>
      <xdr:spPr>
        <a:xfrm>
          <a:off x="13531215" y="13324840"/>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A2E8DE86-E863-439A-9377-4371ECB4637F}"/>
            </a:ext>
          </a:extLst>
        </xdr:cNvPr>
        <xdr:cNvSpPr/>
      </xdr:nvSpPr>
      <xdr:spPr>
        <a:xfrm>
          <a:off x="14283690" y="13001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BD4DC8B5-B7D5-4765-90D6-44A5E2A41AA5}"/>
            </a:ext>
          </a:extLst>
        </xdr:cNvPr>
        <xdr:cNvSpPr txBox="1"/>
      </xdr:nvSpPr>
      <xdr:spPr>
        <a:xfrm>
          <a:off x="13987780" y="1277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167005</xdr:rowOff>
    </xdr:from>
    <xdr:to>
      <xdr:col>73</xdr:col>
      <xdr:colOff>180975</xdr:colOff>
      <xdr:row>79</xdr:row>
      <xdr:rowOff>81280</xdr:rowOff>
    </xdr:to>
    <xdr:cxnSp macro="">
      <xdr:nvCxnSpPr>
        <xdr:cNvPr id="436" name="直線コネクタ 435">
          <a:extLst>
            <a:ext uri="{FF2B5EF4-FFF2-40B4-BE49-F238E27FC236}">
              <a16:creationId xmlns:a16="http://schemas.microsoft.com/office/drawing/2014/main" id="{DEACB99E-75AD-43B1-9F70-A02854B5A1D8}"/>
            </a:ext>
          </a:extLst>
        </xdr:cNvPr>
        <xdr:cNvCxnSpPr/>
      </xdr:nvCxnSpPr>
      <xdr:spPr>
        <a:xfrm>
          <a:off x="12710795" y="13242925"/>
          <a:ext cx="8204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2917847C-6EEB-4938-866A-DF3B61E2EFDE}"/>
            </a:ext>
          </a:extLst>
        </xdr:cNvPr>
        <xdr:cNvSpPr/>
      </xdr:nvSpPr>
      <xdr:spPr>
        <a:xfrm>
          <a:off x="13480415" y="1293304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3F914A13-085C-4D39-A8E1-391650207273}"/>
            </a:ext>
          </a:extLst>
        </xdr:cNvPr>
        <xdr:cNvSpPr txBox="1"/>
      </xdr:nvSpPr>
      <xdr:spPr>
        <a:xfrm>
          <a:off x="13167360" y="127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167005</xdr:rowOff>
    </xdr:to>
    <xdr:cxnSp macro="">
      <xdr:nvCxnSpPr>
        <xdr:cNvPr id="439" name="直線コネクタ 438">
          <a:extLst>
            <a:ext uri="{FF2B5EF4-FFF2-40B4-BE49-F238E27FC236}">
              <a16:creationId xmlns:a16="http://schemas.microsoft.com/office/drawing/2014/main" id="{E2BC22FD-9493-468D-A62E-3F24DDC92B70}"/>
            </a:ext>
          </a:extLst>
        </xdr:cNvPr>
        <xdr:cNvCxnSpPr/>
      </xdr:nvCxnSpPr>
      <xdr:spPr>
        <a:xfrm>
          <a:off x="11890375" y="13069569"/>
          <a:ext cx="82042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D5115E29-21AD-4AB9-9713-B5B837C91E98}"/>
            </a:ext>
          </a:extLst>
        </xdr:cNvPr>
        <xdr:cNvSpPr/>
      </xdr:nvSpPr>
      <xdr:spPr>
        <a:xfrm>
          <a:off x="12659995" y="12902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803F86AC-CD2B-4AA4-AA59-752C28F85B12}"/>
            </a:ext>
          </a:extLst>
        </xdr:cNvPr>
        <xdr:cNvSpPr txBox="1"/>
      </xdr:nvSpPr>
      <xdr:spPr>
        <a:xfrm>
          <a:off x="12364085"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22038628-2058-4704-916A-78AFF15ADB86}"/>
            </a:ext>
          </a:extLst>
        </xdr:cNvPr>
        <xdr:cNvSpPr/>
      </xdr:nvSpPr>
      <xdr:spPr>
        <a:xfrm>
          <a:off x="11856720" y="127768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D232684E-7C87-47D0-A33A-B1E17455B5C8}"/>
            </a:ext>
          </a:extLst>
        </xdr:cNvPr>
        <xdr:cNvSpPr txBox="1"/>
      </xdr:nvSpPr>
      <xdr:spPr>
        <a:xfrm>
          <a:off x="11543665"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8A15FBA4-FC61-4867-9AAA-835F36B72A2F}"/>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4CA1D1E-E9B4-467A-B231-EAFA984BE585}"/>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F23D2408-D75C-4355-B285-34E0A4E88346}"/>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A893CC9C-EFBC-4D1E-BD2C-F22865DE5143}"/>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472336E6-F96C-4D46-8540-4F63CC2EFF07}"/>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49" name="楕円 448">
          <a:extLst>
            <a:ext uri="{FF2B5EF4-FFF2-40B4-BE49-F238E27FC236}">
              <a16:creationId xmlns:a16="http://schemas.microsoft.com/office/drawing/2014/main" id="{9EBA5D76-4811-4B23-A1D4-A3490EB0DA6E}"/>
            </a:ext>
          </a:extLst>
        </xdr:cNvPr>
        <xdr:cNvSpPr/>
      </xdr:nvSpPr>
      <xdr:spPr>
        <a:xfrm>
          <a:off x="15053310" y="132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168291</xdr:rowOff>
    </xdr:from>
    <xdr:ext cx="762000" cy="259045"/>
    <xdr:sp macro="" textlink="">
      <xdr:nvSpPr>
        <xdr:cNvPr id="450" name="公債費以外該当値テキスト">
          <a:extLst>
            <a:ext uri="{FF2B5EF4-FFF2-40B4-BE49-F238E27FC236}">
              <a16:creationId xmlns:a16="http://schemas.microsoft.com/office/drawing/2014/main" id="{CA0E0902-C8F1-4CA9-8D69-1CA1C015D9DD}"/>
            </a:ext>
          </a:extLst>
        </xdr:cNvPr>
        <xdr:cNvSpPr txBox="1"/>
      </xdr:nvSpPr>
      <xdr:spPr>
        <a:xfrm>
          <a:off x="15177770" y="1324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51" name="楕円 450">
          <a:extLst>
            <a:ext uri="{FF2B5EF4-FFF2-40B4-BE49-F238E27FC236}">
              <a16:creationId xmlns:a16="http://schemas.microsoft.com/office/drawing/2014/main" id="{8C8EC3D5-92C7-4A44-8488-9AB94EA38F81}"/>
            </a:ext>
          </a:extLst>
        </xdr:cNvPr>
        <xdr:cNvSpPr/>
      </xdr:nvSpPr>
      <xdr:spPr>
        <a:xfrm>
          <a:off x="14283690" y="1336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52" name="テキスト ボックス 451">
          <a:extLst>
            <a:ext uri="{FF2B5EF4-FFF2-40B4-BE49-F238E27FC236}">
              <a16:creationId xmlns:a16="http://schemas.microsoft.com/office/drawing/2014/main" id="{FE5E36FD-2242-4CEF-90C7-795273A62659}"/>
            </a:ext>
          </a:extLst>
        </xdr:cNvPr>
        <xdr:cNvSpPr txBox="1"/>
      </xdr:nvSpPr>
      <xdr:spPr>
        <a:xfrm>
          <a:off x="1398778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53" name="楕円 452">
          <a:extLst>
            <a:ext uri="{FF2B5EF4-FFF2-40B4-BE49-F238E27FC236}">
              <a16:creationId xmlns:a16="http://schemas.microsoft.com/office/drawing/2014/main" id="{978549F5-B937-49C1-B2E2-95B1E87879C0}"/>
            </a:ext>
          </a:extLst>
        </xdr:cNvPr>
        <xdr:cNvSpPr/>
      </xdr:nvSpPr>
      <xdr:spPr>
        <a:xfrm>
          <a:off x="13480415" y="13274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54" name="テキスト ボックス 453">
          <a:extLst>
            <a:ext uri="{FF2B5EF4-FFF2-40B4-BE49-F238E27FC236}">
              <a16:creationId xmlns:a16="http://schemas.microsoft.com/office/drawing/2014/main" id="{70E15998-7A4C-4554-BFC3-C021AD9BDDF5}"/>
            </a:ext>
          </a:extLst>
        </xdr:cNvPr>
        <xdr:cNvSpPr txBox="1"/>
      </xdr:nvSpPr>
      <xdr:spPr>
        <a:xfrm>
          <a:off x="13167360" y="133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116205</xdr:rowOff>
    </xdr:from>
    <xdr:to>
      <xdr:col>69</xdr:col>
      <xdr:colOff>142875</xdr:colOff>
      <xdr:row>79</xdr:row>
      <xdr:rowOff>46355</xdr:rowOff>
    </xdr:to>
    <xdr:sp macro="" textlink="">
      <xdr:nvSpPr>
        <xdr:cNvPr id="455" name="楕円 454">
          <a:extLst>
            <a:ext uri="{FF2B5EF4-FFF2-40B4-BE49-F238E27FC236}">
              <a16:creationId xmlns:a16="http://schemas.microsoft.com/office/drawing/2014/main" id="{813D36A9-A1A0-4477-B9E8-19E1C6FE6C29}"/>
            </a:ext>
          </a:extLst>
        </xdr:cNvPr>
        <xdr:cNvSpPr/>
      </xdr:nvSpPr>
      <xdr:spPr>
        <a:xfrm>
          <a:off x="12659995" y="13192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31132</xdr:rowOff>
    </xdr:from>
    <xdr:ext cx="762000" cy="259045"/>
    <xdr:sp macro="" textlink="">
      <xdr:nvSpPr>
        <xdr:cNvPr id="456" name="テキスト ボックス 455">
          <a:extLst>
            <a:ext uri="{FF2B5EF4-FFF2-40B4-BE49-F238E27FC236}">
              <a16:creationId xmlns:a16="http://schemas.microsoft.com/office/drawing/2014/main" id="{2A86E87E-7C5F-4195-8E38-B9D7301CDAA8}"/>
            </a:ext>
          </a:extLst>
        </xdr:cNvPr>
        <xdr:cNvSpPr txBox="1"/>
      </xdr:nvSpPr>
      <xdr:spPr>
        <a:xfrm>
          <a:off x="12364085" y="1327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a:extLst>
            <a:ext uri="{FF2B5EF4-FFF2-40B4-BE49-F238E27FC236}">
              <a16:creationId xmlns:a16="http://schemas.microsoft.com/office/drawing/2014/main" id="{50A89BB7-FE7E-45D0-82BF-83A0FFE6EC8C}"/>
            </a:ext>
          </a:extLst>
        </xdr:cNvPr>
        <xdr:cNvSpPr/>
      </xdr:nvSpPr>
      <xdr:spPr>
        <a:xfrm>
          <a:off x="11856720" y="130187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8" name="テキスト ボックス 457">
          <a:extLst>
            <a:ext uri="{FF2B5EF4-FFF2-40B4-BE49-F238E27FC236}">
              <a16:creationId xmlns:a16="http://schemas.microsoft.com/office/drawing/2014/main" id="{54CB06BC-5F7E-46D1-865A-F251567D3E50}"/>
            </a:ext>
          </a:extLst>
        </xdr:cNvPr>
        <xdr:cNvSpPr txBox="1"/>
      </xdr:nvSpPr>
      <xdr:spPr>
        <a:xfrm>
          <a:off x="11543665" y="131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73BDA8A-D338-4A1F-9E1E-28CFA1DB9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C2ABAD0-92A4-43BB-B82B-7C1C4CCE6F62}"/>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9EF1BE3-8EE6-47D1-9EF5-1C057B77CCDA}"/>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8D9D253-27A9-45BE-ADF3-70ED5BA3BFB8}"/>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BD0CE7B8-05B6-4A0D-9406-4DA995B7EFB4}"/>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879309C-75B5-4D66-AF29-9B3448A4138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0B452B1-A367-4F36-936B-CB79AE3D3259}"/>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67E8115-EE4A-4DB8-B30A-8137720AD3EE}"/>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14C86F7-D440-464A-BAEC-B4170809F80A}"/>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D8E84DC-F522-4F14-8660-A7E0BD00D37E}"/>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72830A0-3813-455E-860C-23E014A98A2D}"/>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1E1A1788-62D9-4F83-A34A-E49E91B891E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DC4B76A-905B-4230-A4A9-A87F010AE4EE}"/>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7250447-2905-4E7B-9FDD-583843D0D243}"/>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8FF8A44-EEB4-43E3-83B4-05E4A2B9849C}"/>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89D2BCF-84D4-4AD3-A4D6-132BC7D2AF9C}"/>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F224F25-B989-4BDB-8157-EB59BA1C088D}"/>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3B9C263-2CD7-47B5-92DE-D44A0BAC5A15}"/>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12A75F2-1732-45A6-9028-23D171F9276E}"/>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9146E2E-121A-483D-B515-9E0C4893B08A}"/>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FC2DE618-B445-4388-81C0-80CD4C419274}"/>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2ABE0F4-3553-43A1-88E2-6A3C3C9C1B5E}"/>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1A0958F-CD0F-4C3E-A42E-069BA5326EC8}"/>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1693465-AFC0-4DF3-8FE4-195190BB8333}"/>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E2C1946-BB8A-456C-97E7-BF94F457E447}"/>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181D400-93FF-4FFB-8DFB-7CBB898BF92D}"/>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3539A09-277D-4203-9649-7408CBD9ACC6}"/>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BE3FA31-755C-4581-9A72-5CB2D14B4A58}"/>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AAF10A5-848B-4483-96AE-F17498B6E407}"/>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FC3A238-8271-4683-BCA5-022D0A1D901E}"/>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B1933B0-C99F-4163-AC9A-2E7C6E88996F}"/>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45B4EF82-9702-4846-AEB8-DADCB77A0314}"/>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ABAA26A-B476-498B-ABCD-0679107C154D}"/>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7EC19A3-E530-4358-9D4A-7944E340E513}"/>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2F094755-2063-447B-8FEB-53CB77A2871D}"/>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EDB3043F-0F40-472D-A2E9-3024EA1C0788}"/>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163F3857-C176-4076-9379-5952E43EB8F0}"/>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3B78330-DE51-4F24-A674-DFE38FDD9A68}"/>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6C17C8F0-52E1-47F5-91B6-E167899C0C6A}"/>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C540D62-4E2D-4F27-93B7-5AE7E1469277}"/>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5CFF941-8D29-4D7A-A433-A8275DDD2375}"/>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884F9CE-8DF5-446C-AEE9-472E5A90D9AE}"/>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74B97249-919D-4DD3-B735-2AB1FD196E24}"/>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8BBDBE6B-1B13-411C-B7FA-89D00A3272B9}"/>
            </a:ext>
          </a:extLst>
        </xdr:cNvPr>
        <xdr:cNvCxnSpPr/>
      </xdr:nvCxnSpPr>
      <xdr:spPr bwMode="auto">
        <a:xfrm flipV="1">
          <a:off x="4988560" y="2022475"/>
          <a:ext cx="0" cy="15220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BB61C5B7-7F20-45E4-888E-F43910FD82C5}"/>
            </a:ext>
          </a:extLst>
        </xdr:cNvPr>
        <xdr:cNvSpPr txBox="1"/>
      </xdr:nvSpPr>
      <xdr:spPr>
        <a:xfrm>
          <a:off x="5054600" y="351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FCD759EA-0927-47FA-881A-A1F92671133B}"/>
            </a:ext>
          </a:extLst>
        </xdr:cNvPr>
        <xdr:cNvCxnSpPr/>
      </xdr:nvCxnSpPr>
      <xdr:spPr bwMode="auto">
        <a:xfrm>
          <a:off x="4899660" y="354453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44777800-D099-48E0-9660-D0890B7E67A8}"/>
            </a:ext>
          </a:extLst>
        </xdr:cNvPr>
        <xdr:cNvSpPr txBox="1"/>
      </xdr:nvSpPr>
      <xdr:spPr>
        <a:xfrm>
          <a:off x="5054600" y="17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11F7E85C-7F06-4A5A-B0DE-CC6F1B40586F}"/>
            </a:ext>
          </a:extLst>
        </xdr:cNvPr>
        <xdr:cNvCxnSpPr/>
      </xdr:nvCxnSpPr>
      <xdr:spPr bwMode="auto">
        <a:xfrm>
          <a:off x="4899660" y="202247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38443</xdr:rowOff>
    </xdr:from>
    <xdr:to>
      <xdr:col>29</xdr:col>
      <xdr:colOff>127000</xdr:colOff>
      <xdr:row>17</xdr:row>
      <xdr:rowOff>86932</xdr:rowOff>
    </xdr:to>
    <xdr:cxnSp macro="">
      <xdr:nvCxnSpPr>
        <xdr:cNvPr id="50" name="直線コネクタ 49">
          <a:extLst>
            <a:ext uri="{FF2B5EF4-FFF2-40B4-BE49-F238E27FC236}">
              <a16:creationId xmlns:a16="http://schemas.microsoft.com/office/drawing/2014/main" id="{9C9CE9BA-6B78-43D3-9F6D-9D8F1751F6EF}"/>
            </a:ext>
          </a:extLst>
        </xdr:cNvPr>
        <xdr:cNvCxnSpPr/>
      </xdr:nvCxnSpPr>
      <xdr:spPr bwMode="auto">
        <a:xfrm flipV="1">
          <a:off x="4409440" y="2926423"/>
          <a:ext cx="579120" cy="4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23220</xdr:rowOff>
    </xdr:from>
    <xdr:ext cx="762000" cy="259045"/>
    <xdr:sp macro="" textlink="">
      <xdr:nvSpPr>
        <xdr:cNvPr id="51" name="人口1人当たり決算額の推移平均値テキスト130">
          <a:extLst>
            <a:ext uri="{FF2B5EF4-FFF2-40B4-BE49-F238E27FC236}">
              <a16:creationId xmlns:a16="http://schemas.microsoft.com/office/drawing/2014/main" id="{F505D832-2C17-47F0-AF73-B4AFECA782BD}"/>
            </a:ext>
          </a:extLst>
        </xdr:cNvPr>
        <xdr:cNvSpPr txBox="1"/>
      </xdr:nvSpPr>
      <xdr:spPr>
        <a:xfrm>
          <a:off x="5054600" y="291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930A1DFB-C60A-42AD-B2AA-EFFCF3E5FAB2}"/>
            </a:ext>
          </a:extLst>
        </xdr:cNvPr>
        <xdr:cNvSpPr/>
      </xdr:nvSpPr>
      <xdr:spPr bwMode="auto">
        <a:xfrm>
          <a:off x="4937760" y="2907449"/>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86932</xdr:rowOff>
    </xdr:from>
    <xdr:to>
      <xdr:col>26</xdr:col>
      <xdr:colOff>50800</xdr:colOff>
      <xdr:row>17</xdr:row>
      <xdr:rowOff>124117</xdr:rowOff>
    </xdr:to>
    <xdr:cxnSp macro="">
      <xdr:nvCxnSpPr>
        <xdr:cNvPr id="53" name="直線コネクタ 52">
          <a:extLst>
            <a:ext uri="{FF2B5EF4-FFF2-40B4-BE49-F238E27FC236}">
              <a16:creationId xmlns:a16="http://schemas.microsoft.com/office/drawing/2014/main" id="{34991C5A-4D29-4904-858F-F0FCB8E9B8ED}"/>
            </a:ext>
          </a:extLst>
        </xdr:cNvPr>
        <xdr:cNvCxnSpPr/>
      </xdr:nvCxnSpPr>
      <xdr:spPr bwMode="auto">
        <a:xfrm flipV="1">
          <a:off x="3802380" y="2974912"/>
          <a:ext cx="60706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632A9740-CB1E-4197-BDFA-4C5A916464A1}"/>
            </a:ext>
          </a:extLst>
        </xdr:cNvPr>
        <xdr:cNvSpPr/>
      </xdr:nvSpPr>
      <xdr:spPr bwMode="auto">
        <a:xfrm>
          <a:off x="4358640" y="29734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B0DF9F19-7FD9-4DBA-8CE0-3AFEDB0C7BF1}"/>
            </a:ext>
          </a:extLst>
        </xdr:cNvPr>
        <xdr:cNvSpPr txBox="1"/>
      </xdr:nvSpPr>
      <xdr:spPr>
        <a:xfrm>
          <a:off x="4074160" y="30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124117</xdr:rowOff>
    </xdr:from>
    <xdr:to>
      <xdr:col>22</xdr:col>
      <xdr:colOff>114300</xdr:colOff>
      <xdr:row>18</xdr:row>
      <xdr:rowOff>32576</xdr:rowOff>
    </xdr:to>
    <xdr:cxnSp macro="">
      <xdr:nvCxnSpPr>
        <xdr:cNvPr id="56" name="直線コネクタ 55">
          <a:extLst>
            <a:ext uri="{FF2B5EF4-FFF2-40B4-BE49-F238E27FC236}">
              <a16:creationId xmlns:a16="http://schemas.microsoft.com/office/drawing/2014/main" id="{018B7C04-A086-417E-9329-3AB1FF130EBA}"/>
            </a:ext>
          </a:extLst>
        </xdr:cNvPr>
        <xdr:cNvCxnSpPr/>
      </xdr:nvCxnSpPr>
      <xdr:spPr bwMode="auto">
        <a:xfrm flipV="1">
          <a:off x="3187700" y="3012097"/>
          <a:ext cx="614680" cy="7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F520AC4E-2A58-404C-A7D0-61FF6C85BD87}"/>
            </a:ext>
          </a:extLst>
        </xdr:cNvPr>
        <xdr:cNvSpPr/>
      </xdr:nvSpPr>
      <xdr:spPr bwMode="auto">
        <a:xfrm>
          <a:off x="3751580" y="300295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B68F2ADF-A5BC-4BF0-A4EB-CF060B175620}"/>
            </a:ext>
          </a:extLst>
        </xdr:cNvPr>
        <xdr:cNvSpPr txBox="1"/>
      </xdr:nvSpPr>
      <xdr:spPr>
        <a:xfrm>
          <a:off x="3467100" y="30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167449</xdr:rowOff>
    </xdr:from>
    <xdr:to>
      <xdr:col>18</xdr:col>
      <xdr:colOff>177800</xdr:colOff>
      <xdr:row>18</xdr:row>
      <xdr:rowOff>32576</xdr:rowOff>
    </xdr:to>
    <xdr:cxnSp macro="">
      <xdr:nvCxnSpPr>
        <xdr:cNvPr id="59" name="直線コネクタ 58">
          <a:extLst>
            <a:ext uri="{FF2B5EF4-FFF2-40B4-BE49-F238E27FC236}">
              <a16:creationId xmlns:a16="http://schemas.microsoft.com/office/drawing/2014/main" id="{4D8E75E4-9035-4288-B8A0-E67BBFBC88A2}"/>
            </a:ext>
          </a:extLst>
        </xdr:cNvPr>
        <xdr:cNvCxnSpPr/>
      </xdr:nvCxnSpPr>
      <xdr:spPr bwMode="auto">
        <a:xfrm>
          <a:off x="2565400" y="3055429"/>
          <a:ext cx="622300" cy="3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F4059D7C-FE55-4F54-A0D7-C88283B91797}"/>
            </a:ext>
          </a:extLst>
        </xdr:cNvPr>
        <xdr:cNvSpPr/>
      </xdr:nvSpPr>
      <xdr:spPr bwMode="auto">
        <a:xfrm>
          <a:off x="3144520" y="304525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37280CDE-4DC7-41FF-9018-26D52134867A}"/>
            </a:ext>
          </a:extLst>
        </xdr:cNvPr>
        <xdr:cNvSpPr txBox="1"/>
      </xdr:nvSpPr>
      <xdr:spPr>
        <a:xfrm>
          <a:off x="2852420" y="31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FB8A038D-57CA-4E55-9E1E-19E5EAD45755}"/>
            </a:ext>
          </a:extLst>
        </xdr:cNvPr>
        <xdr:cNvSpPr/>
      </xdr:nvSpPr>
      <xdr:spPr bwMode="auto">
        <a:xfrm>
          <a:off x="2514600" y="30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1EFAEB6E-D593-45BD-8F19-F111D131291A}"/>
            </a:ext>
          </a:extLst>
        </xdr:cNvPr>
        <xdr:cNvSpPr txBox="1"/>
      </xdr:nvSpPr>
      <xdr:spPr>
        <a:xfrm>
          <a:off x="2230120" y="31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5354ED2-7D69-403C-986C-ABC1F808BE1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BC4064B-FDF5-4A62-A635-3617A1528AB5}"/>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0FFD114-B8C9-4322-9D06-A25B5D872776}"/>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E9362D5-DEB7-44D1-A1CA-7FB40A93415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F18A54A-974F-4EE2-BA22-CA08BD6D71C9}"/>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159093</xdr:rowOff>
    </xdr:from>
    <xdr:to>
      <xdr:col>29</xdr:col>
      <xdr:colOff>177800</xdr:colOff>
      <xdr:row>17</xdr:row>
      <xdr:rowOff>89243</xdr:rowOff>
    </xdr:to>
    <xdr:sp macro="" textlink="">
      <xdr:nvSpPr>
        <xdr:cNvPr id="69" name="楕円 68">
          <a:extLst>
            <a:ext uri="{FF2B5EF4-FFF2-40B4-BE49-F238E27FC236}">
              <a16:creationId xmlns:a16="http://schemas.microsoft.com/office/drawing/2014/main" id="{474E1142-776C-4661-B45C-2A731766EB44}"/>
            </a:ext>
          </a:extLst>
        </xdr:cNvPr>
        <xdr:cNvSpPr/>
      </xdr:nvSpPr>
      <xdr:spPr bwMode="auto">
        <a:xfrm>
          <a:off x="4937760" y="2879433"/>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4170</xdr:rowOff>
    </xdr:from>
    <xdr:ext cx="762000" cy="259045"/>
    <xdr:sp macro="" textlink="">
      <xdr:nvSpPr>
        <xdr:cNvPr id="70" name="人口1人当たり決算額の推移該当値テキスト130">
          <a:extLst>
            <a:ext uri="{FF2B5EF4-FFF2-40B4-BE49-F238E27FC236}">
              <a16:creationId xmlns:a16="http://schemas.microsoft.com/office/drawing/2014/main" id="{760416F0-C374-4207-AEBE-D35CDB36109E}"/>
            </a:ext>
          </a:extLst>
        </xdr:cNvPr>
        <xdr:cNvSpPr txBox="1"/>
      </xdr:nvSpPr>
      <xdr:spPr>
        <a:xfrm>
          <a:off x="5054600" y="272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36132</xdr:rowOff>
    </xdr:from>
    <xdr:to>
      <xdr:col>26</xdr:col>
      <xdr:colOff>101600</xdr:colOff>
      <xdr:row>17</xdr:row>
      <xdr:rowOff>137732</xdr:rowOff>
    </xdr:to>
    <xdr:sp macro="" textlink="">
      <xdr:nvSpPr>
        <xdr:cNvPr id="71" name="楕円 70">
          <a:extLst>
            <a:ext uri="{FF2B5EF4-FFF2-40B4-BE49-F238E27FC236}">
              <a16:creationId xmlns:a16="http://schemas.microsoft.com/office/drawing/2014/main" id="{3E7D0F16-857D-4F41-A4CF-AFAE9BD0308D}"/>
            </a:ext>
          </a:extLst>
        </xdr:cNvPr>
        <xdr:cNvSpPr/>
      </xdr:nvSpPr>
      <xdr:spPr bwMode="auto">
        <a:xfrm>
          <a:off x="4358640" y="29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147909</xdr:rowOff>
    </xdr:from>
    <xdr:ext cx="736600" cy="259045"/>
    <xdr:sp macro="" textlink="">
      <xdr:nvSpPr>
        <xdr:cNvPr id="72" name="テキスト ボックス 71">
          <a:extLst>
            <a:ext uri="{FF2B5EF4-FFF2-40B4-BE49-F238E27FC236}">
              <a16:creationId xmlns:a16="http://schemas.microsoft.com/office/drawing/2014/main" id="{CA438D79-BAB6-431B-AC40-7C907BF4BD68}"/>
            </a:ext>
          </a:extLst>
        </xdr:cNvPr>
        <xdr:cNvSpPr txBox="1"/>
      </xdr:nvSpPr>
      <xdr:spPr>
        <a:xfrm>
          <a:off x="4074160" y="270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73317</xdr:rowOff>
    </xdr:from>
    <xdr:to>
      <xdr:col>22</xdr:col>
      <xdr:colOff>165100</xdr:colOff>
      <xdr:row>18</xdr:row>
      <xdr:rowOff>3467</xdr:rowOff>
    </xdr:to>
    <xdr:sp macro="" textlink="">
      <xdr:nvSpPr>
        <xdr:cNvPr id="73" name="楕円 72">
          <a:extLst>
            <a:ext uri="{FF2B5EF4-FFF2-40B4-BE49-F238E27FC236}">
              <a16:creationId xmlns:a16="http://schemas.microsoft.com/office/drawing/2014/main" id="{F297587A-A2F3-40F8-A951-3B3FA8BF3785}"/>
            </a:ext>
          </a:extLst>
        </xdr:cNvPr>
        <xdr:cNvSpPr/>
      </xdr:nvSpPr>
      <xdr:spPr bwMode="auto">
        <a:xfrm>
          <a:off x="3751580" y="2961297"/>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13644</xdr:rowOff>
    </xdr:from>
    <xdr:ext cx="762000" cy="259045"/>
    <xdr:sp macro="" textlink="">
      <xdr:nvSpPr>
        <xdr:cNvPr id="74" name="テキスト ボックス 73">
          <a:extLst>
            <a:ext uri="{FF2B5EF4-FFF2-40B4-BE49-F238E27FC236}">
              <a16:creationId xmlns:a16="http://schemas.microsoft.com/office/drawing/2014/main" id="{B2720607-0836-4B5E-BFAF-D85782E5E917}"/>
            </a:ext>
          </a:extLst>
        </xdr:cNvPr>
        <xdr:cNvSpPr txBox="1"/>
      </xdr:nvSpPr>
      <xdr:spPr>
        <a:xfrm>
          <a:off x="3467100" y="273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153226</xdr:rowOff>
    </xdr:from>
    <xdr:to>
      <xdr:col>19</xdr:col>
      <xdr:colOff>38100</xdr:colOff>
      <xdr:row>18</xdr:row>
      <xdr:rowOff>83376</xdr:rowOff>
    </xdr:to>
    <xdr:sp macro="" textlink="">
      <xdr:nvSpPr>
        <xdr:cNvPr id="75" name="楕円 74">
          <a:extLst>
            <a:ext uri="{FF2B5EF4-FFF2-40B4-BE49-F238E27FC236}">
              <a16:creationId xmlns:a16="http://schemas.microsoft.com/office/drawing/2014/main" id="{A4354CF2-B67A-44A7-A56D-0EB87DC1DC53}"/>
            </a:ext>
          </a:extLst>
        </xdr:cNvPr>
        <xdr:cNvSpPr/>
      </xdr:nvSpPr>
      <xdr:spPr bwMode="auto">
        <a:xfrm>
          <a:off x="3144520" y="3041206"/>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93553</xdr:rowOff>
    </xdr:from>
    <xdr:ext cx="762000" cy="259045"/>
    <xdr:sp macro="" textlink="">
      <xdr:nvSpPr>
        <xdr:cNvPr id="76" name="テキスト ボックス 75">
          <a:extLst>
            <a:ext uri="{FF2B5EF4-FFF2-40B4-BE49-F238E27FC236}">
              <a16:creationId xmlns:a16="http://schemas.microsoft.com/office/drawing/2014/main" id="{FB3D4C2B-987D-473A-BEF0-69498E57495C}"/>
            </a:ext>
          </a:extLst>
        </xdr:cNvPr>
        <xdr:cNvSpPr txBox="1"/>
      </xdr:nvSpPr>
      <xdr:spPr>
        <a:xfrm>
          <a:off x="2852420" y="281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116649</xdr:rowOff>
    </xdr:from>
    <xdr:to>
      <xdr:col>15</xdr:col>
      <xdr:colOff>101600</xdr:colOff>
      <xdr:row>18</xdr:row>
      <xdr:rowOff>46799</xdr:rowOff>
    </xdr:to>
    <xdr:sp macro="" textlink="">
      <xdr:nvSpPr>
        <xdr:cNvPr id="77" name="楕円 76">
          <a:extLst>
            <a:ext uri="{FF2B5EF4-FFF2-40B4-BE49-F238E27FC236}">
              <a16:creationId xmlns:a16="http://schemas.microsoft.com/office/drawing/2014/main" id="{BD1D706A-D5EA-49D4-8D90-C2AA1FC4807E}"/>
            </a:ext>
          </a:extLst>
        </xdr:cNvPr>
        <xdr:cNvSpPr/>
      </xdr:nvSpPr>
      <xdr:spPr bwMode="auto">
        <a:xfrm>
          <a:off x="2514600" y="300462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56976</xdr:rowOff>
    </xdr:from>
    <xdr:ext cx="762000" cy="259045"/>
    <xdr:sp macro="" textlink="">
      <xdr:nvSpPr>
        <xdr:cNvPr id="78" name="テキスト ボックス 77">
          <a:extLst>
            <a:ext uri="{FF2B5EF4-FFF2-40B4-BE49-F238E27FC236}">
              <a16:creationId xmlns:a16="http://schemas.microsoft.com/office/drawing/2014/main" id="{1ACE6905-1A49-49C7-8C98-D2831A3B4DC5}"/>
            </a:ext>
          </a:extLst>
        </xdr:cNvPr>
        <xdr:cNvSpPr txBox="1"/>
      </xdr:nvSpPr>
      <xdr:spPr>
        <a:xfrm>
          <a:off x="2230120" y="277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D526145-13DF-472F-B216-93A7C1826A67}"/>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EFB1D478-AFB5-4424-ADB6-709E69E1C484}"/>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F1747256-34C0-459E-BB86-8CF4EAE75F58}"/>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8912B864-1C59-4D9C-9134-2CF396B3919D}"/>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67C260F1-C42C-4BDA-8736-DA6EF9A42501}"/>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9014CA20-9C54-4840-9E7F-208B6FEE15D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F65B19F-17B4-4BD7-B3D9-0E24F8039D56}"/>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B66EB63-FA46-437A-B688-E39C62DAF899}"/>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FDEA201-32B3-4925-9900-354719CFAD06}"/>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79B9DDF-B503-4385-A0C5-DF363341E474}"/>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F849BF47-0812-4D84-909B-25F0FEA5636E}"/>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54397B6D-6EA4-448E-B6CF-52F38977433E}"/>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A61A053-D832-48E4-AD22-A96C6493E624}"/>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628D4C8-152C-437E-A036-311C005632D9}"/>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E72F575-FB0A-4E57-8477-37DB341C458F}"/>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BDE2E587-C5AD-4DFC-A1EB-0C14BC8E0802}"/>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9D3DC0DE-F09F-4DF3-87F3-945930C5176A}"/>
            </a:ext>
          </a:extLst>
        </xdr:cNvPr>
        <xdr:cNvSpPr txBox="1"/>
      </xdr:nvSpPr>
      <xdr:spPr>
        <a:xfrm>
          <a:off x="122428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3640171A-A401-4134-98BA-16E8E2DAB8BF}"/>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CC8815BF-E09E-45B1-8419-B4C26F553E30}"/>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2A35D653-86B6-48DA-A89C-298C565D2AFD}"/>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196891C9-9ED1-4D21-98F4-2186071F1624}"/>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50204CE-7C9A-4BD2-9C1D-2E49A7A37188}"/>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EC311265-E381-4AF3-9BB8-E31CC73AB09C}"/>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C14B184-B4F0-4C24-8B46-FA2FD4516D67}"/>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A2451996-FDD8-4510-AC42-78D476BDC0E5}"/>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7A834C64-FCC7-4211-A949-8B0CFB7A0326}"/>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FA2C2204-E593-4329-9DFE-3128E5A5C396}"/>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2B789AA-CC41-42D7-A2E0-85F91D162576}"/>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A960731B-114D-497D-9117-FA4F8C94A135}"/>
            </a:ext>
          </a:extLst>
        </xdr:cNvPr>
        <xdr:cNvCxnSpPr/>
      </xdr:nvCxnSpPr>
      <xdr:spPr bwMode="auto">
        <a:xfrm flipV="1">
          <a:off x="4988560" y="5977179"/>
          <a:ext cx="0" cy="12088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CEB0E917-4CC4-4151-B75D-F2EFFA07D0FC}"/>
            </a:ext>
          </a:extLst>
        </xdr:cNvPr>
        <xdr:cNvSpPr txBox="1"/>
      </xdr:nvSpPr>
      <xdr:spPr>
        <a:xfrm>
          <a:off x="5054600" y="71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C052F9F5-9791-4E25-9958-5392A9121EF7}"/>
            </a:ext>
          </a:extLst>
        </xdr:cNvPr>
        <xdr:cNvCxnSpPr/>
      </xdr:nvCxnSpPr>
      <xdr:spPr bwMode="auto">
        <a:xfrm>
          <a:off x="4899660" y="718607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9E2A6628-A7B8-43C3-A622-A788B469B574}"/>
            </a:ext>
          </a:extLst>
        </xdr:cNvPr>
        <xdr:cNvSpPr txBox="1"/>
      </xdr:nvSpPr>
      <xdr:spPr>
        <a:xfrm>
          <a:off x="5054600" y="572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70F42196-C747-4CD7-8FF2-A9165F73AAA4}"/>
            </a:ext>
          </a:extLst>
        </xdr:cNvPr>
        <xdr:cNvCxnSpPr/>
      </xdr:nvCxnSpPr>
      <xdr:spPr bwMode="auto">
        <a:xfrm>
          <a:off x="4899660" y="597717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104940</xdr:rowOff>
    </xdr:from>
    <xdr:to>
      <xdr:col>29</xdr:col>
      <xdr:colOff>127000</xdr:colOff>
      <xdr:row>37</xdr:row>
      <xdr:rowOff>106769</xdr:rowOff>
    </xdr:to>
    <xdr:cxnSp macro="">
      <xdr:nvCxnSpPr>
        <xdr:cNvPr id="112" name="直線コネクタ 111">
          <a:extLst>
            <a:ext uri="{FF2B5EF4-FFF2-40B4-BE49-F238E27FC236}">
              <a16:creationId xmlns:a16="http://schemas.microsoft.com/office/drawing/2014/main" id="{B2E14764-A2D2-4AC1-B22B-2DAFF60E8356}"/>
            </a:ext>
          </a:extLst>
        </xdr:cNvPr>
        <xdr:cNvCxnSpPr/>
      </xdr:nvCxnSpPr>
      <xdr:spPr bwMode="auto">
        <a:xfrm>
          <a:off x="4409440" y="7084860"/>
          <a:ext cx="57912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CC6DF45B-B8A6-455E-A252-890F497B7F42}"/>
            </a:ext>
          </a:extLst>
        </xdr:cNvPr>
        <xdr:cNvSpPr txBox="1"/>
      </xdr:nvSpPr>
      <xdr:spPr>
        <a:xfrm>
          <a:off x="5054600" y="6561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3A081291-8192-4046-A5EB-3EAC14C2EA32}"/>
            </a:ext>
          </a:extLst>
        </xdr:cNvPr>
        <xdr:cNvSpPr/>
      </xdr:nvSpPr>
      <xdr:spPr bwMode="auto">
        <a:xfrm>
          <a:off x="4937760" y="6716897"/>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95168</xdr:rowOff>
    </xdr:from>
    <xdr:to>
      <xdr:col>26</xdr:col>
      <xdr:colOff>50800</xdr:colOff>
      <xdr:row>37</xdr:row>
      <xdr:rowOff>104940</xdr:rowOff>
    </xdr:to>
    <xdr:cxnSp macro="">
      <xdr:nvCxnSpPr>
        <xdr:cNvPr id="115" name="直線コネクタ 114">
          <a:extLst>
            <a:ext uri="{FF2B5EF4-FFF2-40B4-BE49-F238E27FC236}">
              <a16:creationId xmlns:a16="http://schemas.microsoft.com/office/drawing/2014/main" id="{1D071D98-888C-478C-AD20-982F66062321}"/>
            </a:ext>
          </a:extLst>
        </xdr:cNvPr>
        <xdr:cNvCxnSpPr/>
      </xdr:nvCxnSpPr>
      <xdr:spPr bwMode="auto">
        <a:xfrm>
          <a:off x="3802380" y="7075088"/>
          <a:ext cx="60706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BE76027F-302B-4CB4-8BC0-E66A5FF200CA}"/>
            </a:ext>
          </a:extLst>
        </xdr:cNvPr>
        <xdr:cNvSpPr/>
      </xdr:nvSpPr>
      <xdr:spPr bwMode="auto">
        <a:xfrm>
          <a:off x="4358640" y="6746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DC39CEE9-CE01-46C4-BD6A-FB95073B4B92}"/>
            </a:ext>
          </a:extLst>
        </xdr:cNvPr>
        <xdr:cNvSpPr txBox="1"/>
      </xdr:nvSpPr>
      <xdr:spPr>
        <a:xfrm>
          <a:off x="4074160" y="651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69507</xdr:rowOff>
    </xdr:from>
    <xdr:to>
      <xdr:col>22</xdr:col>
      <xdr:colOff>114300</xdr:colOff>
      <xdr:row>37</xdr:row>
      <xdr:rowOff>95168</xdr:rowOff>
    </xdr:to>
    <xdr:cxnSp macro="">
      <xdr:nvCxnSpPr>
        <xdr:cNvPr id="118" name="直線コネクタ 117">
          <a:extLst>
            <a:ext uri="{FF2B5EF4-FFF2-40B4-BE49-F238E27FC236}">
              <a16:creationId xmlns:a16="http://schemas.microsoft.com/office/drawing/2014/main" id="{0A2AD6FC-A3C9-4512-9776-CAEEA51C3F77}"/>
            </a:ext>
          </a:extLst>
        </xdr:cNvPr>
        <xdr:cNvCxnSpPr/>
      </xdr:nvCxnSpPr>
      <xdr:spPr bwMode="auto">
        <a:xfrm>
          <a:off x="3187700" y="7049427"/>
          <a:ext cx="614680" cy="2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B085298F-BC36-4606-AFC6-BFB7CE13BCEB}"/>
            </a:ext>
          </a:extLst>
        </xdr:cNvPr>
        <xdr:cNvSpPr/>
      </xdr:nvSpPr>
      <xdr:spPr bwMode="auto">
        <a:xfrm>
          <a:off x="3751580" y="6749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a:extLst>
            <a:ext uri="{FF2B5EF4-FFF2-40B4-BE49-F238E27FC236}">
              <a16:creationId xmlns:a16="http://schemas.microsoft.com/office/drawing/2014/main" id="{8127D592-55C3-48E2-8AD0-E4E25A4C0A3D}"/>
            </a:ext>
          </a:extLst>
        </xdr:cNvPr>
        <xdr:cNvSpPr txBox="1"/>
      </xdr:nvSpPr>
      <xdr:spPr>
        <a:xfrm>
          <a:off x="3467100" y="651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68555</xdr:rowOff>
    </xdr:from>
    <xdr:to>
      <xdr:col>18</xdr:col>
      <xdr:colOff>177800</xdr:colOff>
      <xdr:row>37</xdr:row>
      <xdr:rowOff>69507</xdr:rowOff>
    </xdr:to>
    <xdr:cxnSp macro="">
      <xdr:nvCxnSpPr>
        <xdr:cNvPr id="121" name="直線コネクタ 120">
          <a:extLst>
            <a:ext uri="{FF2B5EF4-FFF2-40B4-BE49-F238E27FC236}">
              <a16:creationId xmlns:a16="http://schemas.microsoft.com/office/drawing/2014/main" id="{88F01479-4D33-4393-A7E3-B086EE5A5E6E}"/>
            </a:ext>
          </a:extLst>
        </xdr:cNvPr>
        <xdr:cNvCxnSpPr/>
      </xdr:nvCxnSpPr>
      <xdr:spPr bwMode="auto">
        <a:xfrm>
          <a:off x="2565400" y="7048475"/>
          <a:ext cx="6223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2BABEF3B-B9FF-482E-8C3D-7F6B38359CB1}"/>
            </a:ext>
          </a:extLst>
        </xdr:cNvPr>
        <xdr:cNvSpPr/>
      </xdr:nvSpPr>
      <xdr:spPr bwMode="auto">
        <a:xfrm>
          <a:off x="3144520" y="6749091"/>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A3F309F-63F8-48E7-BDA8-2BDBD2B66F00}"/>
            </a:ext>
          </a:extLst>
        </xdr:cNvPr>
        <xdr:cNvSpPr txBox="1"/>
      </xdr:nvSpPr>
      <xdr:spPr>
        <a:xfrm>
          <a:off x="2852420" y="65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DC2B8889-B870-45E7-9337-B9D6C41072AD}"/>
            </a:ext>
          </a:extLst>
        </xdr:cNvPr>
        <xdr:cNvSpPr/>
      </xdr:nvSpPr>
      <xdr:spPr bwMode="auto">
        <a:xfrm>
          <a:off x="2514600" y="673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5FADCFAC-527D-4135-B6DF-592AA49D571A}"/>
            </a:ext>
          </a:extLst>
        </xdr:cNvPr>
        <xdr:cNvSpPr txBox="1"/>
      </xdr:nvSpPr>
      <xdr:spPr>
        <a:xfrm>
          <a:off x="2230120" y="64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77B9968-8ED1-41B4-985B-37C87EF34EA7}"/>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FA8965B8-005E-4E99-9C10-3DD0F66392FA}"/>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4D5B780-4261-40E6-ABB9-89A95F9CC2F3}"/>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6C8EB04-4FDF-4A66-8AF7-FD7446711C65}"/>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7EC3D0D-A46C-4C6C-BF37-CD815AA7A945}"/>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55969</xdr:rowOff>
    </xdr:from>
    <xdr:to>
      <xdr:col>29</xdr:col>
      <xdr:colOff>177800</xdr:colOff>
      <xdr:row>37</xdr:row>
      <xdr:rowOff>157569</xdr:rowOff>
    </xdr:to>
    <xdr:sp macro="" textlink="">
      <xdr:nvSpPr>
        <xdr:cNvPr id="131" name="楕円 130">
          <a:extLst>
            <a:ext uri="{FF2B5EF4-FFF2-40B4-BE49-F238E27FC236}">
              <a16:creationId xmlns:a16="http://schemas.microsoft.com/office/drawing/2014/main" id="{F94F1328-7D66-49BD-9227-7932559B4D9E}"/>
            </a:ext>
          </a:extLst>
        </xdr:cNvPr>
        <xdr:cNvSpPr/>
      </xdr:nvSpPr>
      <xdr:spPr bwMode="auto">
        <a:xfrm>
          <a:off x="4937760" y="703588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135996</xdr:rowOff>
    </xdr:from>
    <xdr:ext cx="762000" cy="259045"/>
    <xdr:sp macro="" textlink="">
      <xdr:nvSpPr>
        <xdr:cNvPr id="132" name="人口1人当たり決算額の推移該当値テキスト445">
          <a:extLst>
            <a:ext uri="{FF2B5EF4-FFF2-40B4-BE49-F238E27FC236}">
              <a16:creationId xmlns:a16="http://schemas.microsoft.com/office/drawing/2014/main" id="{E0CEE8AB-FBE1-44AA-A2D1-812954BF56D0}"/>
            </a:ext>
          </a:extLst>
        </xdr:cNvPr>
        <xdr:cNvSpPr txBox="1"/>
      </xdr:nvSpPr>
      <xdr:spPr>
        <a:xfrm>
          <a:off x="5054600" y="6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54140</xdr:rowOff>
    </xdr:from>
    <xdr:to>
      <xdr:col>26</xdr:col>
      <xdr:colOff>101600</xdr:colOff>
      <xdr:row>37</xdr:row>
      <xdr:rowOff>155740</xdr:rowOff>
    </xdr:to>
    <xdr:sp macro="" textlink="">
      <xdr:nvSpPr>
        <xdr:cNvPr id="133" name="楕円 132">
          <a:extLst>
            <a:ext uri="{FF2B5EF4-FFF2-40B4-BE49-F238E27FC236}">
              <a16:creationId xmlns:a16="http://schemas.microsoft.com/office/drawing/2014/main" id="{B068FA88-ABBF-4BA9-9A93-21833507A8DA}"/>
            </a:ext>
          </a:extLst>
        </xdr:cNvPr>
        <xdr:cNvSpPr/>
      </xdr:nvSpPr>
      <xdr:spPr bwMode="auto">
        <a:xfrm>
          <a:off x="4358640" y="703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140517</xdr:rowOff>
    </xdr:from>
    <xdr:ext cx="736600" cy="259045"/>
    <xdr:sp macro="" textlink="">
      <xdr:nvSpPr>
        <xdr:cNvPr id="134" name="テキスト ボックス 133">
          <a:extLst>
            <a:ext uri="{FF2B5EF4-FFF2-40B4-BE49-F238E27FC236}">
              <a16:creationId xmlns:a16="http://schemas.microsoft.com/office/drawing/2014/main" id="{EFB44A39-8DAA-4CB0-94CB-8D1272A40543}"/>
            </a:ext>
          </a:extLst>
        </xdr:cNvPr>
        <xdr:cNvSpPr txBox="1"/>
      </xdr:nvSpPr>
      <xdr:spPr>
        <a:xfrm>
          <a:off x="4074160" y="712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44368</xdr:rowOff>
    </xdr:from>
    <xdr:to>
      <xdr:col>22</xdr:col>
      <xdr:colOff>165100</xdr:colOff>
      <xdr:row>37</xdr:row>
      <xdr:rowOff>145968</xdr:rowOff>
    </xdr:to>
    <xdr:sp macro="" textlink="">
      <xdr:nvSpPr>
        <xdr:cNvPr id="135" name="楕円 134">
          <a:extLst>
            <a:ext uri="{FF2B5EF4-FFF2-40B4-BE49-F238E27FC236}">
              <a16:creationId xmlns:a16="http://schemas.microsoft.com/office/drawing/2014/main" id="{748A5D5C-5E06-4E76-8612-B135B3976B82}"/>
            </a:ext>
          </a:extLst>
        </xdr:cNvPr>
        <xdr:cNvSpPr/>
      </xdr:nvSpPr>
      <xdr:spPr bwMode="auto">
        <a:xfrm>
          <a:off x="3751580" y="702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130745</xdr:rowOff>
    </xdr:from>
    <xdr:ext cx="762000" cy="259045"/>
    <xdr:sp macro="" textlink="">
      <xdr:nvSpPr>
        <xdr:cNvPr id="136" name="テキスト ボックス 135">
          <a:extLst>
            <a:ext uri="{FF2B5EF4-FFF2-40B4-BE49-F238E27FC236}">
              <a16:creationId xmlns:a16="http://schemas.microsoft.com/office/drawing/2014/main" id="{BA0C1B5B-9803-4C56-BFEF-D2EB41B5A3B2}"/>
            </a:ext>
          </a:extLst>
        </xdr:cNvPr>
        <xdr:cNvSpPr txBox="1"/>
      </xdr:nvSpPr>
      <xdr:spPr>
        <a:xfrm>
          <a:off x="3467100" y="71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18707</xdr:rowOff>
    </xdr:from>
    <xdr:to>
      <xdr:col>19</xdr:col>
      <xdr:colOff>38100</xdr:colOff>
      <xdr:row>37</xdr:row>
      <xdr:rowOff>120307</xdr:rowOff>
    </xdr:to>
    <xdr:sp macro="" textlink="">
      <xdr:nvSpPr>
        <xdr:cNvPr id="137" name="楕円 136">
          <a:extLst>
            <a:ext uri="{FF2B5EF4-FFF2-40B4-BE49-F238E27FC236}">
              <a16:creationId xmlns:a16="http://schemas.microsoft.com/office/drawing/2014/main" id="{19D4B560-7B6D-4084-938E-C3788F755DC3}"/>
            </a:ext>
          </a:extLst>
        </xdr:cNvPr>
        <xdr:cNvSpPr/>
      </xdr:nvSpPr>
      <xdr:spPr bwMode="auto">
        <a:xfrm>
          <a:off x="3144520" y="6998627"/>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105084</xdr:rowOff>
    </xdr:from>
    <xdr:ext cx="762000" cy="259045"/>
    <xdr:sp macro="" textlink="">
      <xdr:nvSpPr>
        <xdr:cNvPr id="138" name="テキスト ボックス 137">
          <a:extLst>
            <a:ext uri="{FF2B5EF4-FFF2-40B4-BE49-F238E27FC236}">
              <a16:creationId xmlns:a16="http://schemas.microsoft.com/office/drawing/2014/main" id="{0D652AA9-F69C-48D5-BD32-18694BA7289B}"/>
            </a:ext>
          </a:extLst>
        </xdr:cNvPr>
        <xdr:cNvSpPr txBox="1"/>
      </xdr:nvSpPr>
      <xdr:spPr>
        <a:xfrm>
          <a:off x="2852420" y="708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17755</xdr:rowOff>
    </xdr:from>
    <xdr:to>
      <xdr:col>15</xdr:col>
      <xdr:colOff>101600</xdr:colOff>
      <xdr:row>37</xdr:row>
      <xdr:rowOff>119355</xdr:rowOff>
    </xdr:to>
    <xdr:sp macro="" textlink="">
      <xdr:nvSpPr>
        <xdr:cNvPr id="139" name="楕円 138">
          <a:extLst>
            <a:ext uri="{FF2B5EF4-FFF2-40B4-BE49-F238E27FC236}">
              <a16:creationId xmlns:a16="http://schemas.microsoft.com/office/drawing/2014/main" id="{D16DE95E-DBF1-40C4-9122-7C0CB61319B1}"/>
            </a:ext>
          </a:extLst>
        </xdr:cNvPr>
        <xdr:cNvSpPr/>
      </xdr:nvSpPr>
      <xdr:spPr bwMode="auto">
        <a:xfrm>
          <a:off x="2514600" y="699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104132</xdr:rowOff>
    </xdr:from>
    <xdr:ext cx="762000" cy="259045"/>
    <xdr:sp macro="" textlink="">
      <xdr:nvSpPr>
        <xdr:cNvPr id="140" name="テキスト ボックス 139">
          <a:extLst>
            <a:ext uri="{FF2B5EF4-FFF2-40B4-BE49-F238E27FC236}">
              <a16:creationId xmlns:a16="http://schemas.microsoft.com/office/drawing/2014/main" id="{FF556295-6517-46EB-B8F2-EC4FC5ED080F}"/>
            </a:ext>
          </a:extLst>
        </xdr:cNvPr>
        <xdr:cNvSpPr txBox="1"/>
      </xdr:nvSpPr>
      <xdr:spPr>
        <a:xfrm>
          <a:off x="2230120" y="70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7FFAEA-A998-4F4C-8850-F0AED5B03BF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69AAC99-25A2-4805-A001-6E5F81E78BB6}"/>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9CE9A9A-4CC0-46F2-AEA6-B1093AC8E56E}"/>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88A64A7-F7C3-4083-B09F-E8C9F2C6E84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B6B011-D74B-4143-917D-44C37FE864D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8CE80D-7FB9-4E52-95D7-2794CD74D6D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07A06B-CCF8-4EFE-BBA1-DD7CD73E5A9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03CD6C-A1B2-46C0-B141-94D8A78FA9A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37B7DB-5F35-4F55-8E4A-BC8702959AE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7BACC07-6862-44FB-B442-9430965B403D}"/>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B3D11-6951-4068-BCB5-3D4D747DB1C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28514D-E3BA-4869-9E65-D326447C8BD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8D630B-9937-4A37-92E3-B7B1515D7E5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B8B047-DB6C-4F95-B197-56626FC9ACD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4A21AD-AF66-4998-832E-4E43D73FF1A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B931021-A677-4327-8DE9-7837B5056604}"/>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F462B7B-6993-4810-9A63-4513F01F9408}"/>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39CEEFD-570A-4DC9-8AF8-4809BF45ECC2}"/>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C5332CF-F6F9-43E1-8FB9-7D0070C04417}"/>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E9518D-25DF-40F3-A590-8574F5C8E43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2A39245-7D75-4549-9597-85E16158386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1DB658C-D812-48B3-97A1-F2C684DE74B9}"/>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7ABB9CA-EE61-4D26-9241-6437A1A5B15B}"/>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E5B065-3501-4AE9-8868-4B2282EA855A}"/>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971E70-A7F2-4F4F-A2B2-AF49B3497DF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C0A6265-8063-4578-9180-6D932C8D9CA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563847-0D8E-422C-8905-2BBE8622225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6108FA8-7D7B-44F2-B660-81969698E63E}"/>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E12EA81-4CBE-4E84-AD79-F9F2E4D66E68}"/>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C42ED61-7F05-4B16-8D81-D8E62044D683}"/>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BBFE940-947B-414E-9E4B-869B83D80C3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A5A6598-C490-44C4-B3F2-30C3FB44336A}"/>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652F62E-F5FA-419B-9372-7B428FEAF071}"/>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D473B4A-B72A-4F0C-A3A2-1C4752708AC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E1119C2-C2E9-4165-972D-94DE4625367D}"/>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333ADE6-085C-4A1C-9E16-6BF208BAF255}"/>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47210D-A560-4056-8C2A-19F9B6C0A74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DE6607A-BF4D-47D2-A9DD-22104293158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A5B6E94-FEEE-448D-8520-07E9EEECB5C5}"/>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8630ACB-4675-463B-B600-EE75F1479C92}"/>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6F7F513-320A-470A-AC8B-52A4DBDE3FB5}"/>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69E628B-073B-4B0B-BABF-E9FE9929CA5F}"/>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E2612A34-AE86-49E0-BA40-B6FA30D3CD9F}"/>
            </a:ext>
          </a:extLst>
        </xdr:cNvPr>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85B413D6-FD88-4FC3-86C6-1F5553CBFFFD}"/>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57F2EA1E-192A-4598-BB43-4A2F25CB5E19}"/>
            </a:ext>
          </a:extLst>
        </xdr:cNvPr>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B73568D-0064-4668-B420-829CE19CD07C}"/>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2B770B95-EDEC-4B5A-A2EA-ED1D09820A1E}"/>
            </a:ext>
          </a:extLst>
        </xdr:cNvPr>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94AFDAD-2F58-447B-BB1C-4F7D78A9843B}"/>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9F0173E-56B5-47C2-BBDF-FA349239B187}"/>
            </a:ext>
          </a:extLst>
        </xdr:cNvPr>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F116837-F6FE-4C1B-AE8B-C68FFA46AFF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A7498742-BD3B-425D-B535-478E82EE4CA5}"/>
            </a:ext>
          </a:extLst>
        </xdr:cNvPr>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7A31E4B-EC39-4018-8B78-6D81A18125B5}"/>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726CC65A-B53B-444F-999E-976E679835A8}"/>
            </a:ext>
          </a:extLst>
        </xdr:cNvPr>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404DCFAF-BF49-4C2A-A0D1-977539082359}"/>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74080B9-89B1-47FB-8EF7-467A5E666F1A}"/>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5CA00975-99E8-4EA1-BF6D-5A19E94A575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35DFFA6-BA72-4CC9-8F6F-3A4A6E5220E9}"/>
            </a:ext>
          </a:extLst>
        </xdr:cNvPr>
        <xdr:cNvCxnSpPr/>
      </xdr:nvCxnSpPr>
      <xdr:spPr>
        <a:xfrm flipV="1">
          <a:off x="4084955" y="5179546"/>
          <a:ext cx="1270" cy="143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7020A9F0-198E-47FE-951D-E1765B3C3109}"/>
            </a:ext>
          </a:extLst>
        </xdr:cNvPr>
        <xdr:cNvSpPr txBox="1"/>
      </xdr:nvSpPr>
      <xdr:spPr>
        <a:xfrm>
          <a:off x="4137660" y="66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AC209FE4-FF13-4412-8D83-84A09A186BED}"/>
            </a:ext>
          </a:extLst>
        </xdr:cNvPr>
        <xdr:cNvCxnSpPr/>
      </xdr:nvCxnSpPr>
      <xdr:spPr>
        <a:xfrm>
          <a:off x="4020820" y="6610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B1BE1AAF-B3BC-4224-85A5-36EF0AE5ABE0}"/>
            </a:ext>
          </a:extLst>
        </xdr:cNvPr>
        <xdr:cNvSpPr txBox="1"/>
      </xdr:nvSpPr>
      <xdr:spPr>
        <a:xfrm>
          <a:off x="4137660" y="49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97502064-6A16-4F64-85A3-FB80B6A5C360}"/>
            </a:ext>
          </a:extLst>
        </xdr:cNvPr>
        <xdr:cNvCxnSpPr/>
      </xdr:nvCxnSpPr>
      <xdr:spPr>
        <a:xfrm>
          <a:off x="4020820" y="5179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165630</xdr:rowOff>
    </xdr:from>
    <xdr:to>
      <xdr:col>24</xdr:col>
      <xdr:colOff>63500</xdr:colOff>
      <xdr:row>36</xdr:row>
      <xdr:rowOff>25841</xdr:rowOff>
    </xdr:to>
    <xdr:cxnSp macro="">
      <xdr:nvCxnSpPr>
        <xdr:cNvPr id="63" name="直線コネクタ 62">
          <a:extLst>
            <a:ext uri="{FF2B5EF4-FFF2-40B4-BE49-F238E27FC236}">
              <a16:creationId xmlns:a16="http://schemas.microsoft.com/office/drawing/2014/main" id="{13BCF47D-FB22-4EEE-914A-09F339B37961}"/>
            </a:ext>
          </a:extLst>
        </xdr:cNvPr>
        <xdr:cNvCxnSpPr/>
      </xdr:nvCxnSpPr>
      <xdr:spPr>
        <a:xfrm flipV="1">
          <a:off x="3355340" y="6033030"/>
          <a:ext cx="73152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CCD31EC0-E0A7-4D2D-B63F-0F550CBEE6CE}"/>
            </a:ext>
          </a:extLst>
        </xdr:cNvPr>
        <xdr:cNvSpPr txBox="1"/>
      </xdr:nvSpPr>
      <xdr:spPr>
        <a:xfrm>
          <a:off x="4137660" y="581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DA85CECD-D100-4225-AA02-3139BA8AEDCD}"/>
            </a:ext>
          </a:extLst>
        </xdr:cNvPr>
        <xdr:cNvSpPr/>
      </xdr:nvSpPr>
      <xdr:spPr>
        <a:xfrm>
          <a:off x="4036060" y="5961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25841</xdr:rowOff>
    </xdr:from>
    <xdr:to>
      <xdr:col>19</xdr:col>
      <xdr:colOff>177800</xdr:colOff>
      <xdr:row>36</xdr:row>
      <xdr:rowOff>34413</xdr:rowOff>
    </xdr:to>
    <xdr:cxnSp macro="">
      <xdr:nvCxnSpPr>
        <xdr:cNvPr id="66" name="直線コネクタ 65">
          <a:extLst>
            <a:ext uri="{FF2B5EF4-FFF2-40B4-BE49-F238E27FC236}">
              <a16:creationId xmlns:a16="http://schemas.microsoft.com/office/drawing/2014/main" id="{A8A631D5-78A1-4800-AC7C-4EA2440E029F}"/>
            </a:ext>
          </a:extLst>
        </xdr:cNvPr>
        <xdr:cNvCxnSpPr/>
      </xdr:nvCxnSpPr>
      <xdr:spPr>
        <a:xfrm flipV="1">
          <a:off x="2565400" y="6060881"/>
          <a:ext cx="78994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AEC807DE-0029-49AE-AAB8-7261B0E32541}"/>
            </a:ext>
          </a:extLst>
        </xdr:cNvPr>
        <xdr:cNvSpPr/>
      </xdr:nvSpPr>
      <xdr:spPr>
        <a:xfrm>
          <a:off x="3312160" y="6026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15C34D86-EA36-4169-A188-FCFFB80AF834}"/>
            </a:ext>
          </a:extLst>
        </xdr:cNvPr>
        <xdr:cNvSpPr txBox="1"/>
      </xdr:nvSpPr>
      <xdr:spPr>
        <a:xfrm>
          <a:off x="3118631" y="61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34413</xdr:rowOff>
    </xdr:from>
    <xdr:to>
      <xdr:col>15</xdr:col>
      <xdr:colOff>50800</xdr:colOff>
      <xdr:row>36</xdr:row>
      <xdr:rowOff>94992</xdr:rowOff>
    </xdr:to>
    <xdr:cxnSp macro="">
      <xdr:nvCxnSpPr>
        <xdr:cNvPr id="69" name="直線コネクタ 68">
          <a:extLst>
            <a:ext uri="{FF2B5EF4-FFF2-40B4-BE49-F238E27FC236}">
              <a16:creationId xmlns:a16="http://schemas.microsoft.com/office/drawing/2014/main" id="{6E306FAD-A3B2-4280-B661-8E893E4CDAC5}"/>
            </a:ext>
          </a:extLst>
        </xdr:cNvPr>
        <xdr:cNvCxnSpPr/>
      </xdr:nvCxnSpPr>
      <xdr:spPr>
        <a:xfrm flipV="1">
          <a:off x="1790700" y="6069453"/>
          <a:ext cx="7747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BC27E9F1-5FB6-4394-8830-238A063B640B}"/>
            </a:ext>
          </a:extLst>
        </xdr:cNvPr>
        <xdr:cNvSpPr/>
      </xdr:nvSpPr>
      <xdr:spPr>
        <a:xfrm>
          <a:off x="2514600" y="603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E3C7E241-7D78-4C5E-B999-2044E4F9865C}"/>
            </a:ext>
          </a:extLst>
        </xdr:cNvPr>
        <xdr:cNvSpPr txBox="1"/>
      </xdr:nvSpPr>
      <xdr:spPr>
        <a:xfrm>
          <a:off x="2343931" y="61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93017</xdr:rowOff>
    </xdr:from>
    <xdr:to>
      <xdr:col>10</xdr:col>
      <xdr:colOff>114300</xdr:colOff>
      <xdr:row>36</xdr:row>
      <xdr:rowOff>94992</xdr:rowOff>
    </xdr:to>
    <xdr:cxnSp macro="">
      <xdr:nvCxnSpPr>
        <xdr:cNvPr id="72" name="直線コネクタ 71">
          <a:extLst>
            <a:ext uri="{FF2B5EF4-FFF2-40B4-BE49-F238E27FC236}">
              <a16:creationId xmlns:a16="http://schemas.microsoft.com/office/drawing/2014/main" id="{8826E58A-B5B4-4A77-9AF1-579732DE3208}"/>
            </a:ext>
          </a:extLst>
        </xdr:cNvPr>
        <xdr:cNvCxnSpPr/>
      </xdr:nvCxnSpPr>
      <xdr:spPr>
        <a:xfrm>
          <a:off x="1008380" y="6128057"/>
          <a:ext cx="78232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FE8B7118-3ED3-43B9-8E1C-C206F830765B}"/>
            </a:ext>
          </a:extLst>
        </xdr:cNvPr>
        <xdr:cNvSpPr/>
      </xdr:nvSpPr>
      <xdr:spPr>
        <a:xfrm>
          <a:off x="1739900" y="60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41CA10AE-A750-4D3A-A484-A08731EFB7A4}"/>
            </a:ext>
          </a:extLst>
        </xdr:cNvPr>
        <xdr:cNvSpPr txBox="1"/>
      </xdr:nvSpPr>
      <xdr:spPr>
        <a:xfrm>
          <a:off x="1546371" y="585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492DA7D0-2B17-4C50-BEE1-5D1B7EE0E10C}"/>
            </a:ext>
          </a:extLst>
        </xdr:cNvPr>
        <xdr:cNvSpPr/>
      </xdr:nvSpPr>
      <xdr:spPr>
        <a:xfrm>
          <a:off x="965200" y="6072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AE943B9B-9D46-41B9-A467-DC97032BF842}"/>
            </a:ext>
          </a:extLst>
        </xdr:cNvPr>
        <xdr:cNvSpPr txBox="1"/>
      </xdr:nvSpPr>
      <xdr:spPr>
        <a:xfrm>
          <a:off x="771671" y="58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AA8187C-403B-4366-9F64-E518C454481D}"/>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157817C-B2BE-47B7-9A88-3F92F59EC131}"/>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136B1CF-1891-48B1-97E1-B23F023D9C0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BAAEF11-EB34-4248-BCE5-D4A75D795742}"/>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E790560-7F78-4D5C-936F-32488439A0DA}"/>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114830</xdr:rowOff>
    </xdr:from>
    <xdr:to>
      <xdr:col>24</xdr:col>
      <xdr:colOff>114300</xdr:colOff>
      <xdr:row>36</xdr:row>
      <xdr:rowOff>44980</xdr:rowOff>
    </xdr:to>
    <xdr:sp macro="" textlink="">
      <xdr:nvSpPr>
        <xdr:cNvPr id="82" name="楕円 81">
          <a:extLst>
            <a:ext uri="{FF2B5EF4-FFF2-40B4-BE49-F238E27FC236}">
              <a16:creationId xmlns:a16="http://schemas.microsoft.com/office/drawing/2014/main" id="{643D299A-D91E-4246-9E18-290ECDC933B1}"/>
            </a:ext>
          </a:extLst>
        </xdr:cNvPr>
        <xdr:cNvSpPr/>
      </xdr:nvSpPr>
      <xdr:spPr>
        <a:xfrm>
          <a:off x="4036060" y="5982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93257</xdr:rowOff>
    </xdr:from>
    <xdr:ext cx="534377" cy="259045"/>
    <xdr:sp macro="" textlink="">
      <xdr:nvSpPr>
        <xdr:cNvPr id="83" name="人件費該当値テキスト">
          <a:extLst>
            <a:ext uri="{FF2B5EF4-FFF2-40B4-BE49-F238E27FC236}">
              <a16:creationId xmlns:a16="http://schemas.microsoft.com/office/drawing/2014/main" id="{8264BF13-19FE-4DCE-A060-0AD0B808E4F5}"/>
            </a:ext>
          </a:extLst>
        </xdr:cNvPr>
        <xdr:cNvSpPr txBox="1"/>
      </xdr:nvSpPr>
      <xdr:spPr>
        <a:xfrm>
          <a:off x="4137660" y="59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146491</xdr:rowOff>
    </xdr:from>
    <xdr:to>
      <xdr:col>20</xdr:col>
      <xdr:colOff>38100</xdr:colOff>
      <xdr:row>36</xdr:row>
      <xdr:rowOff>76641</xdr:rowOff>
    </xdr:to>
    <xdr:sp macro="" textlink="">
      <xdr:nvSpPr>
        <xdr:cNvPr id="84" name="楕円 83">
          <a:extLst>
            <a:ext uri="{FF2B5EF4-FFF2-40B4-BE49-F238E27FC236}">
              <a16:creationId xmlns:a16="http://schemas.microsoft.com/office/drawing/2014/main" id="{C69E2C44-D57C-4DE6-96C9-D4CC6BEC5C59}"/>
            </a:ext>
          </a:extLst>
        </xdr:cNvPr>
        <xdr:cNvSpPr/>
      </xdr:nvSpPr>
      <xdr:spPr>
        <a:xfrm>
          <a:off x="3312160" y="6013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93168</xdr:rowOff>
    </xdr:from>
    <xdr:ext cx="534377" cy="259045"/>
    <xdr:sp macro="" textlink="">
      <xdr:nvSpPr>
        <xdr:cNvPr id="85" name="テキスト ボックス 84">
          <a:extLst>
            <a:ext uri="{FF2B5EF4-FFF2-40B4-BE49-F238E27FC236}">
              <a16:creationId xmlns:a16="http://schemas.microsoft.com/office/drawing/2014/main" id="{511C9F04-39D5-4A14-9436-0F4FDBAB1C4C}"/>
            </a:ext>
          </a:extLst>
        </xdr:cNvPr>
        <xdr:cNvSpPr txBox="1"/>
      </xdr:nvSpPr>
      <xdr:spPr>
        <a:xfrm>
          <a:off x="3118631" y="57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155063</xdr:rowOff>
    </xdr:from>
    <xdr:to>
      <xdr:col>15</xdr:col>
      <xdr:colOff>101600</xdr:colOff>
      <xdr:row>36</xdr:row>
      <xdr:rowOff>85213</xdr:rowOff>
    </xdr:to>
    <xdr:sp macro="" textlink="">
      <xdr:nvSpPr>
        <xdr:cNvPr id="86" name="楕円 85">
          <a:extLst>
            <a:ext uri="{FF2B5EF4-FFF2-40B4-BE49-F238E27FC236}">
              <a16:creationId xmlns:a16="http://schemas.microsoft.com/office/drawing/2014/main" id="{0BC0697E-D140-4855-91D2-524E0777670A}"/>
            </a:ext>
          </a:extLst>
        </xdr:cNvPr>
        <xdr:cNvSpPr/>
      </xdr:nvSpPr>
      <xdr:spPr>
        <a:xfrm>
          <a:off x="2514600" y="6022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101740</xdr:rowOff>
    </xdr:from>
    <xdr:ext cx="534377" cy="259045"/>
    <xdr:sp macro="" textlink="">
      <xdr:nvSpPr>
        <xdr:cNvPr id="87" name="テキスト ボックス 86">
          <a:extLst>
            <a:ext uri="{FF2B5EF4-FFF2-40B4-BE49-F238E27FC236}">
              <a16:creationId xmlns:a16="http://schemas.microsoft.com/office/drawing/2014/main" id="{C08F5456-BE7F-4989-8E40-593916CEC094}"/>
            </a:ext>
          </a:extLst>
        </xdr:cNvPr>
        <xdr:cNvSpPr txBox="1"/>
      </xdr:nvSpPr>
      <xdr:spPr>
        <a:xfrm>
          <a:off x="2343931" y="58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44192</xdr:rowOff>
    </xdr:from>
    <xdr:to>
      <xdr:col>10</xdr:col>
      <xdr:colOff>165100</xdr:colOff>
      <xdr:row>36</xdr:row>
      <xdr:rowOff>145792</xdr:rowOff>
    </xdr:to>
    <xdr:sp macro="" textlink="">
      <xdr:nvSpPr>
        <xdr:cNvPr id="88" name="楕円 87">
          <a:extLst>
            <a:ext uri="{FF2B5EF4-FFF2-40B4-BE49-F238E27FC236}">
              <a16:creationId xmlns:a16="http://schemas.microsoft.com/office/drawing/2014/main" id="{AEB774A7-CFB1-4D4F-812D-5CABE5302671}"/>
            </a:ext>
          </a:extLst>
        </xdr:cNvPr>
        <xdr:cNvSpPr/>
      </xdr:nvSpPr>
      <xdr:spPr>
        <a:xfrm>
          <a:off x="1739900" y="60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136919</xdr:rowOff>
    </xdr:from>
    <xdr:ext cx="534377" cy="259045"/>
    <xdr:sp macro="" textlink="">
      <xdr:nvSpPr>
        <xdr:cNvPr id="89" name="テキスト ボックス 88">
          <a:extLst>
            <a:ext uri="{FF2B5EF4-FFF2-40B4-BE49-F238E27FC236}">
              <a16:creationId xmlns:a16="http://schemas.microsoft.com/office/drawing/2014/main" id="{C270E88C-0985-4A22-98F0-ABB22C6CB064}"/>
            </a:ext>
          </a:extLst>
        </xdr:cNvPr>
        <xdr:cNvSpPr txBox="1"/>
      </xdr:nvSpPr>
      <xdr:spPr>
        <a:xfrm>
          <a:off x="1546371" y="617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42217</xdr:rowOff>
    </xdr:from>
    <xdr:to>
      <xdr:col>6</xdr:col>
      <xdr:colOff>38100</xdr:colOff>
      <xdr:row>36</xdr:row>
      <xdr:rowOff>143817</xdr:rowOff>
    </xdr:to>
    <xdr:sp macro="" textlink="">
      <xdr:nvSpPr>
        <xdr:cNvPr id="90" name="楕円 89">
          <a:extLst>
            <a:ext uri="{FF2B5EF4-FFF2-40B4-BE49-F238E27FC236}">
              <a16:creationId xmlns:a16="http://schemas.microsoft.com/office/drawing/2014/main" id="{4DA3E475-EA1D-4811-866E-1592654779A2}"/>
            </a:ext>
          </a:extLst>
        </xdr:cNvPr>
        <xdr:cNvSpPr/>
      </xdr:nvSpPr>
      <xdr:spPr>
        <a:xfrm>
          <a:off x="965200" y="6077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134944</xdr:rowOff>
    </xdr:from>
    <xdr:ext cx="534377" cy="259045"/>
    <xdr:sp macro="" textlink="">
      <xdr:nvSpPr>
        <xdr:cNvPr id="91" name="テキスト ボックス 90">
          <a:extLst>
            <a:ext uri="{FF2B5EF4-FFF2-40B4-BE49-F238E27FC236}">
              <a16:creationId xmlns:a16="http://schemas.microsoft.com/office/drawing/2014/main" id="{BD6EA636-3FCF-4446-848F-12F9D5607576}"/>
            </a:ext>
          </a:extLst>
        </xdr:cNvPr>
        <xdr:cNvSpPr txBox="1"/>
      </xdr:nvSpPr>
      <xdr:spPr>
        <a:xfrm>
          <a:off x="771671" y="616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DA42B5EB-5C4F-4AF9-A36B-9F42E18B7C6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1EA350AC-60F6-4D63-897F-86684CE5EA0C}"/>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A051F07-B3F0-48B5-9DFC-F2CE03FB4BEB}"/>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294DA23-EE83-4039-BF9C-56EDBA72E0F9}"/>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10114877-F363-442E-8452-3041A8A32D6F}"/>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907CBC7-259D-4566-AA2F-C720EF15CADD}"/>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5D89F13-377C-498C-A95B-2C1C879A6693}"/>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6148630-F1D4-4178-B53C-51E6EBCF312B}"/>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8413D873-EB7A-43A7-B71D-CB42BD512904}"/>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522CFEF-A17C-485F-AEB1-36E0E006A034}"/>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D9B77242-66D5-40D7-8AF9-BC9C61FA81FA}"/>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E31AF01E-4C1C-46BB-A273-82F372105B8E}"/>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5B6BE297-0612-40F9-912F-CBE78DB9FD8D}"/>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15E4AB79-330C-4658-AD36-0836EC8A87EE}"/>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210C0BBE-1F15-4182-AC4C-6D9E9FBF16F4}"/>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6F66E5EA-7086-4A33-B8DB-32FA840B1E2E}"/>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39C5F66C-D809-4763-8D00-9625B8E0A92B}"/>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9723B810-5611-452D-9A37-D4C8026EBA83}"/>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F2BF179-B136-4E57-992F-BDCF553E3FFE}"/>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B8E8E11A-C49C-4918-9FFE-C72B4A88CA75}"/>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8CB9D689-BF31-480A-A41C-2198967D449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C55C1D8B-C465-44D3-A3DD-B068A4E0A834}"/>
            </a:ext>
          </a:extLst>
        </xdr:cNvPr>
        <xdr:cNvCxnSpPr/>
      </xdr:nvCxnSpPr>
      <xdr:spPr>
        <a:xfrm flipV="1">
          <a:off x="4084955" y="8526221"/>
          <a:ext cx="1270" cy="1093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7356BD9A-41E4-4471-9719-7168E513ED07}"/>
            </a:ext>
          </a:extLst>
        </xdr:cNvPr>
        <xdr:cNvSpPr txBox="1"/>
      </xdr:nvSpPr>
      <xdr:spPr>
        <a:xfrm>
          <a:off x="4137660" y="9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8B99C1AC-E294-4BEB-9AEE-B5AD1EAD6869}"/>
            </a:ext>
          </a:extLst>
        </xdr:cNvPr>
        <xdr:cNvCxnSpPr/>
      </xdr:nvCxnSpPr>
      <xdr:spPr>
        <a:xfrm>
          <a:off x="4020820" y="9619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6358A7E2-A5C2-48AE-8E0B-F01A7FF10CA7}"/>
            </a:ext>
          </a:extLst>
        </xdr:cNvPr>
        <xdr:cNvSpPr txBox="1"/>
      </xdr:nvSpPr>
      <xdr:spPr>
        <a:xfrm>
          <a:off x="4137660" y="830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FC273B97-D2BF-4DC5-A0C1-0EE43A7C0628}"/>
            </a:ext>
          </a:extLst>
        </xdr:cNvPr>
        <xdr:cNvCxnSpPr/>
      </xdr:nvCxnSpPr>
      <xdr:spPr>
        <a:xfrm>
          <a:off x="4020820" y="852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101784</xdr:rowOff>
    </xdr:from>
    <xdr:to>
      <xdr:col>24</xdr:col>
      <xdr:colOff>63500</xdr:colOff>
      <xdr:row>55</xdr:row>
      <xdr:rowOff>102553</xdr:rowOff>
    </xdr:to>
    <xdr:cxnSp macro="">
      <xdr:nvCxnSpPr>
        <xdr:cNvPr id="118" name="直線コネクタ 117">
          <a:extLst>
            <a:ext uri="{FF2B5EF4-FFF2-40B4-BE49-F238E27FC236}">
              <a16:creationId xmlns:a16="http://schemas.microsoft.com/office/drawing/2014/main" id="{66AA3436-91FE-4A31-B8BF-20E75F8B4C8D}"/>
            </a:ext>
          </a:extLst>
        </xdr:cNvPr>
        <xdr:cNvCxnSpPr/>
      </xdr:nvCxnSpPr>
      <xdr:spPr>
        <a:xfrm flipV="1">
          <a:off x="3355340" y="9321984"/>
          <a:ext cx="73152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a:extLst>
            <a:ext uri="{FF2B5EF4-FFF2-40B4-BE49-F238E27FC236}">
              <a16:creationId xmlns:a16="http://schemas.microsoft.com/office/drawing/2014/main" id="{67247A16-2103-4A72-B18F-7F97D1599247}"/>
            </a:ext>
          </a:extLst>
        </xdr:cNvPr>
        <xdr:cNvSpPr txBox="1"/>
      </xdr:nvSpPr>
      <xdr:spPr>
        <a:xfrm>
          <a:off x="4137660" y="9282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223EE36E-EB3D-4EFE-A609-F79FCE15CDDB}"/>
            </a:ext>
          </a:extLst>
        </xdr:cNvPr>
        <xdr:cNvSpPr/>
      </xdr:nvSpPr>
      <xdr:spPr>
        <a:xfrm>
          <a:off x="4036060" y="9304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102553</xdr:rowOff>
    </xdr:from>
    <xdr:to>
      <xdr:col>19</xdr:col>
      <xdr:colOff>177800</xdr:colOff>
      <xdr:row>55</xdr:row>
      <xdr:rowOff>149589</xdr:rowOff>
    </xdr:to>
    <xdr:cxnSp macro="">
      <xdr:nvCxnSpPr>
        <xdr:cNvPr id="121" name="直線コネクタ 120">
          <a:extLst>
            <a:ext uri="{FF2B5EF4-FFF2-40B4-BE49-F238E27FC236}">
              <a16:creationId xmlns:a16="http://schemas.microsoft.com/office/drawing/2014/main" id="{F1850C74-9B8F-41B2-A2E7-1A00B3B57CBC}"/>
            </a:ext>
          </a:extLst>
        </xdr:cNvPr>
        <xdr:cNvCxnSpPr/>
      </xdr:nvCxnSpPr>
      <xdr:spPr>
        <a:xfrm flipV="1">
          <a:off x="2565400" y="9322753"/>
          <a:ext cx="78994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CE832DCC-DD2C-41F3-B9C0-D58816667AEA}"/>
            </a:ext>
          </a:extLst>
        </xdr:cNvPr>
        <xdr:cNvSpPr/>
      </xdr:nvSpPr>
      <xdr:spPr>
        <a:xfrm>
          <a:off x="3312160" y="9344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a:extLst>
            <a:ext uri="{FF2B5EF4-FFF2-40B4-BE49-F238E27FC236}">
              <a16:creationId xmlns:a16="http://schemas.microsoft.com/office/drawing/2014/main" id="{63AC57F3-4209-4357-A349-6474352A1CAD}"/>
            </a:ext>
          </a:extLst>
        </xdr:cNvPr>
        <xdr:cNvSpPr txBox="1"/>
      </xdr:nvSpPr>
      <xdr:spPr>
        <a:xfrm>
          <a:off x="3086315" y="9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149589</xdr:rowOff>
    </xdr:from>
    <xdr:to>
      <xdr:col>15</xdr:col>
      <xdr:colOff>50800</xdr:colOff>
      <xdr:row>55</xdr:row>
      <xdr:rowOff>164156</xdr:rowOff>
    </xdr:to>
    <xdr:cxnSp macro="">
      <xdr:nvCxnSpPr>
        <xdr:cNvPr id="124" name="直線コネクタ 123">
          <a:extLst>
            <a:ext uri="{FF2B5EF4-FFF2-40B4-BE49-F238E27FC236}">
              <a16:creationId xmlns:a16="http://schemas.microsoft.com/office/drawing/2014/main" id="{0756DEE9-BAE3-463E-AC55-A121D1D0F20F}"/>
            </a:ext>
          </a:extLst>
        </xdr:cNvPr>
        <xdr:cNvCxnSpPr/>
      </xdr:nvCxnSpPr>
      <xdr:spPr>
        <a:xfrm flipV="1">
          <a:off x="1790700" y="9369789"/>
          <a:ext cx="7747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112CB0DF-882D-4292-AA0E-CE5A8E05C453}"/>
            </a:ext>
          </a:extLst>
        </xdr:cNvPr>
        <xdr:cNvSpPr/>
      </xdr:nvSpPr>
      <xdr:spPr>
        <a:xfrm>
          <a:off x="2514600" y="935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a:extLst>
            <a:ext uri="{FF2B5EF4-FFF2-40B4-BE49-F238E27FC236}">
              <a16:creationId xmlns:a16="http://schemas.microsoft.com/office/drawing/2014/main" id="{D9F7E8F9-2F47-4EEA-A9DE-E8FAA68E72C3}"/>
            </a:ext>
          </a:extLst>
        </xdr:cNvPr>
        <xdr:cNvSpPr txBox="1"/>
      </xdr:nvSpPr>
      <xdr:spPr>
        <a:xfrm>
          <a:off x="2311615" y="94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164156</xdr:rowOff>
    </xdr:from>
    <xdr:to>
      <xdr:col>10</xdr:col>
      <xdr:colOff>114300</xdr:colOff>
      <xdr:row>55</xdr:row>
      <xdr:rowOff>171173</xdr:rowOff>
    </xdr:to>
    <xdr:cxnSp macro="">
      <xdr:nvCxnSpPr>
        <xdr:cNvPr id="127" name="直線コネクタ 126">
          <a:extLst>
            <a:ext uri="{FF2B5EF4-FFF2-40B4-BE49-F238E27FC236}">
              <a16:creationId xmlns:a16="http://schemas.microsoft.com/office/drawing/2014/main" id="{11C20FF5-CF33-4CA3-A3D5-0B2188D0F91B}"/>
            </a:ext>
          </a:extLst>
        </xdr:cNvPr>
        <xdr:cNvCxnSpPr/>
      </xdr:nvCxnSpPr>
      <xdr:spPr>
        <a:xfrm flipV="1">
          <a:off x="1008380" y="9384356"/>
          <a:ext cx="78232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793CA54B-1088-4A1E-8B84-471A30859BCE}"/>
            </a:ext>
          </a:extLst>
        </xdr:cNvPr>
        <xdr:cNvSpPr/>
      </xdr:nvSpPr>
      <xdr:spPr>
        <a:xfrm>
          <a:off x="1739900" y="93506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a:extLst>
            <a:ext uri="{FF2B5EF4-FFF2-40B4-BE49-F238E27FC236}">
              <a16:creationId xmlns:a16="http://schemas.microsoft.com/office/drawing/2014/main" id="{3C397C32-862C-4ADF-870C-49E5BC0B3FE9}"/>
            </a:ext>
          </a:extLst>
        </xdr:cNvPr>
        <xdr:cNvSpPr txBox="1"/>
      </xdr:nvSpPr>
      <xdr:spPr>
        <a:xfrm>
          <a:off x="1514055" y="943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86446DDE-5E3C-426E-A8E8-C80E1332EFE7}"/>
            </a:ext>
          </a:extLst>
        </xdr:cNvPr>
        <xdr:cNvSpPr/>
      </xdr:nvSpPr>
      <xdr:spPr>
        <a:xfrm>
          <a:off x="965200" y="94093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B20FB392-EA99-4774-82B4-D3CA3DBADD8F}"/>
            </a:ext>
          </a:extLst>
        </xdr:cNvPr>
        <xdr:cNvSpPr txBox="1"/>
      </xdr:nvSpPr>
      <xdr:spPr>
        <a:xfrm>
          <a:off x="771671" y="9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A0E7485-993F-4919-85FD-F4B643BD14C6}"/>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35D8C81-02EE-4767-88F3-63517D80E218}"/>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B42B745-5FBC-4016-BFEC-2B511EB8FA0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2F6293B-13B6-4A75-AAF5-03EB2B315C5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93BCFAE-818A-4B62-9C9B-9864AE5CCC8A}"/>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50984</xdr:rowOff>
    </xdr:from>
    <xdr:to>
      <xdr:col>24</xdr:col>
      <xdr:colOff>114300</xdr:colOff>
      <xdr:row>55</xdr:row>
      <xdr:rowOff>152584</xdr:rowOff>
    </xdr:to>
    <xdr:sp macro="" textlink="">
      <xdr:nvSpPr>
        <xdr:cNvPr id="137" name="楕円 136">
          <a:extLst>
            <a:ext uri="{FF2B5EF4-FFF2-40B4-BE49-F238E27FC236}">
              <a16:creationId xmlns:a16="http://schemas.microsoft.com/office/drawing/2014/main" id="{5AB2F729-6553-4853-8B8B-4DB53535424A}"/>
            </a:ext>
          </a:extLst>
        </xdr:cNvPr>
        <xdr:cNvSpPr/>
      </xdr:nvSpPr>
      <xdr:spPr>
        <a:xfrm>
          <a:off x="4036060" y="9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73861</xdr:rowOff>
    </xdr:from>
    <xdr:ext cx="599010" cy="259045"/>
    <xdr:sp macro="" textlink="">
      <xdr:nvSpPr>
        <xdr:cNvPr id="138" name="物件費該当値テキスト">
          <a:extLst>
            <a:ext uri="{FF2B5EF4-FFF2-40B4-BE49-F238E27FC236}">
              <a16:creationId xmlns:a16="http://schemas.microsoft.com/office/drawing/2014/main" id="{83F5364E-BB78-4F84-B3B0-C7DCA1A8DD6D}"/>
            </a:ext>
          </a:extLst>
        </xdr:cNvPr>
        <xdr:cNvSpPr txBox="1"/>
      </xdr:nvSpPr>
      <xdr:spPr>
        <a:xfrm>
          <a:off x="4137660" y="91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51753</xdr:rowOff>
    </xdr:from>
    <xdr:to>
      <xdr:col>20</xdr:col>
      <xdr:colOff>38100</xdr:colOff>
      <xdr:row>55</xdr:row>
      <xdr:rowOff>153353</xdr:rowOff>
    </xdr:to>
    <xdr:sp macro="" textlink="">
      <xdr:nvSpPr>
        <xdr:cNvPr id="139" name="楕円 138">
          <a:extLst>
            <a:ext uri="{FF2B5EF4-FFF2-40B4-BE49-F238E27FC236}">
              <a16:creationId xmlns:a16="http://schemas.microsoft.com/office/drawing/2014/main" id="{03337DEC-D1FE-441D-8F9C-80F6B4EC49B0}"/>
            </a:ext>
          </a:extLst>
        </xdr:cNvPr>
        <xdr:cNvSpPr/>
      </xdr:nvSpPr>
      <xdr:spPr>
        <a:xfrm>
          <a:off x="3312160" y="9271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169880</xdr:rowOff>
    </xdr:from>
    <xdr:ext cx="599010" cy="259045"/>
    <xdr:sp macro="" textlink="">
      <xdr:nvSpPr>
        <xdr:cNvPr id="140" name="テキスト ボックス 139">
          <a:extLst>
            <a:ext uri="{FF2B5EF4-FFF2-40B4-BE49-F238E27FC236}">
              <a16:creationId xmlns:a16="http://schemas.microsoft.com/office/drawing/2014/main" id="{8746F4CE-30CC-4D10-91FD-0C0F651C4BBE}"/>
            </a:ext>
          </a:extLst>
        </xdr:cNvPr>
        <xdr:cNvSpPr txBox="1"/>
      </xdr:nvSpPr>
      <xdr:spPr>
        <a:xfrm>
          <a:off x="3086315" y="905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98789</xdr:rowOff>
    </xdr:from>
    <xdr:to>
      <xdr:col>15</xdr:col>
      <xdr:colOff>101600</xdr:colOff>
      <xdr:row>56</xdr:row>
      <xdr:rowOff>28939</xdr:rowOff>
    </xdr:to>
    <xdr:sp macro="" textlink="">
      <xdr:nvSpPr>
        <xdr:cNvPr id="141" name="楕円 140">
          <a:extLst>
            <a:ext uri="{FF2B5EF4-FFF2-40B4-BE49-F238E27FC236}">
              <a16:creationId xmlns:a16="http://schemas.microsoft.com/office/drawing/2014/main" id="{546D6284-5CA3-498D-8674-901F0867777C}"/>
            </a:ext>
          </a:extLst>
        </xdr:cNvPr>
        <xdr:cNvSpPr/>
      </xdr:nvSpPr>
      <xdr:spPr>
        <a:xfrm>
          <a:off x="2514600" y="931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45466</xdr:rowOff>
    </xdr:from>
    <xdr:ext cx="599010" cy="259045"/>
    <xdr:sp macro="" textlink="">
      <xdr:nvSpPr>
        <xdr:cNvPr id="142" name="テキスト ボックス 141">
          <a:extLst>
            <a:ext uri="{FF2B5EF4-FFF2-40B4-BE49-F238E27FC236}">
              <a16:creationId xmlns:a16="http://schemas.microsoft.com/office/drawing/2014/main" id="{75180367-DE34-46C7-9697-00152F5C166C}"/>
            </a:ext>
          </a:extLst>
        </xdr:cNvPr>
        <xdr:cNvSpPr txBox="1"/>
      </xdr:nvSpPr>
      <xdr:spPr>
        <a:xfrm>
          <a:off x="2311615" y="90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113356</xdr:rowOff>
    </xdr:from>
    <xdr:to>
      <xdr:col>10</xdr:col>
      <xdr:colOff>165100</xdr:colOff>
      <xdr:row>56</xdr:row>
      <xdr:rowOff>43506</xdr:rowOff>
    </xdr:to>
    <xdr:sp macro="" textlink="">
      <xdr:nvSpPr>
        <xdr:cNvPr id="143" name="楕円 142">
          <a:extLst>
            <a:ext uri="{FF2B5EF4-FFF2-40B4-BE49-F238E27FC236}">
              <a16:creationId xmlns:a16="http://schemas.microsoft.com/office/drawing/2014/main" id="{93B8FEE5-13E3-4E03-A06D-D5DD2A5583EF}"/>
            </a:ext>
          </a:extLst>
        </xdr:cNvPr>
        <xdr:cNvSpPr/>
      </xdr:nvSpPr>
      <xdr:spPr>
        <a:xfrm>
          <a:off x="1739900" y="933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60033</xdr:rowOff>
    </xdr:from>
    <xdr:ext cx="599010" cy="259045"/>
    <xdr:sp macro="" textlink="">
      <xdr:nvSpPr>
        <xdr:cNvPr id="144" name="テキスト ボックス 143">
          <a:extLst>
            <a:ext uri="{FF2B5EF4-FFF2-40B4-BE49-F238E27FC236}">
              <a16:creationId xmlns:a16="http://schemas.microsoft.com/office/drawing/2014/main" id="{5EA5C427-C065-453F-83D9-505C0AD82798}"/>
            </a:ext>
          </a:extLst>
        </xdr:cNvPr>
        <xdr:cNvSpPr txBox="1"/>
      </xdr:nvSpPr>
      <xdr:spPr>
        <a:xfrm>
          <a:off x="1514055" y="911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120373</xdr:rowOff>
    </xdr:from>
    <xdr:to>
      <xdr:col>6</xdr:col>
      <xdr:colOff>38100</xdr:colOff>
      <xdr:row>56</xdr:row>
      <xdr:rowOff>50523</xdr:rowOff>
    </xdr:to>
    <xdr:sp macro="" textlink="">
      <xdr:nvSpPr>
        <xdr:cNvPr id="145" name="楕円 144">
          <a:extLst>
            <a:ext uri="{FF2B5EF4-FFF2-40B4-BE49-F238E27FC236}">
              <a16:creationId xmlns:a16="http://schemas.microsoft.com/office/drawing/2014/main" id="{BE77AA4A-E78C-4BD7-9A0F-1789654D30A7}"/>
            </a:ext>
          </a:extLst>
        </xdr:cNvPr>
        <xdr:cNvSpPr/>
      </xdr:nvSpPr>
      <xdr:spPr>
        <a:xfrm>
          <a:off x="965200" y="9340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67050</xdr:rowOff>
    </xdr:from>
    <xdr:ext cx="599010" cy="259045"/>
    <xdr:sp macro="" textlink="">
      <xdr:nvSpPr>
        <xdr:cNvPr id="146" name="テキスト ボックス 145">
          <a:extLst>
            <a:ext uri="{FF2B5EF4-FFF2-40B4-BE49-F238E27FC236}">
              <a16:creationId xmlns:a16="http://schemas.microsoft.com/office/drawing/2014/main" id="{3A3ED153-49C8-47F6-AD0E-EBF89B9333D3}"/>
            </a:ext>
          </a:extLst>
        </xdr:cNvPr>
        <xdr:cNvSpPr txBox="1"/>
      </xdr:nvSpPr>
      <xdr:spPr>
        <a:xfrm>
          <a:off x="739355" y="911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7ADDFD83-AA48-4FCE-9880-E394DFA908F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47F9445-01A8-47AE-A7A7-C23AB9A143C2}"/>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A59BAF4-A8C3-4309-AA86-B5FBE9C4AC79}"/>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574E9DF-197F-4274-A161-D8A4FC766026}"/>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11F65B21-ECCB-4A47-914D-5530530FA99C}"/>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3ECD7E10-4503-44FF-A6DD-3ED9D6CDCFF7}"/>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8278B9A-9111-4CB9-986D-C8655CA8B1D2}"/>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72CBA18B-759D-464D-A47C-4E203B1F4EAB}"/>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BEBF0F4-1368-4EA4-8FAF-BD4AC4FE93DE}"/>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EF03084-54BD-400F-B830-7F6FC0CAA69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3DC1407B-4B40-4D9B-A873-5D92B34F241F}"/>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C40A92A3-C68F-4C2C-890B-33ED73A3B6BC}"/>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BE54BC16-DC91-4902-9742-BD030C119334}"/>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28408AC3-8C66-4EE7-919D-5238174FE5CB}"/>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59C65910-7977-4A06-85F3-1EC3494B85F2}"/>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D6BE352F-ACD1-4D08-840F-B5A9E35D947D}"/>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587590A0-53E7-4B7C-A5C1-2956065E3155}"/>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4EE359A-17E8-4CD3-A09B-B1DE3D944C3F}"/>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5FD3B20-4A5F-40A4-B055-66DDD54A95B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4F350436-5ADE-4F47-9C9A-7CC8F148EBEB}"/>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D4CDF83D-8114-4001-A834-37909B69F0CD}"/>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B907CAE6-9400-4CB3-A9E8-38E728E0A442}"/>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3D93D22A-D4C3-4E2B-8AC2-CA61E353914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29B9E386-8802-4563-BB52-9FF74DED4E7E}"/>
            </a:ext>
          </a:extLst>
        </xdr:cNvPr>
        <xdr:cNvCxnSpPr/>
      </xdr:nvCxnSpPr>
      <xdr:spPr>
        <a:xfrm flipV="1">
          <a:off x="4084955" y="11970627"/>
          <a:ext cx="1270" cy="125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C7371060-42F8-4F45-AE2C-C9B15EFEF11F}"/>
            </a:ext>
          </a:extLst>
        </xdr:cNvPr>
        <xdr:cNvSpPr txBox="1"/>
      </xdr:nvSpPr>
      <xdr:spPr>
        <a:xfrm>
          <a:off x="4137660" y="132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7A26A171-18A0-4322-AB89-074DB070006D}"/>
            </a:ext>
          </a:extLst>
        </xdr:cNvPr>
        <xdr:cNvCxnSpPr/>
      </xdr:nvCxnSpPr>
      <xdr:spPr>
        <a:xfrm>
          <a:off x="4020820" y="13220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ACF97AE7-A4DB-4748-93C1-A7D282676C49}"/>
            </a:ext>
          </a:extLst>
        </xdr:cNvPr>
        <xdr:cNvSpPr txBox="1"/>
      </xdr:nvSpPr>
      <xdr:spPr>
        <a:xfrm>
          <a:off x="4137660" y="117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4EEC9BC0-09C9-488E-9498-3CA9FC525BD1}"/>
            </a:ext>
          </a:extLst>
        </xdr:cNvPr>
        <xdr:cNvCxnSpPr/>
      </xdr:nvCxnSpPr>
      <xdr:spPr>
        <a:xfrm>
          <a:off x="4020820" y="11970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136119</xdr:rowOff>
    </xdr:from>
    <xdr:to>
      <xdr:col>24</xdr:col>
      <xdr:colOff>63500</xdr:colOff>
      <xdr:row>77</xdr:row>
      <xdr:rowOff>165912</xdr:rowOff>
    </xdr:to>
    <xdr:cxnSp macro="">
      <xdr:nvCxnSpPr>
        <xdr:cNvPr id="175" name="直線コネクタ 174">
          <a:extLst>
            <a:ext uri="{FF2B5EF4-FFF2-40B4-BE49-F238E27FC236}">
              <a16:creationId xmlns:a16="http://schemas.microsoft.com/office/drawing/2014/main" id="{9DF945C2-CBE2-4CB2-B805-2B356F402B2F}"/>
            </a:ext>
          </a:extLst>
        </xdr:cNvPr>
        <xdr:cNvCxnSpPr/>
      </xdr:nvCxnSpPr>
      <xdr:spPr>
        <a:xfrm flipV="1">
          <a:off x="3355340" y="13044399"/>
          <a:ext cx="73152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D42FE159-43E6-42E4-84C3-AE072FA0AB2F}"/>
            </a:ext>
          </a:extLst>
        </xdr:cNvPr>
        <xdr:cNvSpPr txBox="1"/>
      </xdr:nvSpPr>
      <xdr:spPr>
        <a:xfrm>
          <a:off x="4137660" y="12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35087B3B-19DA-4BD8-AA21-5C3E2FF48822}"/>
            </a:ext>
          </a:extLst>
        </xdr:cNvPr>
        <xdr:cNvSpPr/>
      </xdr:nvSpPr>
      <xdr:spPr>
        <a:xfrm>
          <a:off x="4036060" y="12874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165912</xdr:rowOff>
    </xdr:from>
    <xdr:to>
      <xdr:col>19</xdr:col>
      <xdr:colOff>177800</xdr:colOff>
      <xdr:row>78</xdr:row>
      <xdr:rowOff>97180</xdr:rowOff>
    </xdr:to>
    <xdr:cxnSp macro="">
      <xdr:nvCxnSpPr>
        <xdr:cNvPr id="178" name="直線コネクタ 177">
          <a:extLst>
            <a:ext uri="{FF2B5EF4-FFF2-40B4-BE49-F238E27FC236}">
              <a16:creationId xmlns:a16="http://schemas.microsoft.com/office/drawing/2014/main" id="{4100CC85-20EE-4DBE-AA44-A1E3B0068BC3}"/>
            </a:ext>
          </a:extLst>
        </xdr:cNvPr>
        <xdr:cNvCxnSpPr/>
      </xdr:nvCxnSpPr>
      <xdr:spPr>
        <a:xfrm flipV="1">
          <a:off x="2565400" y="13074192"/>
          <a:ext cx="78994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EB7C0905-B69D-40DF-ADFB-B6FC73064991}"/>
            </a:ext>
          </a:extLst>
        </xdr:cNvPr>
        <xdr:cNvSpPr/>
      </xdr:nvSpPr>
      <xdr:spPr>
        <a:xfrm>
          <a:off x="3312160" y="12801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7D5C0C0A-74A9-4C82-BDAD-75BF190AB4C7}"/>
            </a:ext>
          </a:extLst>
        </xdr:cNvPr>
        <xdr:cNvSpPr txBox="1"/>
      </xdr:nvSpPr>
      <xdr:spPr>
        <a:xfrm>
          <a:off x="3118631" y="125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26963</xdr:rowOff>
    </xdr:from>
    <xdr:to>
      <xdr:col>15</xdr:col>
      <xdr:colOff>50800</xdr:colOff>
      <xdr:row>78</xdr:row>
      <xdr:rowOff>97180</xdr:rowOff>
    </xdr:to>
    <xdr:cxnSp macro="">
      <xdr:nvCxnSpPr>
        <xdr:cNvPr id="181" name="直線コネクタ 180">
          <a:extLst>
            <a:ext uri="{FF2B5EF4-FFF2-40B4-BE49-F238E27FC236}">
              <a16:creationId xmlns:a16="http://schemas.microsoft.com/office/drawing/2014/main" id="{C37ED6BD-2AD9-4C0D-B9D0-923F7C4B9EB9}"/>
            </a:ext>
          </a:extLst>
        </xdr:cNvPr>
        <xdr:cNvCxnSpPr/>
      </xdr:nvCxnSpPr>
      <xdr:spPr>
        <a:xfrm>
          <a:off x="1790700" y="13102883"/>
          <a:ext cx="7747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2A2F60DE-1C7B-457A-AED8-971AB611AE6F}"/>
            </a:ext>
          </a:extLst>
        </xdr:cNvPr>
        <xdr:cNvSpPr/>
      </xdr:nvSpPr>
      <xdr:spPr>
        <a:xfrm>
          <a:off x="2514600" y="1279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38E7E202-5FDD-49C6-858C-BE8A017E3EA9}"/>
            </a:ext>
          </a:extLst>
        </xdr:cNvPr>
        <xdr:cNvSpPr txBox="1"/>
      </xdr:nvSpPr>
      <xdr:spPr>
        <a:xfrm>
          <a:off x="2343931" y="125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26963</xdr:rowOff>
    </xdr:from>
    <xdr:to>
      <xdr:col>10</xdr:col>
      <xdr:colOff>114300</xdr:colOff>
      <xdr:row>78</xdr:row>
      <xdr:rowOff>87846</xdr:rowOff>
    </xdr:to>
    <xdr:cxnSp macro="">
      <xdr:nvCxnSpPr>
        <xdr:cNvPr id="184" name="直線コネクタ 183">
          <a:extLst>
            <a:ext uri="{FF2B5EF4-FFF2-40B4-BE49-F238E27FC236}">
              <a16:creationId xmlns:a16="http://schemas.microsoft.com/office/drawing/2014/main" id="{047CA1F7-4363-42E5-A0A7-3AE30421EB68}"/>
            </a:ext>
          </a:extLst>
        </xdr:cNvPr>
        <xdr:cNvCxnSpPr/>
      </xdr:nvCxnSpPr>
      <xdr:spPr>
        <a:xfrm flipV="1">
          <a:off x="1008380" y="13102883"/>
          <a:ext cx="78232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ADE7E923-49DD-47DB-8A50-5EAD90B06917}"/>
            </a:ext>
          </a:extLst>
        </xdr:cNvPr>
        <xdr:cNvSpPr/>
      </xdr:nvSpPr>
      <xdr:spPr>
        <a:xfrm>
          <a:off x="1739900" y="128245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B580CF98-EDA6-4B0D-83C2-3BBD631EF10E}"/>
            </a:ext>
          </a:extLst>
        </xdr:cNvPr>
        <xdr:cNvSpPr txBox="1"/>
      </xdr:nvSpPr>
      <xdr:spPr>
        <a:xfrm>
          <a:off x="154637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1277C4C4-D206-47B5-A25D-341492D8328B}"/>
            </a:ext>
          </a:extLst>
        </xdr:cNvPr>
        <xdr:cNvSpPr/>
      </xdr:nvSpPr>
      <xdr:spPr>
        <a:xfrm>
          <a:off x="965200" y="128782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BD330C65-1C19-4352-9E72-329526907B6B}"/>
            </a:ext>
          </a:extLst>
        </xdr:cNvPr>
        <xdr:cNvSpPr txBox="1"/>
      </xdr:nvSpPr>
      <xdr:spPr>
        <a:xfrm>
          <a:off x="803988" y="126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51A33C3-29DB-4F2D-8671-C54E5A1EA64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C08BAD8-70FF-4FD8-9EAB-3955B32EC9D8}"/>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E90F5D3-6638-42B3-BDCA-FD8741635BB9}"/>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F8B65EF-E869-4B3E-A8D6-9407F9ABA87D}"/>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18D74A5-1F62-4FFF-ABDA-23F1A118A12A}"/>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85319</xdr:rowOff>
    </xdr:from>
    <xdr:to>
      <xdr:col>24</xdr:col>
      <xdr:colOff>114300</xdr:colOff>
      <xdr:row>78</xdr:row>
      <xdr:rowOff>15469</xdr:rowOff>
    </xdr:to>
    <xdr:sp macro="" textlink="">
      <xdr:nvSpPr>
        <xdr:cNvPr id="194" name="楕円 193">
          <a:extLst>
            <a:ext uri="{FF2B5EF4-FFF2-40B4-BE49-F238E27FC236}">
              <a16:creationId xmlns:a16="http://schemas.microsoft.com/office/drawing/2014/main" id="{C7ACF03B-FC63-47A7-8841-636D8748F0E5}"/>
            </a:ext>
          </a:extLst>
        </xdr:cNvPr>
        <xdr:cNvSpPr/>
      </xdr:nvSpPr>
      <xdr:spPr>
        <a:xfrm>
          <a:off x="4036060" y="12993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63746</xdr:rowOff>
    </xdr:from>
    <xdr:ext cx="469744" cy="259045"/>
    <xdr:sp macro="" textlink="">
      <xdr:nvSpPr>
        <xdr:cNvPr id="195" name="維持補修費該当値テキスト">
          <a:extLst>
            <a:ext uri="{FF2B5EF4-FFF2-40B4-BE49-F238E27FC236}">
              <a16:creationId xmlns:a16="http://schemas.microsoft.com/office/drawing/2014/main" id="{44A22392-2872-47B2-8C0F-7C0723DC99A5}"/>
            </a:ext>
          </a:extLst>
        </xdr:cNvPr>
        <xdr:cNvSpPr txBox="1"/>
      </xdr:nvSpPr>
      <xdr:spPr>
        <a:xfrm>
          <a:off x="4137660" y="1297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115112</xdr:rowOff>
    </xdr:from>
    <xdr:to>
      <xdr:col>20</xdr:col>
      <xdr:colOff>38100</xdr:colOff>
      <xdr:row>78</xdr:row>
      <xdr:rowOff>45262</xdr:rowOff>
    </xdr:to>
    <xdr:sp macro="" textlink="">
      <xdr:nvSpPr>
        <xdr:cNvPr id="196" name="楕円 195">
          <a:extLst>
            <a:ext uri="{FF2B5EF4-FFF2-40B4-BE49-F238E27FC236}">
              <a16:creationId xmlns:a16="http://schemas.microsoft.com/office/drawing/2014/main" id="{21ED0412-44EB-4BC2-98E2-642DE3E91323}"/>
            </a:ext>
          </a:extLst>
        </xdr:cNvPr>
        <xdr:cNvSpPr/>
      </xdr:nvSpPr>
      <xdr:spPr>
        <a:xfrm>
          <a:off x="3312160" y="13023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36389</xdr:rowOff>
    </xdr:from>
    <xdr:ext cx="469744" cy="259045"/>
    <xdr:sp macro="" textlink="">
      <xdr:nvSpPr>
        <xdr:cNvPr id="197" name="テキスト ボックス 196">
          <a:extLst>
            <a:ext uri="{FF2B5EF4-FFF2-40B4-BE49-F238E27FC236}">
              <a16:creationId xmlns:a16="http://schemas.microsoft.com/office/drawing/2014/main" id="{C6196A4C-ED45-4EBA-B8A1-BAF9963954CC}"/>
            </a:ext>
          </a:extLst>
        </xdr:cNvPr>
        <xdr:cNvSpPr txBox="1"/>
      </xdr:nvSpPr>
      <xdr:spPr>
        <a:xfrm>
          <a:off x="3150948" y="131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198" name="楕円 197">
          <a:extLst>
            <a:ext uri="{FF2B5EF4-FFF2-40B4-BE49-F238E27FC236}">
              <a16:creationId xmlns:a16="http://schemas.microsoft.com/office/drawing/2014/main" id="{09E01173-D29F-4725-9FD7-C21491F4B0C5}"/>
            </a:ext>
          </a:extLst>
        </xdr:cNvPr>
        <xdr:cNvSpPr/>
      </xdr:nvSpPr>
      <xdr:spPr>
        <a:xfrm>
          <a:off x="25146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199" name="テキスト ボックス 198">
          <a:extLst>
            <a:ext uri="{FF2B5EF4-FFF2-40B4-BE49-F238E27FC236}">
              <a16:creationId xmlns:a16="http://schemas.microsoft.com/office/drawing/2014/main" id="{6067A1B1-440D-4039-A62B-8334D14ED91A}"/>
            </a:ext>
          </a:extLst>
        </xdr:cNvPr>
        <xdr:cNvSpPr txBox="1"/>
      </xdr:nvSpPr>
      <xdr:spPr>
        <a:xfrm>
          <a:off x="2353388" y="132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147613</xdr:rowOff>
    </xdr:from>
    <xdr:to>
      <xdr:col>10</xdr:col>
      <xdr:colOff>165100</xdr:colOff>
      <xdr:row>78</xdr:row>
      <xdr:rowOff>77763</xdr:rowOff>
    </xdr:to>
    <xdr:sp macro="" textlink="">
      <xdr:nvSpPr>
        <xdr:cNvPr id="200" name="楕円 199">
          <a:extLst>
            <a:ext uri="{FF2B5EF4-FFF2-40B4-BE49-F238E27FC236}">
              <a16:creationId xmlns:a16="http://schemas.microsoft.com/office/drawing/2014/main" id="{1FC1D821-9BAE-4D6B-BAA3-7647C78CE7D5}"/>
            </a:ext>
          </a:extLst>
        </xdr:cNvPr>
        <xdr:cNvSpPr/>
      </xdr:nvSpPr>
      <xdr:spPr>
        <a:xfrm>
          <a:off x="1739900" y="13055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68890</xdr:rowOff>
    </xdr:from>
    <xdr:ext cx="469744" cy="259045"/>
    <xdr:sp macro="" textlink="">
      <xdr:nvSpPr>
        <xdr:cNvPr id="201" name="テキスト ボックス 200">
          <a:extLst>
            <a:ext uri="{FF2B5EF4-FFF2-40B4-BE49-F238E27FC236}">
              <a16:creationId xmlns:a16="http://schemas.microsoft.com/office/drawing/2014/main" id="{C0704EE6-DFF8-4AEF-B425-1AAF0758E577}"/>
            </a:ext>
          </a:extLst>
        </xdr:cNvPr>
        <xdr:cNvSpPr txBox="1"/>
      </xdr:nvSpPr>
      <xdr:spPr>
        <a:xfrm>
          <a:off x="1578688" y="131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37046</xdr:rowOff>
    </xdr:from>
    <xdr:to>
      <xdr:col>6</xdr:col>
      <xdr:colOff>38100</xdr:colOff>
      <xdr:row>78</xdr:row>
      <xdr:rowOff>138646</xdr:rowOff>
    </xdr:to>
    <xdr:sp macro="" textlink="">
      <xdr:nvSpPr>
        <xdr:cNvPr id="202" name="楕円 201">
          <a:extLst>
            <a:ext uri="{FF2B5EF4-FFF2-40B4-BE49-F238E27FC236}">
              <a16:creationId xmlns:a16="http://schemas.microsoft.com/office/drawing/2014/main" id="{2384FC1C-BA50-4AEC-A304-DD8D2FA2101C}"/>
            </a:ext>
          </a:extLst>
        </xdr:cNvPr>
        <xdr:cNvSpPr/>
      </xdr:nvSpPr>
      <xdr:spPr>
        <a:xfrm>
          <a:off x="965200" y="13112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129773</xdr:rowOff>
    </xdr:from>
    <xdr:ext cx="469744" cy="259045"/>
    <xdr:sp macro="" textlink="">
      <xdr:nvSpPr>
        <xdr:cNvPr id="203" name="テキスト ボックス 202">
          <a:extLst>
            <a:ext uri="{FF2B5EF4-FFF2-40B4-BE49-F238E27FC236}">
              <a16:creationId xmlns:a16="http://schemas.microsoft.com/office/drawing/2014/main" id="{52279E23-88A6-4C14-809A-D5A0CD15AD49}"/>
            </a:ext>
          </a:extLst>
        </xdr:cNvPr>
        <xdr:cNvSpPr txBox="1"/>
      </xdr:nvSpPr>
      <xdr:spPr>
        <a:xfrm>
          <a:off x="803988" y="132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395DCA93-766C-490F-B89A-22A4F5B8E857}"/>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37F04149-09B9-42BE-9278-9B3988CA61AA}"/>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92CB2222-FF1E-42DC-9B66-09B5D46150D7}"/>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77830599-335C-42DC-A798-58CD9BBD8AA9}"/>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9EE66F13-C189-44D4-8D4F-14E154CBD72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61DE9C7E-6E22-40E1-8CDE-C951065A263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BEEC9BA8-393A-4F64-84B5-6E04962C2C6F}"/>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A71A12B4-8D02-4D3D-85D7-1CA9A62141B7}"/>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53C35EE7-7E50-4EE0-9016-08442DF7B38B}"/>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A641A68E-46F9-48BA-B6BA-47716AF262A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E0775E17-8F56-433D-AB3C-F36F2D4DD53A}"/>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2E2A84B0-9907-4295-BBFB-639FAFABFFE4}"/>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227B36C5-EE0B-4828-9DED-3A315C871CB8}"/>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5F0DBB6A-0A80-454F-8FD4-8134141C239E}"/>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252C9D73-6A7A-4F6A-95FC-624AE9A3AABF}"/>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8AF2E32B-0C8D-40FD-B0E9-C3E8E4BE2435}"/>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73AF50F6-38F5-413C-8C7A-0AE1F285F799}"/>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82CEE88F-7BD8-4F08-9331-44ED1C3350CC}"/>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9A31B3D7-B666-4D46-B1AA-F7AF348F81BC}"/>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33C7375F-2683-4DF7-99A3-419147D1BF27}"/>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EEA4CB54-ADDB-483E-B334-E3B3A5C5AE1C}"/>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568D125-EB27-4691-B1D6-6D9219CB4F8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2A7A4F3-00EB-41C2-AD30-8130DD03C3C6}"/>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A1954B66-D8C2-4BB5-914D-67848D5B315A}"/>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F1E356BA-952E-45D6-91F1-B58500C0461B}"/>
            </a:ext>
          </a:extLst>
        </xdr:cNvPr>
        <xdr:cNvCxnSpPr/>
      </xdr:nvCxnSpPr>
      <xdr:spPr>
        <a:xfrm flipV="1">
          <a:off x="4084955" y="15103526"/>
          <a:ext cx="1270" cy="142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B2572463-5169-4F51-8CA9-24889C812477}"/>
            </a:ext>
          </a:extLst>
        </xdr:cNvPr>
        <xdr:cNvSpPr txBox="1"/>
      </xdr:nvSpPr>
      <xdr:spPr>
        <a:xfrm>
          <a:off x="4137660" y="165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892029D1-2DFC-4FDA-AEB3-80D6C1D2721D}"/>
            </a:ext>
          </a:extLst>
        </xdr:cNvPr>
        <xdr:cNvCxnSpPr/>
      </xdr:nvCxnSpPr>
      <xdr:spPr>
        <a:xfrm>
          <a:off x="4020820" y="16530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C9EDDB5-DFF5-4BC6-AF27-E1793BB26491}"/>
            </a:ext>
          </a:extLst>
        </xdr:cNvPr>
        <xdr:cNvSpPr txBox="1"/>
      </xdr:nvSpPr>
      <xdr:spPr>
        <a:xfrm>
          <a:off x="4137660" y="1488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1308A2B-AD04-4F08-BAE4-FB1C88AF9C87}"/>
            </a:ext>
          </a:extLst>
        </xdr:cNvPr>
        <xdr:cNvCxnSpPr/>
      </xdr:nvCxnSpPr>
      <xdr:spPr>
        <a:xfrm>
          <a:off x="4020820" y="15103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394</xdr:rowOff>
    </xdr:from>
    <xdr:to>
      <xdr:col>24</xdr:col>
      <xdr:colOff>63500</xdr:colOff>
      <xdr:row>94</xdr:row>
      <xdr:rowOff>31395</xdr:rowOff>
    </xdr:to>
    <xdr:cxnSp macro="">
      <xdr:nvCxnSpPr>
        <xdr:cNvPr id="233" name="直線コネクタ 232">
          <a:extLst>
            <a:ext uri="{FF2B5EF4-FFF2-40B4-BE49-F238E27FC236}">
              <a16:creationId xmlns:a16="http://schemas.microsoft.com/office/drawing/2014/main" id="{236F35F6-C3BE-4B05-A401-FC2C2C104CBD}"/>
            </a:ext>
          </a:extLst>
        </xdr:cNvPr>
        <xdr:cNvCxnSpPr/>
      </xdr:nvCxnSpPr>
      <xdr:spPr>
        <a:xfrm flipV="1">
          <a:off x="3355340" y="15758554"/>
          <a:ext cx="73152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F6732C19-34FF-45E7-B21C-DD0A3768B35D}"/>
            </a:ext>
          </a:extLst>
        </xdr:cNvPr>
        <xdr:cNvSpPr txBox="1"/>
      </xdr:nvSpPr>
      <xdr:spPr>
        <a:xfrm>
          <a:off x="4137660" y="159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284D0146-97AB-47AE-A180-275C2345F375}"/>
            </a:ext>
          </a:extLst>
        </xdr:cNvPr>
        <xdr:cNvSpPr/>
      </xdr:nvSpPr>
      <xdr:spPr>
        <a:xfrm>
          <a:off x="4036060" y="159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166484</xdr:rowOff>
    </xdr:from>
    <xdr:to>
      <xdr:col>19</xdr:col>
      <xdr:colOff>177800</xdr:colOff>
      <xdr:row>94</xdr:row>
      <xdr:rowOff>31395</xdr:rowOff>
    </xdr:to>
    <xdr:cxnSp macro="">
      <xdr:nvCxnSpPr>
        <xdr:cNvPr id="236" name="直線コネクタ 235">
          <a:extLst>
            <a:ext uri="{FF2B5EF4-FFF2-40B4-BE49-F238E27FC236}">
              <a16:creationId xmlns:a16="http://schemas.microsoft.com/office/drawing/2014/main" id="{8FA5E0F6-F514-4254-B724-F700D69BCBFB}"/>
            </a:ext>
          </a:extLst>
        </xdr:cNvPr>
        <xdr:cNvCxnSpPr/>
      </xdr:nvCxnSpPr>
      <xdr:spPr>
        <a:xfrm>
          <a:off x="2565400" y="15757004"/>
          <a:ext cx="78994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233457C2-5BDA-40D1-9FE5-BEF327AF0E37}"/>
            </a:ext>
          </a:extLst>
        </xdr:cNvPr>
        <xdr:cNvSpPr/>
      </xdr:nvSpPr>
      <xdr:spPr>
        <a:xfrm>
          <a:off x="3312160" y="15989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D30DFECC-787A-42FF-8A0D-9BD8020350DE}"/>
            </a:ext>
          </a:extLst>
        </xdr:cNvPr>
        <xdr:cNvSpPr txBox="1"/>
      </xdr:nvSpPr>
      <xdr:spPr>
        <a:xfrm>
          <a:off x="3118631" y="16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166484</xdr:rowOff>
    </xdr:from>
    <xdr:to>
      <xdr:col>15</xdr:col>
      <xdr:colOff>50800</xdr:colOff>
      <xdr:row>94</xdr:row>
      <xdr:rowOff>23406</xdr:rowOff>
    </xdr:to>
    <xdr:cxnSp macro="">
      <xdr:nvCxnSpPr>
        <xdr:cNvPr id="239" name="直線コネクタ 238">
          <a:extLst>
            <a:ext uri="{FF2B5EF4-FFF2-40B4-BE49-F238E27FC236}">
              <a16:creationId xmlns:a16="http://schemas.microsoft.com/office/drawing/2014/main" id="{6947EE31-FF15-4C0F-BC9A-FBC867C5EF0C}"/>
            </a:ext>
          </a:extLst>
        </xdr:cNvPr>
        <xdr:cNvCxnSpPr/>
      </xdr:nvCxnSpPr>
      <xdr:spPr>
        <a:xfrm flipV="1">
          <a:off x="1790700" y="15757004"/>
          <a:ext cx="7747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49A3B9F0-50E5-425B-8361-94AA1BBF9C9F}"/>
            </a:ext>
          </a:extLst>
        </xdr:cNvPr>
        <xdr:cNvSpPr/>
      </xdr:nvSpPr>
      <xdr:spPr>
        <a:xfrm>
          <a:off x="2514600" y="1599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43467185-81AD-4190-9C9F-3E45B5D7DA6E}"/>
            </a:ext>
          </a:extLst>
        </xdr:cNvPr>
        <xdr:cNvSpPr txBox="1"/>
      </xdr:nvSpPr>
      <xdr:spPr>
        <a:xfrm>
          <a:off x="2343931" y="160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23406</xdr:rowOff>
    </xdr:from>
    <xdr:to>
      <xdr:col>10</xdr:col>
      <xdr:colOff>114300</xdr:colOff>
      <xdr:row>94</xdr:row>
      <xdr:rowOff>140094</xdr:rowOff>
    </xdr:to>
    <xdr:cxnSp macro="">
      <xdr:nvCxnSpPr>
        <xdr:cNvPr id="242" name="直線コネクタ 241">
          <a:extLst>
            <a:ext uri="{FF2B5EF4-FFF2-40B4-BE49-F238E27FC236}">
              <a16:creationId xmlns:a16="http://schemas.microsoft.com/office/drawing/2014/main" id="{700E6D8D-2B16-47CD-830A-C5D93174F52E}"/>
            </a:ext>
          </a:extLst>
        </xdr:cNvPr>
        <xdr:cNvCxnSpPr/>
      </xdr:nvCxnSpPr>
      <xdr:spPr>
        <a:xfrm flipV="1">
          <a:off x="1008380" y="15781566"/>
          <a:ext cx="782320" cy="1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E15B81DF-497E-4ACB-ADC3-D9ADF457FF9E}"/>
            </a:ext>
          </a:extLst>
        </xdr:cNvPr>
        <xdr:cNvSpPr/>
      </xdr:nvSpPr>
      <xdr:spPr>
        <a:xfrm>
          <a:off x="1739900" y="1599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C2F08E84-F1CB-431E-9B7B-4F9AA7AF416A}"/>
            </a:ext>
          </a:extLst>
        </xdr:cNvPr>
        <xdr:cNvSpPr txBox="1"/>
      </xdr:nvSpPr>
      <xdr:spPr>
        <a:xfrm>
          <a:off x="154637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DDB43887-6A7D-4CA2-BD49-0AFE9177CD9E}"/>
            </a:ext>
          </a:extLst>
        </xdr:cNvPr>
        <xdr:cNvSpPr/>
      </xdr:nvSpPr>
      <xdr:spPr>
        <a:xfrm>
          <a:off x="965200" y="16080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2F3200E1-3EA3-4B7A-8A4A-FEDD1812AD3B}"/>
            </a:ext>
          </a:extLst>
        </xdr:cNvPr>
        <xdr:cNvSpPr txBox="1"/>
      </xdr:nvSpPr>
      <xdr:spPr>
        <a:xfrm>
          <a:off x="771671" y="1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15CCCEB-02DD-432C-B637-E6C49FEDE8F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6509186-C503-47AD-B5B1-8DB3AD3DC68B}"/>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E05ECED-2CBE-43C1-A9B6-AF527804F95D}"/>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C0D0DF8-D8B5-407B-B78A-07A36FD6BDE6}"/>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C27ADDF-3007-4448-B499-1EA0BC4FB7EC}"/>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121044</xdr:rowOff>
    </xdr:from>
    <xdr:to>
      <xdr:col>24</xdr:col>
      <xdr:colOff>114300</xdr:colOff>
      <xdr:row>94</xdr:row>
      <xdr:rowOff>51194</xdr:rowOff>
    </xdr:to>
    <xdr:sp macro="" textlink="">
      <xdr:nvSpPr>
        <xdr:cNvPr id="252" name="楕円 251">
          <a:extLst>
            <a:ext uri="{FF2B5EF4-FFF2-40B4-BE49-F238E27FC236}">
              <a16:creationId xmlns:a16="http://schemas.microsoft.com/office/drawing/2014/main" id="{8D12F9F1-F9B2-443A-9C01-EF17A7CC46B3}"/>
            </a:ext>
          </a:extLst>
        </xdr:cNvPr>
        <xdr:cNvSpPr/>
      </xdr:nvSpPr>
      <xdr:spPr>
        <a:xfrm>
          <a:off x="4036060" y="1571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143921</xdr:rowOff>
    </xdr:from>
    <xdr:ext cx="599010" cy="259045"/>
    <xdr:sp macro="" textlink="">
      <xdr:nvSpPr>
        <xdr:cNvPr id="253" name="扶助費該当値テキスト">
          <a:extLst>
            <a:ext uri="{FF2B5EF4-FFF2-40B4-BE49-F238E27FC236}">
              <a16:creationId xmlns:a16="http://schemas.microsoft.com/office/drawing/2014/main" id="{835BF7B6-51C5-4EB4-9326-D4B1C088FA6C}"/>
            </a:ext>
          </a:extLst>
        </xdr:cNvPr>
        <xdr:cNvSpPr txBox="1"/>
      </xdr:nvSpPr>
      <xdr:spPr>
        <a:xfrm>
          <a:off x="4137660" y="15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152045</xdr:rowOff>
    </xdr:from>
    <xdr:to>
      <xdr:col>20</xdr:col>
      <xdr:colOff>38100</xdr:colOff>
      <xdr:row>94</xdr:row>
      <xdr:rowOff>82195</xdr:rowOff>
    </xdr:to>
    <xdr:sp macro="" textlink="">
      <xdr:nvSpPr>
        <xdr:cNvPr id="254" name="楕円 253">
          <a:extLst>
            <a:ext uri="{FF2B5EF4-FFF2-40B4-BE49-F238E27FC236}">
              <a16:creationId xmlns:a16="http://schemas.microsoft.com/office/drawing/2014/main" id="{ED971BEA-AE46-40E4-B568-36E6776FC721}"/>
            </a:ext>
          </a:extLst>
        </xdr:cNvPr>
        <xdr:cNvSpPr/>
      </xdr:nvSpPr>
      <xdr:spPr>
        <a:xfrm>
          <a:off x="3312160" y="15742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98722</xdr:rowOff>
    </xdr:from>
    <xdr:ext cx="534377" cy="259045"/>
    <xdr:sp macro="" textlink="">
      <xdr:nvSpPr>
        <xdr:cNvPr id="255" name="テキスト ボックス 254">
          <a:extLst>
            <a:ext uri="{FF2B5EF4-FFF2-40B4-BE49-F238E27FC236}">
              <a16:creationId xmlns:a16="http://schemas.microsoft.com/office/drawing/2014/main" id="{37A64A0F-71E4-484F-9A56-9F96B826BC68}"/>
            </a:ext>
          </a:extLst>
        </xdr:cNvPr>
        <xdr:cNvSpPr txBox="1"/>
      </xdr:nvSpPr>
      <xdr:spPr>
        <a:xfrm>
          <a:off x="3118631" y="155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115684</xdr:rowOff>
    </xdr:from>
    <xdr:to>
      <xdr:col>15</xdr:col>
      <xdr:colOff>101600</xdr:colOff>
      <xdr:row>94</xdr:row>
      <xdr:rowOff>45834</xdr:rowOff>
    </xdr:to>
    <xdr:sp macro="" textlink="">
      <xdr:nvSpPr>
        <xdr:cNvPr id="256" name="楕円 255">
          <a:extLst>
            <a:ext uri="{FF2B5EF4-FFF2-40B4-BE49-F238E27FC236}">
              <a16:creationId xmlns:a16="http://schemas.microsoft.com/office/drawing/2014/main" id="{BAF0E30D-BA56-4CCE-A56A-49E1FB0AA821}"/>
            </a:ext>
          </a:extLst>
        </xdr:cNvPr>
        <xdr:cNvSpPr/>
      </xdr:nvSpPr>
      <xdr:spPr>
        <a:xfrm>
          <a:off x="2514600" y="15706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62361</xdr:rowOff>
    </xdr:from>
    <xdr:ext cx="599010" cy="259045"/>
    <xdr:sp macro="" textlink="">
      <xdr:nvSpPr>
        <xdr:cNvPr id="257" name="テキスト ボックス 256">
          <a:extLst>
            <a:ext uri="{FF2B5EF4-FFF2-40B4-BE49-F238E27FC236}">
              <a16:creationId xmlns:a16="http://schemas.microsoft.com/office/drawing/2014/main" id="{B8214949-95A3-495B-BAAE-C66C427E8220}"/>
            </a:ext>
          </a:extLst>
        </xdr:cNvPr>
        <xdr:cNvSpPr txBox="1"/>
      </xdr:nvSpPr>
      <xdr:spPr>
        <a:xfrm>
          <a:off x="2311615" y="1548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144056</xdr:rowOff>
    </xdr:from>
    <xdr:to>
      <xdr:col>10</xdr:col>
      <xdr:colOff>165100</xdr:colOff>
      <xdr:row>94</xdr:row>
      <xdr:rowOff>74206</xdr:rowOff>
    </xdr:to>
    <xdr:sp macro="" textlink="">
      <xdr:nvSpPr>
        <xdr:cNvPr id="258" name="楕円 257">
          <a:extLst>
            <a:ext uri="{FF2B5EF4-FFF2-40B4-BE49-F238E27FC236}">
              <a16:creationId xmlns:a16="http://schemas.microsoft.com/office/drawing/2014/main" id="{91425798-5DB6-4C65-A6CE-7141FDABADAD}"/>
            </a:ext>
          </a:extLst>
        </xdr:cNvPr>
        <xdr:cNvSpPr/>
      </xdr:nvSpPr>
      <xdr:spPr>
        <a:xfrm>
          <a:off x="1739900" y="15734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90733</xdr:rowOff>
    </xdr:from>
    <xdr:ext cx="534377" cy="259045"/>
    <xdr:sp macro="" textlink="">
      <xdr:nvSpPr>
        <xdr:cNvPr id="259" name="テキスト ボックス 258">
          <a:extLst>
            <a:ext uri="{FF2B5EF4-FFF2-40B4-BE49-F238E27FC236}">
              <a16:creationId xmlns:a16="http://schemas.microsoft.com/office/drawing/2014/main" id="{8DA85CB4-355A-4F9E-8DB9-C4407E3BF752}"/>
            </a:ext>
          </a:extLst>
        </xdr:cNvPr>
        <xdr:cNvSpPr txBox="1"/>
      </xdr:nvSpPr>
      <xdr:spPr>
        <a:xfrm>
          <a:off x="1546371" y="155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89294</xdr:rowOff>
    </xdr:from>
    <xdr:to>
      <xdr:col>6</xdr:col>
      <xdr:colOff>38100</xdr:colOff>
      <xdr:row>95</xdr:row>
      <xdr:rowOff>19444</xdr:rowOff>
    </xdr:to>
    <xdr:sp macro="" textlink="">
      <xdr:nvSpPr>
        <xdr:cNvPr id="260" name="楕円 259">
          <a:extLst>
            <a:ext uri="{FF2B5EF4-FFF2-40B4-BE49-F238E27FC236}">
              <a16:creationId xmlns:a16="http://schemas.microsoft.com/office/drawing/2014/main" id="{7FB340AC-FD39-4345-8190-306655B88282}"/>
            </a:ext>
          </a:extLst>
        </xdr:cNvPr>
        <xdr:cNvSpPr/>
      </xdr:nvSpPr>
      <xdr:spPr>
        <a:xfrm>
          <a:off x="965200" y="15847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35971</xdr:rowOff>
    </xdr:from>
    <xdr:ext cx="534377" cy="259045"/>
    <xdr:sp macro="" textlink="">
      <xdr:nvSpPr>
        <xdr:cNvPr id="261" name="テキスト ボックス 260">
          <a:extLst>
            <a:ext uri="{FF2B5EF4-FFF2-40B4-BE49-F238E27FC236}">
              <a16:creationId xmlns:a16="http://schemas.microsoft.com/office/drawing/2014/main" id="{D7A96DBC-4662-4B9A-9176-F09CE0C78278}"/>
            </a:ext>
          </a:extLst>
        </xdr:cNvPr>
        <xdr:cNvSpPr txBox="1"/>
      </xdr:nvSpPr>
      <xdr:spPr>
        <a:xfrm>
          <a:off x="771671" y="156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69B54F4C-0106-4F69-92F1-3D6494B4E59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17EB6F9B-906F-4D42-884F-214F0545446D}"/>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8E3E6190-6A11-4BAF-893D-EE4A6BFE5108}"/>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8472B0A1-D5E7-43B6-8B69-122320E258E2}"/>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BC463B0-164E-4A08-BA35-487F71A6E15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9F7FD7C-D97F-4A9B-9FCF-39765EA59ACA}"/>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C947B203-895A-4469-B6FE-05BEB6A68534}"/>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D6C72446-640D-41F1-905C-49050E358055}"/>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83314CB4-EFB1-48A7-BDBA-E3C20C24E4F2}"/>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F678516-84AB-4484-9EF7-0534257341A5}"/>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AC0860D2-4E9D-4D0E-A800-46519845C3FA}"/>
            </a:ext>
          </a:extLst>
        </xdr:cNvPr>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F5FF01A5-BA55-4A73-9D91-30B5C12DC59E}"/>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52329BC-B835-4F6B-830B-749D938CBC0D}"/>
            </a:ext>
          </a:extLst>
        </xdr:cNvPr>
        <xdr:cNvSpPr txBox="1"/>
      </xdr:nvSpPr>
      <xdr:spPr>
        <a:xfrm>
          <a:off x="53640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B06FF87E-55B1-4995-B47A-5610410D10FB}"/>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D8EC72D9-AFCD-4F8D-A37E-7C7B1739771F}"/>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A696088-8506-48D4-8CF0-4897500F2C0B}"/>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4295438D-BEA0-4728-B16D-541D8738BED0}"/>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48E85665-DDBA-4C37-BC5D-91B392711C48}"/>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F023123F-DDA7-48F7-91CB-D457630F27B4}"/>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6AC1EFCE-5989-45C7-8C47-D2723DD5DB69}"/>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B982D3FC-C46E-46B6-8092-1F671FABA4A2}"/>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1CD4812-0786-4F75-BB76-78DF40BAE031}"/>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8C647C4D-E494-4E4B-89F0-9F5CBACD6BFD}"/>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5EE53501-46C8-4BED-8C9B-F870E8762D57}"/>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55B11B12-F7E0-466B-84EB-12EEDCDC7B15}"/>
            </a:ext>
          </a:extLst>
        </xdr:cNvPr>
        <xdr:cNvCxnSpPr/>
      </xdr:nvCxnSpPr>
      <xdr:spPr>
        <a:xfrm flipV="1">
          <a:off x="9218295" y="5167147"/>
          <a:ext cx="1270" cy="143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60A7A757-A467-4774-89F4-8578EA17D415}"/>
            </a:ext>
          </a:extLst>
        </xdr:cNvPr>
        <xdr:cNvSpPr txBox="1"/>
      </xdr:nvSpPr>
      <xdr:spPr>
        <a:xfrm>
          <a:off x="9271000" y="66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7E8D2579-6C70-4C55-AF16-E8352114012A}"/>
            </a:ext>
          </a:extLst>
        </xdr:cNvPr>
        <xdr:cNvCxnSpPr/>
      </xdr:nvCxnSpPr>
      <xdr:spPr>
        <a:xfrm>
          <a:off x="9154160" y="6605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F0E41A96-B9C0-4574-A0C9-DABAA984F9D8}"/>
            </a:ext>
          </a:extLst>
        </xdr:cNvPr>
        <xdr:cNvSpPr txBox="1"/>
      </xdr:nvSpPr>
      <xdr:spPr>
        <a:xfrm>
          <a:off x="9271000" y="494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519AF779-71C2-4080-8AB5-0CFC97BB0932}"/>
            </a:ext>
          </a:extLst>
        </xdr:cNvPr>
        <xdr:cNvCxnSpPr/>
      </xdr:nvCxnSpPr>
      <xdr:spPr>
        <a:xfrm>
          <a:off x="9154160" y="516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103025</xdr:rowOff>
    </xdr:from>
    <xdr:to>
      <xdr:col>55</xdr:col>
      <xdr:colOff>0</xdr:colOff>
      <xdr:row>36</xdr:row>
      <xdr:rowOff>10091</xdr:rowOff>
    </xdr:to>
    <xdr:cxnSp macro="">
      <xdr:nvCxnSpPr>
        <xdr:cNvPr id="291" name="直線コネクタ 290">
          <a:extLst>
            <a:ext uri="{FF2B5EF4-FFF2-40B4-BE49-F238E27FC236}">
              <a16:creationId xmlns:a16="http://schemas.microsoft.com/office/drawing/2014/main" id="{FCB09698-EEBE-4480-AA0D-830249F5E987}"/>
            </a:ext>
          </a:extLst>
        </xdr:cNvPr>
        <xdr:cNvCxnSpPr/>
      </xdr:nvCxnSpPr>
      <xdr:spPr>
        <a:xfrm flipV="1">
          <a:off x="8496300" y="5970425"/>
          <a:ext cx="7239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D03AC51F-3187-4A30-9216-3D82A293BA2E}"/>
            </a:ext>
          </a:extLst>
        </xdr:cNvPr>
        <xdr:cNvSpPr txBox="1"/>
      </xdr:nvSpPr>
      <xdr:spPr>
        <a:xfrm>
          <a:off x="9271000" y="5937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A555E7A6-8B5B-4E54-8B81-16FA33F2F894}"/>
            </a:ext>
          </a:extLst>
        </xdr:cNvPr>
        <xdr:cNvSpPr/>
      </xdr:nvSpPr>
      <xdr:spPr>
        <a:xfrm>
          <a:off x="9192260" y="5959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10091</xdr:rowOff>
    </xdr:from>
    <xdr:to>
      <xdr:col>50</xdr:col>
      <xdr:colOff>114300</xdr:colOff>
      <xdr:row>36</xdr:row>
      <xdr:rowOff>43559</xdr:rowOff>
    </xdr:to>
    <xdr:cxnSp macro="">
      <xdr:nvCxnSpPr>
        <xdr:cNvPr id="294" name="直線コネクタ 293">
          <a:extLst>
            <a:ext uri="{FF2B5EF4-FFF2-40B4-BE49-F238E27FC236}">
              <a16:creationId xmlns:a16="http://schemas.microsoft.com/office/drawing/2014/main" id="{E98F5395-4A03-4D6F-862D-3A258F7A1106}"/>
            </a:ext>
          </a:extLst>
        </xdr:cNvPr>
        <xdr:cNvCxnSpPr/>
      </xdr:nvCxnSpPr>
      <xdr:spPr>
        <a:xfrm flipV="1">
          <a:off x="7713980" y="6045131"/>
          <a:ext cx="78232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8ECBC0BE-DAB0-435C-B41E-BA1056B4DB0C}"/>
            </a:ext>
          </a:extLst>
        </xdr:cNvPr>
        <xdr:cNvSpPr/>
      </xdr:nvSpPr>
      <xdr:spPr>
        <a:xfrm>
          <a:off x="8445500" y="59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8E74EFA4-C8E7-4CF6-B530-E63427C803E8}"/>
            </a:ext>
          </a:extLst>
        </xdr:cNvPr>
        <xdr:cNvSpPr txBox="1"/>
      </xdr:nvSpPr>
      <xdr:spPr>
        <a:xfrm>
          <a:off x="8219655" y="56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43559</xdr:rowOff>
    </xdr:from>
    <xdr:to>
      <xdr:col>45</xdr:col>
      <xdr:colOff>177800</xdr:colOff>
      <xdr:row>36</xdr:row>
      <xdr:rowOff>81003</xdr:rowOff>
    </xdr:to>
    <xdr:cxnSp macro="">
      <xdr:nvCxnSpPr>
        <xdr:cNvPr id="297" name="直線コネクタ 296">
          <a:extLst>
            <a:ext uri="{FF2B5EF4-FFF2-40B4-BE49-F238E27FC236}">
              <a16:creationId xmlns:a16="http://schemas.microsoft.com/office/drawing/2014/main" id="{B4AEA315-173C-47DE-B939-14F246558D5B}"/>
            </a:ext>
          </a:extLst>
        </xdr:cNvPr>
        <xdr:cNvCxnSpPr/>
      </xdr:nvCxnSpPr>
      <xdr:spPr>
        <a:xfrm flipV="1">
          <a:off x="6924040" y="6078599"/>
          <a:ext cx="78994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E94B5B18-FCB8-4AC7-A8B1-61AD7EAD1782}"/>
            </a:ext>
          </a:extLst>
        </xdr:cNvPr>
        <xdr:cNvSpPr/>
      </xdr:nvSpPr>
      <xdr:spPr>
        <a:xfrm>
          <a:off x="7670800" y="5924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8207E776-109C-4E72-9EC1-03ED72DB8506}"/>
            </a:ext>
          </a:extLst>
        </xdr:cNvPr>
        <xdr:cNvSpPr txBox="1"/>
      </xdr:nvSpPr>
      <xdr:spPr>
        <a:xfrm>
          <a:off x="7444955" y="570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81003</xdr:rowOff>
    </xdr:from>
    <xdr:to>
      <xdr:col>41</xdr:col>
      <xdr:colOff>50800</xdr:colOff>
      <xdr:row>36</xdr:row>
      <xdr:rowOff>117221</xdr:rowOff>
    </xdr:to>
    <xdr:cxnSp macro="">
      <xdr:nvCxnSpPr>
        <xdr:cNvPr id="300" name="直線コネクタ 299">
          <a:extLst>
            <a:ext uri="{FF2B5EF4-FFF2-40B4-BE49-F238E27FC236}">
              <a16:creationId xmlns:a16="http://schemas.microsoft.com/office/drawing/2014/main" id="{C79B9E6B-2100-4A2D-9BA9-2CA957EB840E}"/>
            </a:ext>
          </a:extLst>
        </xdr:cNvPr>
        <xdr:cNvCxnSpPr/>
      </xdr:nvCxnSpPr>
      <xdr:spPr>
        <a:xfrm flipV="1">
          <a:off x="6149340" y="6116043"/>
          <a:ext cx="7747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22B32381-2A4D-4118-8E9F-659A3888765E}"/>
            </a:ext>
          </a:extLst>
        </xdr:cNvPr>
        <xdr:cNvSpPr/>
      </xdr:nvSpPr>
      <xdr:spPr>
        <a:xfrm>
          <a:off x="6873240" y="603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170B8FB-AC87-44BA-9F00-F13BF70F3043}"/>
            </a:ext>
          </a:extLst>
        </xdr:cNvPr>
        <xdr:cNvSpPr txBox="1"/>
      </xdr:nvSpPr>
      <xdr:spPr>
        <a:xfrm>
          <a:off x="6670255" y="582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24DF83AD-25FC-4789-B3AF-F3EBA839F141}"/>
            </a:ext>
          </a:extLst>
        </xdr:cNvPr>
        <xdr:cNvSpPr/>
      </xdr:nvSpPr>
      <xdr:spPr>
        <a:xfrm>
          <a:off x="6098540" y="60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6CE7BD78-BE1A-4324-A053-470BD03EE8C1}"/>
            </a:ext>
          </a:extLst>
        </xdr:cNvPr>
        <xdr:cNvSpPr txBox="1"/>
      </xdr:nvSpPr>
      <xdr:spPr>
        <a:xfrm>
          <a:off x="5872695" y="585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B0F7D3C-53FF-433A-970F-301FB4C9BF64}"/>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289235C-57F4-4A6A-B9CC-5942D77F3069}"/>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EACD25F-DBD0-4E38-A4FF-84D873E787D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97F6E0A-62F0-488A-876E-DFA93FC10883}"/>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6196649-2695-4D68-BEB0-DE75616391CF}"/>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52225</xdr:rowOff>
    </xdr:from>
    <xdr:to>
      <xdr:col>55</xdr:col>
      <xdr:colOff>50800</xdr:colOff>
      <xdr:row>35</xdr:row>
      <xdr:rowOff>153825</xdr:rowOff>
    </xdr:to>
    <xdr:sp macro="" textlink="">
      <xdr:nvSpPr>
        <xdr:cNvPr id="310" name="楕円 309">
          <a:extLst>
            <a:ext uri="{FF2B5EF4-FFF2-40B4-BE49-F238E27FC236}">
              <a16:creationId xmlns:a16="http://schemas.microsoft.com/office/drawing/2014/main" id="{25BA5F76-1CF7-4682-9696-1CA4B1D7925F}"/>
            </a:ext>
          </a:extLst>
        </xdr:cNvPr>
        <xdr:cNvSpPr/>
      </xdr:nvSpPr>
      <xdr:spPr>
        <a:xfrm>
          <a:off x="9192260" y="5919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75102</xdr:rowOff>
    </xdr:from>
    <xdr:ext cx="599010" cy="259045"/>
    <xdr:sp macro="" textlink="">
      <xdr:nvSpPr>
        <xdr:cNvPr id="311" name="補助費等該当値テキスト">
          <a:extLst>
            <a:ext uri="{FF2B5EF4-FFF2-40B4-BE49-F238E27FC236}">
              <a16:creationId xmlns:a16="http://schemas.microsoft.com/office/drawing/2014/main" id="{B960040F-D25B-43A8-BC3D-1BB08EAA16D0}"/>
            </a:ext>
          </a:extLst>
        </xdr:cNvPr>
        <xdr:cNvSpPr txBox="1"/>
      </xdr:nvSpPr>
      <xdr:spPr>
        <a:xfrm>
          <a:off x="9271000" y="577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130741</xdr:rowOff>
    </xdr:from>
    <xdr:to>
      <xdr:col>50</xdr:col>
      <xdr:colOff>165100</xdr:colOff>
      <xdr:row>36</xdr:row>
      <xdr:rowOff>60891</xdr:rowOff>
    </xdr:to>
    <xdr:sp macro="" textlink="">
      <xdr:nvSpPr>
        <xdr:cNvPr id="312" name="楕円 311">
          <a:extLst>
            <a:ext uri="{FF2B5EF4-FFF2-40B4-BE49-F238E27FC236}">
              <a16:creationId xmlns:a16="http://schemas.microsoft.com/office/drawing/2014/main" id="{E68D1A82-216D-4AAA-A83E-C568060133CF}"/>
            </a:ext>
          </a:extLst>
        </xdr:cNvPr>
        <xdr:cNvSpPr/>
      </xdr:nvSpPr>
      <xdr:spPr>
        <a:xfrm>
          <a:off x="8445500" y="5998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52018</xdr:rowOff>
    </xdr:from>
    <xdr:ext cx="599010" cy="259045"/>
    <xdr:sp macro="" textlink="">
      <xdr:nvSpPr>
        <xdr:cNvPr id="313" name="テキスト ボックス 312">
          <a:extLst>
            <a:ext uri="{FF2B5EF4-FFF2-40B4-BE49-F238E27FC236}">
              <a16:creationId xmlns:a16="http://schemas.microsoft.com/office/drawing/2014/main" id="{4191CFAA-8B10-4C70-83E7-A1CC0EE13431}"/>
            </a:ext>
          </a:extLst>
        </xdr:cNvPr>
        <xdr:cNvSpPr txBox="1"/>
      </xdr:nvSpPr>
      <xdr:spPr>
        <a:xfrm>
          <a:off x="8219655" y="608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164209</xdr:rowOff>
    </xdr:from>
    <xdr:to>
      <xdr:col>46</xdr:col>
      <xdr:colOff>38100</xdr:colOff>
      <xdr:row>36</xdr:row>
      <xdr:rowOff>94359</xdr:rowOff>
    </xdr:to>
    <xdr:sp macro="" textlink="">
      <xdr:nvSpPr>
        <xdr:cNvPr id="314" name="楕円 313">
          <a:extLst>
            <a:ext uri="{FF2B5EF4-FFF2-40B4-BE49-F238E27FC236}">
              <a16:creationId xmlns:a16="http://schemas.microsoft.com/office/drawing/2014/main" id="{607174F2-AB83-4FCA-974C-76D2CEA16201}"/>
            </a:ext>
          </a:extLst>
        </xdr:cNvPr>
        <xdr:cNvSpPr/>
      </xdr:nvSpPr>
      <xdr:spPr>
        <a:xfrm>
          <a:off x="7670800" y="6031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85486</xdr:rowOff>
    </xdr:from>
    <xdr:ext cx="599010" cy="259045"/>
    <xdr:sp macro="" textlink="">
      <xdr:nvSpPr>
        <xdr:cNvPr id="315" name="テキスト ボックス 314">
          <a:extLst>
            <a:ext uri="{FF2B5EF4-FFF2-40B4-BE49-F238E27FC236}">
              <a16:creationId xmlns:a16="http://schemas.microsoft.com/office/drawing/2014/main" id="{3ABA9A4A-42F4-463B-8BDF-6D8D81E379C6}"/>
            </a:ext>
          </a:extLst>
        </xdr:cNvPr>
        <xdr:cNvSpPr txBox="1"/>
      </xdr:nvSpPr>
      <xdr:spPr>
        <a:xfrm>
          <a:off x="7444955" y="612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30203</xdr:rowOff>
    </xdr:from>
    <xdr:to>
      <xdr:col>41</xdr:col>
      <xdr:colOff>101600</xdr:colOff>
      <xdr:row>36</xdr:row>
      <xdr:rowOff>131803</xdr:rowOff>
    </xdr:to>
    <xdr:sp macro="" textlink="">
      <xdr:nvSpPr>
        <xdr:cNvPr id="316" name="楕円 315">
          <a:extLst>
            <a:ext uri="{FF2B5EF4-FFF2-40B4-BE49-F238E27FC236}">
              <a16:creationId xmlns:a16="http://schemas.microsoft.com/office/drawing/2014/main" id="{59CE6E5C-CA14-4E2E-9756-FDC925FCB593}"/>
            </a:ext>
          </a:extLst>
        </xdr:cNvPr>
        <xdr:cNvSpPr/>
      </xdr:nvSpPr>
      <xdr:spPr>
        <a:xfrm>
          <a:off x="6873240" y="60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122930</xdr:rowOff>
    </xdr:from>
    <xdr:ext cx="599010" cy="259045"/>
    <xdr:sp macro="" textlink="">
      <xdr:nvSpPr>
        <xdr:cNvPr id="317" name="テキスト ボックス 316">
          <a:extLst>
            <a:ext uri="{FF2B5EF4-FFF2-40B4-BE49-F238E27FC236}">
              <a16:creationId xmlns:a16="http://schemas.microsoft.com/office/drawing/2014/main" id="{F062CE1D-A587-426E-9FA2-E0FEB3606786}"/>
            </a:ext>
          </a:extLst>
        </xdr:cNvPr>
        <xdr:cNvSpPr txBox="1"/>
      </xdr:nvSpPr>
      <xdr:spPr>
        <a:xfrm>
          <a:off x="6670255" y="615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66421</xdr:rowOff>
    </xdr:from>
    <xdr:to>
      <xdr:col>36</xdr:col>
      <xdr:colOff>165100</xdr:colOff>
      <xdr:row>36</xdr:row>
      <xdr:rowOff>168021</xdr:rowOff>
    </xdr:to>
    <xdr:sp macro="" textlink="">
      <xdr:nvSpPr>
        <xdr:cNvPr id="318" name="楕円 317">
          <a:extLst>
            <a:ext uri="{FF2B5EF4-FFF2-40B4-BE49-F238E27FC236}">
              <a16:creationId xmlns:a16="http://schemas.microsoft.com/office/drawing/2014/main" id="{73FEEE19-3544-434F-85E7-D5F1BB5E9157}"/>
            </a:ext>
          </a:extLst>
        </xdr:cNvPr>
        <xdr:cNvSpPr/>
      </xdr:nvSpPr>
      <xdr:spPr>
        <a:xfrm>
          <a:off x="609854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159148</xdr:rowOff>
    </xdr:from>
    <xdr:ext cx="599010" cy="259045"/>
    <xdr:sp macro="" textlink="">
      <xdr:nvSpPr>
        <xdr:cNvPr id="319" name="テキスト ボックス 318">
          <a:extLst>
            <a:ext uri="{FF2B5EF4-FFF2-40B4-BE49-F238E27FC236}">
              <a16:creationId xmlns:a16="http://schemas.microsoft.com/office/drawing/2014/main" id="{28F98CBA-661A-4B26-88BB-CAEC70215C48}"/>
            </a:ext>
          </a:extLst>
        </xdr:cNvPr>
        <xdr:cNvSpPr txBox="1"/>
      </xdr:nvSpPr>
      <xdr:spPr>
        <a:xfrm>
          <a:off x="5872695" y="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1B4B5093-28B3-40DB-9998-9CFB30802438}"/>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7F99BD2-9FF4-4D37-90C0-E9314C751107}"/>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60216E9B-78EA-4AFB-A2BE-E6012E5F35C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8F4BCB9-7114-42C7-A5B7-B4B71C862FE3}"/>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509ED151-4BC7-4C25-8DF3-EF5060122401}"/>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DF6C0BDE-FB41-43E2-B5AF-3A089DAE691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FF8010AA-ED01-4E0E-B3CC-E224C22B54FF}"/>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E4A87CE-76C1-4FD7-84B6-31A7FEBB37CF}"/>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89B7A87-C448-4040-8379-5B5CA99A9B72}"/>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65A30F91-8263-46F6-A568-EF737D560AE6}"/>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268DBEDD-F025-4F3D-8C3C-036D539D9544}"/>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C22FEB21-26B2-47E3-9AE0-310A3511DCC1}"/>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2D31ED5A-736B-49F7-9030-725AA61257B9}"/>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934B4CB4-0F52-45F7-ADE5-4EBD8C3DB1D4}"/>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F7BD6CC-92F3-4F93-B2F4-D6A2A3DFE8EF}"/>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99249C42-7393-40DC-8592-288D814D2E42}"/>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EAFFA7FA-2002-40FB-AE9D-F13567DD4416}"/>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8E0CC742-8B6A-4E22-9BA0-B1A2B1F8AAAC}"/>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83BA23C4-4702-4882-A842-889EC6F06CEC}"/>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652EE767-184D-41BB-86C6-1379AF7D0AB0}"/>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214EE935-4668-4A46-8AC8-BF5949B9002E}"/>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1ECF7DD1-BB03-4846-8930-8F8DDA7CF021}"/>
            </a:ext>
          </a:extLst>
        </xdr:cNvPr>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E8521009-DC32-40CF-809E-EDA7C77E3B07}"/>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D649EB2-3B31-4EBC-88DB-E85585477AE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BBCAA83C-2EA6-4870-96B9-7E38FB87BCC6}"/>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C498D9AF-23F2-4027-9549-F7A7D0903EED}"/>
            </a:ext>
          </a:extLst>
        </xdr:cNvPr>
        <xdr:cNvCxnSpPr/>
      </xdr:nvCxnSpPr>
      <xdr:spPr>
        <a:xfrm flipV="1">
          <a:off x="9218295" y="8496564"/>
          <a:ext cx="1270" cy="139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90E09FDE-B6B0-4123-AA44-B02FC2A5D770}"/>
            </a:ext>
          </a:extLst>
        </xdr:cNvPr>
        <xdr:cNvSpPr txBox="1"/>
      </xdr:nvSpPr>
      <xdr:spPr>
        <a:xfrm>
          <a:off x="9271000" y="98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6A53DF41-CC9B-4359-83E0-FCD07BFAF341}"/>
            </a:ext>
          </a:extLst>
        </xdr:cNvPr>
        <xdr:cNvCxnSpPr/>
      </xdr:nvCxnSpPr>
      <xdr:spPr>
        <a:xfrm>
          <a:off x="9154160" y="9891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B7A07CF0-242D-45A1-948F-15AB6BD33C33}"/>
            </a:ext>
          </a:extLst>
        </xdr:cNvPr>
        <xdr:cNvSpPr txBox="1"/>
      </xdr:nvSpPr>
      <xdr:spPr>
        <a:xfrm>
          <a:off x="9271000" y="82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4DA33E74-B80F-436F-9AF9-F108F2EDBFDB}"/>
            </a:ext>
          </a:extLst>
        </xdr:cNvPr>
        <xdr:cNvCxnSpPr/>
      </xdr:nvCxnSpPr>
      <xdr:spPr>
        <a:xfrm>
          <a:off x="9154160" y="8496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44599</xdr:rowOff>
    </xdr:from>
    <xdr:to>
      <xdr:col>55</xdr:col>
      <xdr:colOff>0</xdr:colOff>
      <xdr:row>57</xdr:row>
      <xdr:rowOff>110834</xdr:rowOff>
    </xdr:to>
    <xdr:cxnSp macro="">
      <xdr:nvCxnSpPr>
        <xdr:cNvPr id="350" name="直線コネクタ 349">
          <a:extLst>
            <a:ext uri="{FF2B5EF4-FFF2-40B4-BE49-F238E27FC236}">
              <a16:creationId xmlns:a16="http://schemas.microsoft.com/office/drawing/2014/main" id="{FF276913-482E-476A-A897-A9BD7E59B2BB}"/>
            </a:ext>
          </a:extLst>
        </xdr:cNvPr>
        <xdr:cNvCxnSpPr/>
      </xdr:nvCxnSpPr>
      <xdr:spPr>
        <a:xfrm>
          <a:off x="8496300" y="9600079"/>
          <a:ext cx="723900" cy="6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EA3C8DE0-5E69-4889-B285-34D3A47AED06}"/>
            </a:ext>
          </a:extLst>
        </xdr:cNvPr>
        <xdr:cNvSpPr txBox="1"/>
      </xdr:nvSpPr>
      <xdr:spPr>
        <a:xfrm>
          <a:off x="9271000" y="94155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B3A26E27-7D0E-4348-935C-85A5A446BDFD}"/>
            </a:ext>
          </a:extLst>
        </xdr:cNvPr>
        <xdr:cNvSpPr/>
      </xdr:nvSpPr>
      <xdr:spPr>
        <a:xfrm>
          <a:off x="9192260" y="9560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44599</xdr:rowOff>
    </xdr:from>
    <xdr:to>
      <xdr:col>50</xdr:col>
      <xdr:colOff>114300</xdr:colOff>
      <xdr:row>57</xdr:row>
      <xdr:rowOff>108003</xdr:rowOff>
    </xdr:to>
    <xdr:cxnSp macro="">
      <xdr:nvCxnSpPr>
        <xdr:cNvPr id="353" name="直線コネクタ 352">
          <a:extLst>
            <a:ext uri="{FF2B5EF4-FFF2-40B4-BE49-F238E27FC236}">
              <a16:creationId xmlns:a16="http://schemas.microsoft.com/office/drawing/2014/main" id="{0101405F-1036-4D25-995F-9B1AE35072AD}"/>
            </a:ext>
          </a:extLst>
        </xdr:cNvPr>
        <xdr:cNvCxnSpPr/>
      </xdr:nvCxnSpPr>
      <xdr:spPr>
        <a:xfrm flipV="1">
          <a:off x="7713980" y="9600079"/>
          <a:ext cx="78232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AFEC7F46-2CA1-4A16-9D6D-9AACDA66CF13}"/>
            </a:ext>
          </a:extLst>
        </xdr:cNvPr>
        <xdr:cNvSpPr/>
      </xdr:nvSpPr>
      <xdr:spPr>
        <a:xfrm>
          <a:off x="8445500" y="95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a:extLst>
            <a:ext uri="{FF2B5EF4-FFF2-40B4-BE49-F238E27FC236}">
              <a16:creationId xmlns:a16="http://schemas.microsoft.com/office/drawing/2014/main" id="{E593CA93-9588-4BF3-ABDD-FE8119E36686}"/>
            </a:ext>
          </a:extLst>
        </xdr:cNvPr>
        <xdr:cNvSpPr txBox="1"/>
      </xdr:nvSpPr>
      <xdr:spPr>
        <a:xfrm>
          <a:off x="8219655" y="96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108003</xdr:rowOff>
    </xdr:from>
    <xdr:to>
      <xdr:col>45</xdr:col>
      <xdr:colOff>177800</xdr:colOff>
      <xdr:row>57</xdr:row>
      <xdr:rowOff>113777</xdr:rowOff>
    </xdr:to>
    <xdr:cxnSp macro="">
      <xdr:nvCxnSpPr>
        <xdr:cNvPr id="356" name="直線コネクタ 355">
          <a:extLst>
            <a:ext uri="{FF2B5EF4-FFF2-40B4-BE49-F238E27FC236}">
              <a16:creationId xmlns:a16="http://schemas.microsoft.com/office/drawing/2014/main" id="{638067B2-55D3-4197-BBF8-DC0CBBFBA8D6}"/>
            </a:ext>
          </a:extLst>
        </xdr:cNvPr>
        <xdr:cNvCxnSpPr/>
      </xdr:nvCxnSpPr>
      <xdr:spPr>
        <a:xfrm flipV="1">
          <a:off x="6924040" y="9663483"/>
          <a:ext cx="78994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F22C109B-7204-46F7-AC80-F1AC2039AD95}"/>
            </a:ext>
          </a:extLst>
        </xdr:cNvPr>
        <xdr:cNvSpPr/>
      </xdr:nvSpPr>
      <xdr:spPr>
        <a:xfrm>
          <a:off x="7670800" y="9574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1E6DAF75-A7F1-4E09-BDD8-C682D0F06B90}"/>
            </a:ext>
          </a:extLst>
        </xdr:cNvPr>
        <xdr:cNvSpPr txBox="1"/>
      </xdr:nvSpPr>
      <xdr:spPr>
        <a:xfrm>
          <a:off x="7444955" y="935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109397</xdr:rowOff>
    </xdr:from>
    <xdr:to>
      <xdr:col>41</xdr:col>
      <xdr:colOff>50800</xdr:colOff>
      <xdr:row>57</xdr:row>
      <xdr:rowOff>113777</xdr:rowOff>
    </xdr:to>
    <xdr:cxnSp macro="">
      <xdr:nvCxnSpPr>
        <xdr:cNvPr id="359" name="直線コネクタ 358">
          <a:extLst>
            <a:ext uri="{FF2B5EF4-FFF2-40B4-BE49-F238E27FC236}">
              <a16:creationId xmlns:a16="http://schemas.microsoft.com/office/drawing/2014/main" id="{BBFD3EAE-6CF8-430A-AA3B-A17B2E7294FF}"/>
            </a:ext>
          </a:extLst>
        </xdr:cNvPr>
        <xdr:cNvCxnSpPr/>
      </xdr:nvCxnSpPr>
      <xdr:spPr>
        <a:xfrm>
          <a:off x="6149340" y="9664877"/>
          <a:ext cx="7747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1FB49186-E757-4139-AE67-E00825D6B554}"/>
            </a:ext>
          </a:extLst>
        </xdr:cNvPr>
        <xdr:cNvSpPr/>
      </xdr:nvSpPr>
      <xdr:spPr>
        <a:xfrm>
          <a:off x="6873240" y="95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AAD61DC5-3E8F-4BFF-B808-B73C66A5AD02}"/>
            </a:ext>
          </a:extLst>
        </xdr:cNvPr>
        <xdr:cNvSpPr txBox="1"/>
      </xdr:nvSpPr>
      <xdr:spPr>
        <a:xfrm>
          <a:off x="6670255" y="93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9EC80B5B-6FFC-449A-8152-03F446060923}"/>
            </a:ext>
          </a:extLst>
        </xdr:cNvPr>
        <xdr:cNvSpPr/>
      </xdr:nvSpPr>
      <xdr:spPr>
        <a:xfrm>
          <a:off x="6098540" y="9640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3" name="テキスト ボックス 362">
          <a:extLst>
            <a:ext uri="{FF2B5EF4-FFF2-40B4-BE49-F238E27FC236}">
              <a16:creationId xmlns:a16="http://schemas.microsoft.com/office/drawing/2014/main" id="{5420ACFE-3253-4526-AB0A-7B39B6C7AAFE}"/>
            </a:ext>
          </a:extLst>
        </xdr:cNvPr>
        <xdr:cNvSpPr txBox="1"/>
      </xdr:nvSpPr>
      <xdr:spPr>
        <a:xfrm>
          <a:off x="5905011" y="9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994B67A-97B0-4F56-8CEF-2F236EAE7DA4}"/>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698C866-5519-4D16-B0BD-0D8CBA57222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31CADF6-C81B-4692-8788-A99BB06F6CE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C9EA595-620F-40A4-83BD-15B4AA63D7D6}"/>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11E278B1-ACA8-48F1-B7BB-8EE20CC6D8BC}"/>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60034</xdr:rowOff>
    </xdr:from>
    <xdr:to>
      <xdr:col>55</xdr:col>
      <xdr:colOff>50800</xdr:colOff>
      <xdr:row>57</xdr:row>
      <xdr:rowOff>161634</xdr:rowOff>
    </xdr:to>
    <xdr:sp macro="" textlink="">
      <xdr:nvSpPr>
        <xdr:cNvPr id="369" name="楕円 368">
          <a:extLst>
            <a:ext uri="{FF2B5EF4-FFF2-40B4-BE49-F238E27FC236}">
              <a16:creationId xmlns:a16="http://schemas.microsoft.com/office/drawing/2014/main" id="{99F8AB2C-E6D0-4D5F-9F8D-D4AF86B8A1AA}"/>
            </a:ext>
          </a:extLst>
        </xdr:cNvPr>
        <xdr:cNvSpPr/>
      </xdr:nvSpPr>
      <xdr:spPr>
        <a:xfrm>
          <a:off x="9192260" y="9615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38461</xdr:rowOff>
    </xdr:from>
    <xdr:ext cx="599010" cy="259045"/>
    <xdr:sp macro="" textlink="">
      <xdr:nvSpPr>
        <xdr:cNvPr id="370" name="普通建設事業費該当値テキスト">
          <a:extLst>
            <a:ext uri="{FF2B5EF4-FFF2-40B4-BE49-F238E27FC236}">
              <a16:creationId xmlns:a16="http://schemas.microsoft.com/office/drawing/2014/main" id="{C5A49E7B-FBBA-42CE-ADBF-FB3660592F47}"/>
            </a:ext>
          </a:extLst>
        </xdr:cNvPr>
        <xdr:cNvSpPr txBox="1"/>
      </xdr:nvSpPr>
      <xdr:spPr>
        <a:xfrm>
          <a:off x="9271000" y="959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165249</xdr:rowOff>
    </xdr:from>
    <xdr:to>
      <xdr:col>50</xdr:col>
      <xdr:colOff>165100</xdr:colOff>
      <xdr:row>57</xdr:row>
      <xdr:rowOff>95399</xdr:rowOff>
    </xdr:to>
    <xdr:sp macro="" textlink="">
      <xdr:nvSpPr>
        <xdr:cNvPr id="371" name="楕円 370">
          <a:extLst>
            <a:ext uri="{FF2B5EF4-FFF2-40B4-BE49-F238E27FC236}">
              <a16:creationId xmlns:a16="http://schemas.microsoft.com/office/drawing/2014/main" id="{AE33359D-B2EA-4DE7-8038-C167FD6D7917}"/>
            </a:ext>
          </a:extLst>
        </xdr:cNvPr>
        <xdr:cNvSpPr/>
      </xdr:nvSpPr>
      <xdr:spPr>
        <a:xfrm>
          <a:off x="8445500" y="9553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111926</xdr:rowOff>
    </xdr:from>
    <xdr:ext cx="599010" cy="259045"/>
    <xdr:sp macro="" textlink="">
      <xdr:nvSpPr>
        <xdr:cNvPr id="372" name="テキスト ボックス 371">
          <a:extLst>
            <a:ext uri="{FF2B5EF4-FFF2-40B4-BE49-F238E27FC236}">
              <a16:creationId xmlns:a16="http://schemas.microsoft.com/office/drawing/2014/main" id="{33B8E2AF-95B6-42D9-9CEC-15CC5146CD25}"/>
            </a:ext>
          </a:extLst>
        </xdr:cNvPr>
        <xdr:cNvSpPr txBox="1"/>
      </xdr:nvSpPr>
      <xdr:spPr>
        <a:xfrm>
          <a:off x="8219655" y="933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57203</xdr:rowOff>
    </xdr:from>
    <xdr:to>
      <xdr:col>46</xdr:col>
      <xdr:colOff>38100</xdr:colOff>
      <xdr:row>57</xdr:row>
      <xdr:rowOff>158803</xdr:rowOff>
    </xdr:to>
    <xdr:sp macro="" textlink="">
      <xdr:nvSpPr>
        <xdr:cNvPr id="373" name="楕円 372">
          <a:extLst>
            <a:ext uri="{FF2B5EF4-FFF2-40B4-BE49-F238E27FC236}">
              <a16:creationId xmlns:a16="http://schemas.microsoft.com/office/drawing/2014/main" id="{619C49BE-5BFF-41B0-B6CB-395344671CF5}"/>
            </a:ext>
          </a:extLst>
        </xdr:cNvPr>
        <xdr:cNvSpPr/>
      </xdr:nvSpPr>
      <xdr:spPr>
        <a:xfrm>
          <a:off x="7670800" y="9612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149930</xdr:rowOff>
    </xdr:from>
    <xdr:ext cx="599010" cy="259045"/>
    <xdr:sp macro="" textlink="">
      <xdr:nvSpPr>
        <xdr:cNvPr id="374" name="テキスト ボックス 373">
          <a:extLst>
            <a:ext uri="{FF2B5EF4-FFF2-40B4-BE49-F238E27FC236}">
              <a16:creationId xmlns:a16="http://schemas.microsoft.com/office/drawing/2014/main" id="{026E3302-8074-4126-9232-C640B36AA315}"/>
            </a:ext>
          </a:extLst>
        </xdr:cNvPr>
        <xdr:cNvSpPr txBox="1"/>
      </xdr:nvSpPr>
      <xdr:spPr>
        <a:xfrm>
          <a:off x="7444955" y="970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62977</xdr:rowOff>
    </xdr:from>
    <xdr:to>
      <xdr:col>41</xdr:col>
      <xdr:colOff>101600</xdr:colOff>
      <xdr:row>57</xdr:row>
      <xdr:rowOff>164577</xdr:rowOff>
    </xdr:to>
    <xdr:sp macro="" textlink="">
      <xdr:nvSpPr>
        <xdr:cNvPr id="375" name="楕円 374">
          <a:extLst>
            <a:ext uri="{FF2B5EF4-FFF2-40B4-BE49-F238E27FC236}">
              <a16:creationId xmlns:a16="http://schemas.microsoft.com/office/drawing/2014/main" id="{90B927CB-8F95-44A3-9ECA-3F5CE4E71456}"/>
            </a:ext>
          </a:extLst>
        </xdr:cNvPr>
        <xdr:cNvSpPr/>
      </xdr:nvSpPr>
      <xdr:spPr>
        <a:xfrm>
          <a:off x="6873240" y="96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155704</xdr:rowOff>
    </xdr:from>
    <xdr:ext cx="599010" cy="259045"/>
    <xdr:sp macro="" textlink="">
      <xdr:nvSpPr>
        <xdr:cNvPr id="376" name="テキスト ボックス 375">
          <a:extLst>
            <a:ext uri="{FF2B5EF4-FFF2-40B4-BE49-F238E27FC236}">
              <a16:creationId xmlns:a16="http://schemas.microsoft.com/office/drawing/2014/main" id="{F50A4004-10F1-4E08-8766-AECB1E29ACEE}"/>
            </a:ext>
          </a:extLst>
        </xdr:cNvPr>
        <xdr:cNvSpPr txBox="1"/>
      </xdr:nvSpPr>
      <xdr:spPr>
        <a:xfrm>
          <a:off x="6670255" y="971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58597</xdr:rowOff>
    </xdr:from>
    <xdr:to>
      <xdr:col>36</xdr:col>
      <xdr:colOff>165100</xdr:colOff>
      <xdr:row>57</xdr:row>
      <xdr:rowOff>160197</xdr:rowOff>
    </xdr:to>
    <xdr:sp macro="" textlink="">
      <xdr:nvSpPr>
        <xdr:cNvPr id="377" name="楕円 376">
          <a:extLst>
            <a:ext uri="{FF2B5EF4-FFF2-40B4-BE49-F238E27FC236}">
              <a16:creationId xmlns:a16="http://schemas.microsoft.com/office/drawing/2014/main" id="{24354EA7-AD3F-439B-AE4F-20AEBFE07195}"/>
            </a:ext>
          </a:extLst>
        </xdr:cNvPr>
        <xdr:cNvSpPr/>
      </xdr:nvSpPr>
      <xdr:spPr>
        <a:xfrm>
          <a:off x="6098540" y="96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5274</xdr:rowOff>
    </xdr:from>
    <xdr:ext cx="599010" cy="259045"/>
    <xdr:sp macro="" textlink="">
      <xdr:nvSpPr>
        <xdr:cNvPr id="378" name="テキスト ボックス 377">
          <a:extLst>
            <a:ext uri="{FF2B5EF4-FFF2-40B4-BE49-F238E27FC236}">
              <a16:creationId xmlns:a16="http://schemas.microsoft.com/office/drawing/2014/main" id="{3A4ADD88-36E4-4DA6-B722-8A8124324F0F}"/>
            </a:ext>
          </a:extLst>
        </xdr:cNvPr>
        <xdr:cNvSpPr txBox="1"/>
      </xdr:nvSpPr>
      <xdr:spPr>
        <a:xfrm>
          <a:off x="5872695" y="939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EAC5D9F2-4D1E-4856-8BB3-50AB6F58608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C1AC7BAC-80B5-4DF2-8DEF-FEDA0C550DCF}"/>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183A102B-48B8-4615-89AC-6F41EDF9E06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80EBBB42-6859-4E4D-9135-F590290282B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648F09C3-5B79-44F6-8BEB-2DB0BA67C925}"/>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76C44528-C667-4490-A04D-87C336A47E44}"/>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1BF5E03C-0C39-438C-9B21-B75DCB498F5F}"/>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4AB60D-14FF-481B-AEC3-C2E4D0104F1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4289B852-2911-464B-A457-25A40545DD5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5BC6500B-87BD-4766-BBC9-2E124BB4C754}"/>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E5BAB305-A479-4D8F-BBD3-EAAA86CF6259}"/>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37213441-3CD2-4BDB-9B0F-BE4A9E87994E}"/>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7A7505D7-628E-4C06-B053-B3BB19A4560B}"/>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2B3C3FC6-2A0C-4A8E-B4C7-E4A005B1895A}"/>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4B80D1FB-D5D6-4C08-9CBD-4496E6E28A87}"/>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6ED1BB0A-3243-4BAE-83C6-39D793EAC757}"/>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DFCC2024-881F-40F3-A2A6-E002CC3A28B5}"/>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6BD242D9-4C94-4711-B058-30320ED1BF77}"/>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B42ECFEB-D056-452C-A937-87D277488EC9}"/>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B1ACA9B0-0B3E-493D-AE10-2567962F3ACA}"/>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A1299CA4-C84D-49FF-82DD-76AC189F1A39}"/>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A903A540-7680-4664-89E4-663CC3315C5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EE4BE6A7-2E49-4640-94C8-80134CF49FE7}"/>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3967AE03-ECB1-4952-AB02-5607B5700A0E}"/>
            </a:ext>
          </a:extLst>
        </xdr:cNvPr>
        <xdr:cNvCxnSpPr/>
      </xdr:nvCxnSpPr>
      <xdr:spPr>
        <a:xfrm flipV="1">
          <a:off x="9218295" y="11802845"/>
          <a:ext cx="1270" cy="1485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C7C88B00-7513-4AD4-9783-00292A2A0200}"/>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621EEAFC-BB5D-4283-B13F-C3530C128213}"/>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4C008949-6833-49C9-B754-7A2C4E656F0C}"/>
            </a:ext>
          </a:extLst>
        </xdr:cNvPr>
        <xdr:cNvSpPr txBox="1"/>
      </xdr:nvSpPr>
      <xdr:spPr>
        <a:xfrm>
          <a:off x="9271000" y="115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267A8AB0-DAAC-4B59-8F24-0AF4E71465DF}"/>
            </a:ext>
          </a:extLst>
        </xdr:cNvPr>
        <xdr:cNvCxnSpPr/>
      </xdr:nvCxnSpPr>
      <xdr:spPr>
        <a:xfrm>
          <a:off x="9154160" y="11802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97268</xdr:rowOff>
    </xdr:from>
    <xdr:to>
      <xdr:col>55</xdr:col>
      <xdr:colOff>0</xdr:colOff>
      <xdr:row>78</xdr:row>
      <xdr:rowOff>164568</xdr:rowOff>
    </xdr:to>
    <xdr:cxnSp macro="">
      <xdr:nvCxnSpPr>
        <xdr:cNvPr id="407" name="直線コネクタ 406">
          <a:extLst>
            <a:ext uri="{FF2B5EF4-FFF2-40B4-BE49-F238E27FC236}">
              <a16:creationId xmlns:a16="http://schemas.microsoft.com/office/drawing/2014/main" id="{D14F3A1B-097A-4A38-8F5C-BADAD8D08693}"/>
            </a:ext>
          </a:extLst>
        </xdr:cNvPr>
        <xdr:cNvCxnSpPr/>
      </xdr:nvCxnSpPr>
      <xdr:spPr>
        <a:xfrm>
          <a:off x="8496300" y="13173188"/>
          <a:ext cx="7239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95218FCD-1C00-4436-B17A-D5C75EFE5689}"/>
            </a:ext>
          </a:extLst>
        </xdr:cNvPr>
        <xdr:cNvSpPr txBox="1"/>
      </xdr:nvSpPr>
      <xdr:spPr>
        <a:xfrm>
          <a:off x="9271000" y="1300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7239CD49-FA4C-4816-A728-21C3057E55C3}"/>
            </a:ext>
          </a:extLst>
        </xdr:cNvPr>
        <xdr:cNvSpPr/>
      </xdr:nvSpPr>
      <xdr:spPr>
        <a:xfrm>
          <a:off x="9192260" y="13153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97268</xdr:rowOff>
    </xdr:from>
    <xdr:to>
      <xdr:col>50</xdr:col>
      <xdr:colOff>114300</xdr:colOff>
      <xdr:row>78</xdr:row>
      <xdr:rowOff>136663</xdr:rowOff>
    </xdr:to>
    <xdr:cxnSp macro="">
      <xdr:nvCxnSpPr>
        <xdr:cNvPr id="410" name="直線コネクタ 409">
          <a:extLst>
            <a:ext uri="{FF2B5EF4-FFF2-40B4-BE49-F238E27FC236}">
              <a16:creationId xmlns:a16="http://schemas.microsoft.com/office/drawing/2014/main" id="{03E85509-AB6F-4EA9-AB0E-36A68AE45FCC}"/>
            </a:ext>
          </a:extLst>
        </xdr:cNvPr>
        <xdr:cNvCxnSpPr/>
      </xdr:nvCxnSpPr>
      <xdr:spPr>
        <a:xfrm flipV="1">
          <a:off x="7713980" y="13173188"/>
          <a:ext cx="78232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1143FA37-22FE-4C6A-940A-CD3914966CB2}"/>
            </a:ext>
          </a:extLst>
        </xdr:cNvPr>
        <xdr:cNvSpPr/>
      </xdr:nvSpPr>
      <xdr:spPr>
        <a:xfrm>
          <a:off x="8445500" y="1312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7AB89F4C-F7D4-45C7-A0FA-AE391112CB60}"/>
            </a:ext>
          </a:extLst>
        </xdr:cNvPr>
        <xdr:cNvSpPr txBox="1"/>
      </xdr:nvSpPr>
      <xdr:spPr>
        <a:xfrm>
          <a:off x="8251971" y="129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129615</xdr:rowOff>
    </xdr:from>
    <xdr:to>
      <xdr:col>45</xdr:col>
      <xdr:colOff>177800</xdr:colOff>
      <xdr:row>78</xdr:row>
      <xdr:rowOff>136663</xdr:rowOff>
    </xdr:to>
    <xdr:cxnSp macro="">
      <xdr:nvCxnSpPr>
        <xdr:cNvPr id="413" name="直線コネクタ 412">
          <a:extLst>
            <a:ext uri="{FF2B5EF4-FFF2-40B4-BE49-F238E27FC236}">
              <a16:creationId xmlns:a16="http://schemas.microsoft.com/office/drawing/2014/main" id="{F6E0D24F-9D54-4DBE-989F-51D575CC1DEF}"/>
            </a:ext>
          </a:extLst>
        </xdr:cNvPr>
        <xdr:cNvCxnSpPr/>
      </xdr:nvCxnSpPr>
      <xdr:spPr>
        <a:xfrm>
          <a:off x="6924040" y="13205535"/>
          <a:ext cx="78994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C57A6A97-35F5-457F-9B7D-8ADAACA0BEA8}"/>
            </a:ext>
          </a:extLst>
        </xdr:cNvPr>
        <xdr:cNvSpPr/>
      </xdr:nvSpPr>
      <xdr:spPr>
        <a:xfrm>
          <a:off x="7670800" y="13124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560013BC-9FA2-4035-91C6-A3F8249C3B37}"/>
            </a:ext>
          </a:extLst>
        </xdr:cNvPr>
        <xdr:cNvSpPr txBox="1"/>
      </xdr:nvSpPr>
      <xdr:spPr>
        <a:xfrm>
          <a:off x="7477271" y="129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102423</xdr:rowOff>
    </xdr:from>
    <xdr:to>
      <xdr:col>41</xdr:col>
      <xdr:colOff>50800</xdr:colOff>
      <xdr:row>78</xdr:row>
      <xdr:rowOff>129615</xdr:rowOff>
    </xdr:to>
    <xdr:cxnSp macro="">
      <xdr:nvCxnSpPr>
        <xdr:cNvPr id="416" name="直線コネクタ 415">
          <a:extLst>
            <a:ext uri="{FF2B5EF4-FFF2-40B4-BE49-F238E27FC236}">
              <a16:creationId xmlns:a16="http://schemas.microsoft.com/office/drawing/2014/main" id="{F90641CA-6864-4987-B186-9A1AD697165B}"/>
            </a:ext>
          </a:extLst>
        </xdr:cNvPr>
        <xdr:cNvCxnSpPr/>
      </xdr:nvCxnSpPr>
      <xdr:spPr>
        <a:xfrm>
          <a:off x="6149340" y="13010703"/>
          <a:ext cx="774700" cy="1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C9D9164-7133-4E9D-89C3-08C892F1A03E}"/>
            </a:ext>
          </a:extLst>
        </xdr:cNvPr>
        <xdr:cNvSpPr/>
      </xdr:nvSpPr>
      <xdr:spPr>
        <a:xfrm>
          <a:off x="6873240" y="1310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6DCDEF4C-B8E2-4CB6-8BDF-0F0D5FED8AD4}"/>
            </a:ext>
          </a:extLst>
        </xdr:cNvPr>
        <xdr:cNvSpPr txBox="1"/>
      </xdr:nvSpPr>
      <xdr:spPr>
        <a:xfrm>
          <a:off x="6702571" y="128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CCBFFB9C-251D-4DB3-9A7A-CC7C9B0BCF33}"/>
            </a:ext>
          </a:extLst>
        </xdr:cNvPr>
        <xdr:cNvSpPr/>
      </xdr:nvSpPr>
      <xdr:spPr>
        <a:xfrm>
          <a:off x="6098540" y="13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631CAF79-4C8A-484B-8765-CA3DB361BA81}"/>
            </a:ext>
          </a:extLst>
        </xdr:cNvPr>
        <xdr:cNvSpPr txBox="1"/>
      </xdr:nvSpPr>
      <xdr:spPr>
        <a:xfrm>
          <a:off x="5905011" y="131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1A7E153-C27F-423B-8A5C-FF877F3FFED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1110268-3B66-4BD4-B106-E23463D742E6}"/>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4CB94E9-0ECA-4740-A087-6F7D6ABC940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82EECBA-0BE3-460D-8F35-932CD920981B}"/>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EA58B9C-1FF8-4219-BC8B-1D5A7E873D79}"/>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113768</xdr:rowOff>
    </xdr:from>
    <xdr:to>
      <xdr:col>55</xdr:col>
      <xdr:colOff>50800</xdr:colOff>
      <xdr:row>79</xdr:row>
      <xdr:rowOff>43918</xdr:rowOff>
    </xdr:to>
    <xdr:sp macro="" textlink="">
      <xdr:nvSpPr>
        <xdr:cNvPr id="426" name="楕円 425">
          <a:extLst>
            <a:ext uri="{FF2B5EF4-FFF2-40B4-BE49-F238E27FC236}">
              <a16:creationId xmlns:a16="http://schemas.microsoft.com/office/drawing/2014/main" id="{598CE5CB-CD4C-41DE-95D2-1294D83C0B0B}"/>
            </a:ext>
          </a:extLst>
        </xdr:cNvPr>
        <xdr:cNvSpPr/>
      </xdr:nvSpPr>
      <xdr:spPr>
        <a:xfrm>
          <a:off x="9192260" y="13189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7" name="普通建設事業費 （ うち新規整備　）該当値テキスト">
          <a:extLst>
            <a:ext uri="{FF2B5EF4-FFF2-40B4-BE49-F238E27FC236}">
              <a16:creationId xmlns:a16="http://schemas.microsoft.com/office/drawing/2014/main" id="{B0EC1F2B-F3EA-494C-98AB-0740AD0F1B8D}"/>
            </a:ext>
          </a:extLst>
        </xdr:cNvPr>
        <xdr:cNvSpPr txBox="1"/>
      </xdr:nvSpPr>
      <xdr:spPr>
        <a:xfrm>
          <a:off x="9271000" y="13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46468</xdr:rowOff>
    </xdr:from>
    <xdr:to>
      <xdr:col>50</xdr:col>
      <xdr:colOff>165100</xdr:colOff>
      <xdr:row>78</xdr:row>
      <xdr:rowOff>148068</xdr:rowOff>
    </xdr:to>
    <xdr:sp macro="" textlink="">
      <xdr:nvSpPr>
        <xdr:cNvPr id="428" name="楕円 427">
          <a:extLst>
            <a:ext uri="{FF2B5EF4-FFF2-40B4-BE49-F238E27FC236}">
              <a16:creationId xmlns:a16="http://schemas.microsoft.com/office/drawing/2014/main" id="{094D3521-B999-4C82-A691-9AE86CF2A456}"/>
            </a:ext>
          </a:extLst>
        </xdr:cNvPr>
        <xdr:cNvSpPr/>
      </xdr:nvSpPr>
      <xdr:spPr>
        <a:xfrm>
          <a:off x="8445500" y="13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139195</xdr:rowOff>
    </xdr:from>
    <xdr:ext cx="534377" cy="259045"/>
    <xdr:sp macro="" textlink="">
      <xdr:nvSpPr>
        <xdr:cNvPr id="429" name="テキスト ボックス 428">
          <a:extLst>
            <a:ext uri="{FF2B5EF4-FFF2-40B4-BE49-F238E27FC236}">
              <a16:creationId xmlns:a16="http://schemas.microsoft.com/office/drawing/2014/main" id="{9E6F4769-B31F-4500-8090-36F6984E3563}"/>
            </a:ext>
          </a:extLst>
        </xdr:cNvPr>
        <xdr:cNvSpPr txBox="1"/>
      </xdr:nvSpPr>
      <xdr:spPr>
        <a:xfrm>
          <a:off x="8251971" y="132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85863</xdr:rowOff>
    </xdr:from>
    <xdr:to>
      <xdr:col>46</xdr:col>
      <xdr:colOff>38100</xdr:colOff>
      <xdr:row>79</xdr:row>
      <xdr:rowOff>16013</xdr:rowOff>
    </xdr:to>
    <xdr:sp macro="" textlink="">
      <xdr:nvSpPr>
        <xdr:cNvPr id="430" name="楕円 429">
          <a:extLst>
            <a:ext uri="{FF2B5EF4-FFF2-40B4-BE49-F238E27FC236}">
              <a16:creationId xmlns:a16="http://schemas.microsoft.com/office/drawing/2014/main" id="{EBF79D8B-CDEE-4B55-8E23-1781CF3EA6D5}"/>
            </a:ext>
          </a:extLst>
        </xdr:cNvPr>
        <xdr:cNvSpPr/>
      </xdr:nvSpPr>
      <xdr:spPr>
        <a:xfrm>
          <a:off x="7670800" y="13161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7140</xdr:rowOff>
    </xdr:from>
    <xdr:ext cx="534377" cy="259045"/>
    <xdr:sp macro="" textlink="">
      <xdr:nvSpPr>
        <xdr:cNvPr id="431" name="テキスト ボックス 430">
          <a:extLst>
            <a:ext uri="{FF2B5EF4-FFF2-40B4-BE49-F238E27FC236}">
              <a16:creationId xmlns:a16="http://schemas.microsoft.com/office/drawing/2014/main" id="{80274F87-6DB5-4BE9-87E5-9041859EB966}"/>
            </a:ext>
          </a:extLst>
        </xdr:cNvPr>
        <xdr:cNvSpPr txBox="1"/>
      </xdr:nvSpPr>
      <xdr:spPr>
        <a:xfrm>
          <a:off x="7477271" y="132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78815</xdr:rowOff>
    </xdr:from>
    <xdr:to>
      <xdr:col>41</xdr:col>
      <xdr:colOff>101600</xdr:colOff>
      <xdr:row>79</xdr:row>
      <xdr:rowOff>8965</xdr:rowOff>
    </xdr:to>
    <xdr:sp macro="" textlink="">
      <xdr:nvSpPr>
        <xdr:cNvPr id="432" name="楕円 431">
          <a:extLst>
            <a:ext uri="{FF2B5EF4-FFF2-40B4-BE49-F238E27FC236}">
              <a16:creationId xmlns:a16="http://schemas.microsoft.com/office/drawing/2014/main" id="{4047B539-373C-442A-B1C6-954D281F3BEC}"/>
            </a:ext>
          </a:extLst>
        </xdr:cNvPr>
        <xdr:cNvSpPr/>
      </xdr:nvSpPr>
      <xdr:spPr>
        <a:xfrm>
          <a:off x="6873240" y="1315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xdr:rowOff>
    </xdr:from>
    <xdr:ext cx="534377" cy="259045"/>
    <xdr:sp macro="" textlink="">
      <xdr:nvSpPr>
        <xdr:cNvPr id="433" name="テキスト ボックス 432">
          <a:extLst>
            <a:ext uri="{FF2B5EF4-FFF2-40B4-BE49-F238E27FC236}">
              <a16:creationId xmlns:a16="http://schemas.microsoft.com/office/drawing/2014/main" id="{D4C75EBC-DA9F-432A-BA14-4C6F1C96AB60}"/>
            </a:ext>
          </a:extLst>
        </xdr:cNvPr>
        <xdr:cNvSpPr txBox="1"/>
      </xdr:nvSpPr>
      <xdr:spPr>
        <a:xfrm>
          <a:off x="6702571" y="132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51623</xdr:rowOff>
    </xdr:from>
    <xdr:to>
      <xdr:col>36</xdr:col>
      <xdr:colOff>165100</xdr:colOff>
      <xdr:row>77</xdr:row>
      <xdr:rowOff>153223</xdr:rowOff>
    </xdr:to>
    <xdr:sp macro="" textlink="">
      <xdr:nvSpPr>
        <xdr:cNvPr id="434" name="楕円 433">
          <a:extLst>
            <a:ext uri="{FF2B5EF4-FFF2-40B4-BE49-F238E27FC236}">
              <a16:creationId xmlns:a16="http://schemas.microsoft.com/office/drawing/2014/main" id="{AFA66118-FE97-47B4-B451-2FCD2204273D}"/>
            </a:ext>
          </a:extLst>
        </xdr:cNvPr>
        <xdr:cNvSpPr/>
      </xdr:nvSpPr>
      <xdr:spPr>
        <a:xfrm>
          <a:off x="6098540" y="12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169750</xdr:rowOff>
    </xdr:from>
    <xdr:ext cx="534377" cy="259045"/>
    <xdr:sp macro="" textlink="">
      <xdr:nvSpPr>
        <xdr:cNvPr id="435" name="テキスト ボックス 434">
          <a:extLst>
            <a:ext uri="{FF2B5EF4-FFF2-40B4-BE49-F238E27FC236}">
              <a16:creationId xmlns:a16="http://schemas.microsoft.com/office/drawing/2014/main" id="{5C4A68A5-7DD8-4347-B680-420BF5A8699D}"/>
            </a:ext>
          </a:extLst>
        </xdr:cNvPr>
        <xdr:cNvSpPr txBox="1"/>
      </xdr:nvSpPr>
      <xdr:spPr>
        <a:xfrm>
          <a:off x="5905011" y="127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137B0255-E526-48DB-877B-2826227FFB0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30A76539-0556-4AD7-89AD-A3252ADE5608}"/>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9146F2D3-DA1B-4C8D-8DC5-72E46A8745FB}"/>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ACEFC40B-EAF7-47D4-9BCC-5F9542250C2F}"/>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D2A28491-AF84-4FEF-A0C6-F0EE0140297E}"/>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8463931-196A-4736-85CC-59213FAAB686}"/>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C5F0881D-C3C4-44F1-89CD-5DAD9E90B2B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C5C49F1D-4762-441E-B2E8-7A7EB83F3F0B}"/>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CFE56AB-84A5-43C8-9529-E9D77655F3F3}"/>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3523DC82-E348-490C-BAE1-D094DF63193A}"/>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B09CCDC0-B8C3-4FAE-A170-54A1C4B058F3}"/>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365ABBD5-71A8-4403-8E54-8A46C7B7BCE8}"/>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FD82A030-933E-4E03-A1AB-0043E1169EEF}"/>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AF900C01-1E1B-4CE8-A479-E2E486841AD0}"/>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B381B8C1-57A0-4684-9D63-4BD2AF68D90B}"/>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81BB04D5-F622-45D4-9D05-1AB20CB861EE}"/>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5EA4DFA-80D1-4A30-AF74-0F78ABE9C4CD}"/>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3672DFA9-F336-4C6F-B595-4873248E3FCC}"/>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D1EADFF9-52E1-4341-AFAF-490F0199242E}"/>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56188E9-26BF-4E76-844E-B45C02F306A1}"/>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82985060-9A77-44E4-87C9-E0F8C1B6961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F47643A7-8FBF-4623-A6C5-FC2DA6CA2D78}"/>
            </a:ext>
          </a:extLst>
        </xdr:cNvPr>
        <xdr:cNvCxnSpPr/>
      </xdr:nvCxnSpPr>
      <xdr:spPr>
        <a:xfrm flipV="1">
          <a:off x="9218295" y="15220890"/>
          <a:ext cx="1270" cy="1300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E12AC89-CE9F-4869-8019-874C3DDE2EC3}"/>
            </a:ext>
          </a:extLst>
        </xdr:cNvPr>
        <xdr:cNvSpPr txBox="1"/>
      </xdr:nvSpPr>
      <xdr:spPr>
        <a:xfrm>
          <a:off x="9271000" y="16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3496CB61-9D9D-4791-A478-92640099F3AA}"/>
            </a:ext>
          </a:extLst>
        </xdr:cNvPr>
        <xdr:cNvCxnSpPr/>
      </xdr:nvCxnSpPr>
      <xdr:spPr>
        <a:xfrm>
          <a:off x="9154160" y="16521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C35433C-CEEA-4853-9F1A-A86ACA353DEA}"/>
            </a:ext>
          </a:extLst>
        </xdr:cNvPr>
        <xdr:cNvSpPr txBox="1"/>
      </xdr:nvSpPr>
      <xdr:spPr>
        <a:xfrm>
          <a:off x="9271000" y="149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BD744369-A0D4-4E48-AE3C-8AC31178A4B1}"/>
            </a:ext>
          </a:extLst>
        </xdr:cNvPr>
        <xdr:cNvCxnSpPr/>
      </xdr:nvCxnSpPr>
      <xdr:spPr>
        <a:xfrm>
          <a:off x="9154160" y="152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106535</xdr:rowOff>
    </xdr:from>
    <xdr:to>
      <xdr:col>55</xdr:col>
      <xdr:colOff>0</xdr:colOff>
      <xdr:row>96</xdr:row>
      <xdr:rowOff>141291</xdr:rowOff>
    </xdr:to>
    <xdr:cxnSp macro="">
      <xdr:nvCxnSpPr>
        <xdr:cNvPr id="462" name="直線コネクタ 461">
          <a:extLst>
            <a:ext uri="{FF2B5EF4-FFF2-40B4-BE49-F238E27FC236}">
              <a16:creationId xmlns:a16="http://schemas.microsoft.com/office/drawing/2014/main" id="{2D4EA346-29DD-40C5-BB4F-872E0B29C589}"/>
            </a:ext>
          </a:extLst>
        </xdr:cNvPr>
        <xdr:cNvCxnSpPr/>
      </xdr:nvCxnSpPr>
      <xdr:spPr>
        <a:xfrm>
          <a:off x="8496300" y="16199975"/>
          <a:ext cx="723900" cy="3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a:extLst>
            <a:ext uri="{FF2B5EF4-FFF2-40B4-BE49-F238E27FC236}">
              <a16:creationId xmlns:a16="http://schemas.microsoft.com/office/drawing/2014/main" id="{2B7F19F1-BBD5-49EE-8616-576681239665}"/>
            </a:ext>
          </a:extLst>
        </xdr:cNvPr>
        <xdr:cNvSpPr txBox="1"/>
      </xdr:nvSpPr>
      <xdr:spPr>
        <a:xfrm>
          <a:off x="9271000" y="1617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6CA30601-90F1-4AC8-A072-C83FBD126BB5}"/>
            </a:ext>
          </a:extLst>
        </xdr:cNvPr>
        <xdr:cNvSpPr/>
      </xdr:nvSpPr>
      <xdr:spPr>
        <a:xfrm>
          <a:off x="9192260" y="16196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106535</xdr:rowOff>
    </xdr:from>
    <xdr:to>
      <xdr:col>50</xdr:col>
      <xdr:colOff>114300</xdr:colOff>
      <xdr:row>97</xdr:row>
      <xdr:rowOff>33570</xdr:rowOff>
    </xdr:to>
    <xdr:cxnSp macro="">
      <xdr:nvCxnSpPr>
        <xdr:cNvPr id="465" name="直線コネクタ 464">
          <a:extLst>
            <a:ext uri="{FF2B5EF4-FFF2-40B4-BE49-F238E27FC236}">
              <a16:creationId xmlns:a16="http://schemas.microsoft.com/office/drawing/2014/main" id="{AB812708-0CF1-4B26-8564-70DE4A77659A}"/>
            </a:ext>
          </a:extLst>
        </xdr:cNvPr>
        <xdr:cNvCxnSpPr/>
      </xdr:nvCxnSpPr>
      <xdr:spPr>
        <a:xfrm flipV="1">
          <a:off x="7713980" y="16199975"/>
          <a:ext cx="782320" cy="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77140E06-864F-4A9F-A3C1-782CE94C0BDD}"/>
            </a:ext>
          </a:extLst>
        </xdr:cNvPr>
        <xdr:cNvSpPr/>
      </xdr:nvSpPr>
      <xdr:spPr>
        <a:xfrm>
          <a:off x="8445500" y="16229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2D0CD2E3-120A-4C3A-8F14-C7DA3674109E}"/>
            </a:ext>
          </a:extLst>
        </xdr:cNvPr>
        <xdr:cNvSpPr txBox="1"/>
      </xdr:nvSpPr>
      <xdr:spPr>
        <a:xfrm>
          <a:off x="8251971" y="16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22707</xdr:rowOff>
    </xdr:from>
    <xdr:to>
      <xdr:col>45</xdr:col>
      <xdr:colOff>177800</xdr:colOff>
      <xdr:row>97</xdr:row>
      <xdr:rowOff>33570</xdr:rowOff>
    </xdr:to>
    <xdr:cxnSp macro="">
      <xdr:nvCxnSpPr>
        <xdr:cNvPr id="468" name="直線コネクタ 467">
          <a:extLst>
            <a:ext uri="{FF2B5EF4-FFF2-40B4-BE49-F238E27FC236}">
              <a16:creationId xmlns:a16="http://schemas.microsoft.com/office/drawing/2014/main" id="{BEDD1C69-25B1-4055-9732-84E9218C4930}"/>
            </a:ext>
          </a:extLst>
        </xdr:cNvPr>
        <xdr:cNvCxnSpPr/>
      </xdr:nvCxnSpPr>
      <xdr:spPr>
        <a:xfrm>
          <a:off x="6924040" y="16283787"/>
          <a:ext cx="78994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1D4E1DB6-4142-47E2-BFD1-EFFE08045B7B}"/>
            </a:ext>
          </a:extLst>
        </xdr:cNvPr>
        <xdr:cNvSpPr/>
      </xdr:nvSpPr>
      <xdr:spPr>
        <a:xfrm>
          <a:off x="7670800" y="16250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2AFE8EE2-C525-4371-A1B7-BF13E4D05738}"/>
            </a:ext>
          </a:extLst>
        </xdr:cNvPr>
        <xdr:cNvSpPr txBox="1"/>
      </xdr:nvSpPr>
      <xdr:spPr>
        <a:xfrm>
          <a:off x="7477271" y="1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22707</xdr:rowOff>
    </xdr:from>
    <xdr:to>
      <xdr:col>41</xdr:col>
      <xdr:colOff>50800</xdr:colOff>
      <xdr:row>98</xdr:row>
      <xdr:rowOff>66827</xdr:rowOff>
    </xdr:to>
    <xdr:cxnSp macro="">
      <xdr:nvCxnSpPr>
        <xdr:cNvPr id="471" name="直線コネクタ 470">
          <a:extLst>
            <a:ext uri="{FF2B5EF4-FFF2-40B4-BE49-F238E27FC236}">
              <a16:creationId xmlns:a16="http://schemas.microsoft.com/office/drawing/2014/main" id="{9E9D6B0A-C2A5-47CC-8984-9C2F5CA05521}"/>
            </a:ext>
          </a:extLst>
        </xdr:cNvPr>
        <xdr:cNvCxnSpPr/>
      </xdr:nvCxnSpPr>
      <xdr:spPr>
        <a:xfrm flipV="1">
          <a:off x="6149340" y="16283787"/>
          <a:ext cx="774700" cy="2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28BFE171-04C1-47A5-8D80-030B8CCFBEA6}"/>
            </a:ext>
          </a:extLst>
        </xdr:cNvPr>
        <xdr:cNvSpPr/>
      </xdr:nvSpPr>
      <xdr:spPr>
        <a:xfrm>
          <a:off x="6873240" y="162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CD9C1C9E-9863-421E-A120-1E262AC87156}"/>
            </a:ext>
          </a:extLst>
        </xdr:cNvPr>
        <xdr:cNvSpPr txBox="1"/>
      </xdr:nvSpPr>
      <xdr:spPr>
        <a:xfrm>
          <a:off x="6702571" y="163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70E6E19-F144-4C80-A567-9BD08FB159CA}"/>
            </a:ext>
          </a:extLst>
        </xdr:cNvPr>
        <xdr:cNvSpPr/>
      </xdr:nvSpPr>
      <xdr:spPr>
        <a:xfrm>
          <a:off x="6098540" y="16339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209E93FA-8215-466F-881B-EE8749584402}"/>
            </a:ext>
          </a:extLst>
        </xdr:cNvPr>
        <xdr:cNvSpPr txBox="1"/>
      </xdr:nvSpPr>
      <xdr:spPr>
        <a:xfrm>
          <a:off x="5905011" y="161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A5D3CDD4-9D38-4628-813C-9065CD6D5A36}"/>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6F322CF-C581-4EEC-A9D8-CBCB0977AA7A}"/>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E31AF040-B9C5-4F6F-92CF-18F0B3CF7FBC}"/>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34B6E29-7030-4037-89AF-C6ED6B102F99}"/>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4A54113-2F4F-4FE5-AC94-025629852336}"/>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90491</xdr:rowOff>
    </xdr:from>
    <xdr:to>
      <xdr:col>55</xdr:col>
      <xdr:colOff>50800</xdr:colOff>
      <xdr:row>97</xdr:row>
      <xdr:rowOff>20641</xdr:rowOff>
    </xdr:to>
    <xdr:sp macro="" textlink="">
      <xdr:nvSpPr>
        <xdr:cNvPr id="481" name="楕円 480">
          <a:extLst>
            <a:ext uri="{FF2B5EF4-FFF2-40B4-BE49-F238E27FC236}">
              <a16:creationId xmlns:a16="http://schemas.microsoft.com/office/drawing/2014/main" id="{90415149-AD16-4274-B7FF-6C0E80EA5AD7}"/>
            </a:ext>
          </a:extLst>
        </xdr:cNvPr>
        <xdr:cNvSpPr/>
      </xdr:nvSpPr>
      <xdr:spPr>
        <a:xfrm>
          <a:off x="9192260" y="16183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113368</xdr:rowOff>
    </xdr:from>
    <xdr:ext cx="534377" cy="259045"/>
    <xdr:sp macro="" textlink="">
      <xdr:nvSpPr>
        <xdr:cNvPr id="482" name="普通建設事業費 （ うち更新整備　）該当値テキスト">
          <a:extLst>
            <a:ext uri="{FF2B5EF4-FFF2-40B4-BE49-F238E27FC236}">
              <a16:creationId xmlns:a16="http://schemas.microsoft.com/office/drawing/2014/main" id="{DCB719D2-F128-419C-8577-5BFEB373FE80}"/>
            </a:ext>
          </a:extLst>
        </xdr:cNvPr>
        <xdr:cNvSpPr txBox="1"/>
      </xdr:nvSpPr>
      <xdr:spPr>
        <a:xfrm>
          <a:off x="9271000" y="16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55735</xdr:rowOff>
    </xdr:from>
    <xdr:to>
      <xdr:col>50</xdr:col>
      <xdr:colOff>165100</xdr:colOff>
      <xdr:row>96</xdr:row>
      <xdr:rowOff>157335</xdr:rowOff>
    </xdr:to>
    <xdr:sp macro="" textlink="">
      <xdr:nvSpPr>
        <xdr:cNvPr id="483" name="楕円 482">
          <a:extLst>
            <a:ext uri="{FF2B5EF4-FFF2-40B4-BE49-F238E27FC236}">
              <a16:creationId xmlns:a16="http://schemas.microsoft.com/office/drawing/2014/main" id="{6987E4B2-5973-4769-A27C-9D5984B4BEEC}"/>
            </a:ext>
          </a:extLst>
        </xdr:cNvPr>
        <xdr:cNvSpPr/>
      </xdr:nvSpPr>
      <xdr:spPr>
        <a:xfrm>
          <a:off x="8445500" y="161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2412</xdr:rowOff>
    </xdr:from>
    <xdr:ext cx="534377" cy="259045"/>
    <xdr:sp macro="" textlink="">
      <xdr:nvSpPr>
        <xdr:cNvPr id="484" name="テキスト ボックス 483">
          <a:extLst>
            <a:ext uri="{FF2B5EF4-FFF2-40B4-BE49-F238E27FC236}">
              <a16:creationId xmlns:a16="http://schemas.microsoft.com/office/drawing/2014/main" id="{CEEADCBB-D0AD-4774-9F38-5A2172AB44EA}"/>
            </a:ext>
          </a:extLst>
        </xdr:cNvPr>
        <xdr:cNvSpPr txBox="1"/>
      </xdr:nvSpPr>
      <xdr:spPr>
        <a:xfrm>
          <a:off x="8251971" y="1592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154220</xdr:rowOff>
    </xdr:from>
    <xdr:to>
      <xdr:col>46</xdr:col>
      <xdr:colOff>38100</xdr:colOff>
      <xdr:row>97</xdr:row>
      <xdr:rowOff>84370</xdr:rowOff>
    </xdr:to>
    <xdr:sp macro="" textlink="">
      <xdr:nvSpPr>
        <xdr:cNvPr id="485" name="楕円 484">
          <a:extLst>
            <a:ext uri="{FF2B5EF4-FFF2-40B4-BE49-F238E27FC236}">
              <a16:creationId xmlns:a16="http://schemas.microsoft.com/office/drawing/2014/main" id="{B61C56D3-5E70-4B6D-BCAC-34C163E1AA1B}"/>
            </a:ext>
          </a:extLst>
        </xdr:cNvPr>
        <xdr:cNvSpPr/>
      </xdr:nvSpPr>
      <xdr:spPr>
        <a:xfrm>
          <a:off x="7670800" y="1624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100897</xdr:rowOff>
    </xdr:from>
    <xdr:ext cx="534377" cy="259045"/>
    <xdr:sp macro="" textlink="">
      <xdr:nvSpPr>
        <xdr:cNvPr id="486" name="テキスト ボックス 485">
          <a:extLst>
            <a:ext uri="{FF2B5EF4-FFF2-40B4-BE49-F238E27FC236}">
              <a16:creationId xmlns:a16="http://schemas.microsoft.com/office/drawing/2014/main" id="{F23216B7-8858-4BB2-B499-F15B67CB35DA}"/>
            </a:ext>
          </a:extLst>
        </xdr:cNvPr>
        <xdr:cNvSpPr txBox="1"/>
      </xdr:nvSpPr>
      <xdr:spPr>
        <a:xfrm>
          <a:off x="7477271" y="16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143357</xdr:rowOff>
    </xdr:from>
    <xdr:to>
      <xdr:col>41</xdr:col>
      <xdr:colOff>101600</xdr:colOff>
      <xdr:row>97</xdr:row>
      <xdr:rowOff>73507</xdr:rowOff>
    </xdr:to>
    <xdr:sp macro="" textlink="">
      <xdr:nvSpPr>
        <xdr:cNvPr id="487" name="楕円 486">
          <a:extLst>
            <a:ext uri="{FF2B5EF4-FFF2-40B4-BE49-F238E27FC236}">
              <a16:creationId xmlns:a16="http://schemas.microsoft.com/office/drawing/2014/main" id="{2458DABA-F289-4261-9580-036E25405C4F}"/>
            </a:ext>
          </a:extLst>
        </xdr:cNvPr>
        <xdr:cNvSpPr/>
      </xdr:nvSpPr>
      <xdr:spPr>
        <a:xfrm>
          <a:off x="6873240" y="16236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90034</xdr:rowOff>
    </xdr:from>
    <xdr:ext cx="534377" cy="259045"/>
    <xdr:sp macro="" textlink="">
      <xdr:nvSpPr>
        <xdr:cNvPr id="488" name="テキスト ボックス 487">
          <a:extLst>
            <a:ext uri="{FF2B5EF4-FFF2-40B4-BE49-F238E27FC236}">
              <a16:creationId xmlns:a16="http://schemas.microsoft.com/office/drawing/2014/main" id="{5A99456F-C05A-4BF8-BD61-BE128E05F7CC}"/>
            </a:ext>
          </a:extLst>
        </xdr:cNvPr>
        <xdr:cNvSpPr txBox="1"/>
      </xdr:nvSpPr>
      <xdr:spPr>
        <a:xfrm>
          <a:off x="6702571" y="160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16027</xdr:rowOff>
    </xdr:from>
    <xdr:to>
      <xdr:col>36</xdr:col>
      <xdr:colOff>165100</xdr:colOff>
      <xdr:row>98</xdr:row>
      <xdr:rowOff>117627</xdr:rowOff>
    </xdr:to>
    <xdr:sp macro="" textlink="">
      <xdr:nvSpPr>
        <xdr:cNvPr id="489" name="楕円 488">
          <a:extLst>
            <a:ext uri="{FF2B5EF4-FFF2-40B4-BE49-F238E27FC236}">
              <a16:creationId xmlns:a16="http://schemas.microsoft.com/office/drawing/2014/main" id="{781710D1-95D5-451E-90F8-42231E71F20C}"/>
            </a:ext>
          </a:extLst>
        </xdr:cNvPr>
        <xdr:cNvSpPr/>
      </xdr:nvSpPr>
      <xdr:spPr>
        <a:xfrm>
          <a:off x="6098540" y="164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108754</xdr:rowOff>
    </xdr:from>
    <xdr:ext cx="534377" cy="259045"/>
    <xdr:sp macro="" textlink="">
      <xdr:nvSpPr>
        <xdr:cNvPr id="490" name="テキスト ボックス 489">
          <a:extLst>
            <a:ext uri="{FF2B5EF4-FFF2-40B4-BE49-F238E27FC236}">
              <a16:creationId xmlns:a16="http://schemas.microsoft.com/office/drawing/2014/main" id="{B71C5C2D-D0EA-478B-8AD7-1ABEF04F5AB2}"/>
            </a:ext>
          </a:extLst>
        </xdr:cNvPr>
        <xdr:cNvSpPr txBox="1"/>
      </xdr:nvSpPr>
      <xdr:spPr>
        <a:xfrm>
          <a:off x="5905011" y="165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43E76A8E-1F0D-4865-BD9C-B44C00F4AE42}"/>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1A4E8378-ACFB-4E66-955C-2A83561670D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3F92BFCE-606B-4C72-90B9-FB6D0535050E}"/>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D3C7C14-4435-404B-9EBF-05075B04B4D1}"/>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D038F32E-1997-4D39-95DB-E7BD5F7293A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791D6D29-3602-4EDB-998B-BDB22E30A35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D97AFB1-BA60-4287-8E51-B00932DB6FFC}"/>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63003EB8-FED0-4A0B-856D-E0E797844B7B}"/>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741EEDA1-4E7A-4918-B1E9-6BF26228E115}"/>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910850D1-72CA-453B-AB34-08E0AC1669CD}"/>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47787708-AAB7-4A11-8B01-34F0A24B2DAA}"/>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A31DCE5D-250A-4E51-9F40-EFD51CA2D268}"/>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BDFF9C8E-2A64-4A94-953A-6287DE916999}"/>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48B81B0B-F923-4014-BDDD-F1F0143C96B0}"/>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272E9B20-9BED-4AE9-A214-D9076F0D0968}"/>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6D23B7EB-3819-4250-ACE2-DD95D1550366}"/>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C52AB8-9D1C-46C1-97FA-6227453F2606}"/>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EF58548C-5C76-4758-9594-BC4EC6229E3E}"/>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ED84294C-94F2-4425-863F-5C97FD030AAA}"/>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14B919D9-6530-4027-8E05-84E3B34861BA}"/>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439A55A0-E084-44AF-85DB-42CCB74111F1}"/>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441F94E1-F712-4075-BB6E-6168CAD35CD4}"/>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FB9FDB0D-BFD5-45C8-A001-499B93B24664}"/>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1A4827D1-ADF9-40FF-8E23-EA147DEE8031}"/>
            </a:ext>
          </a:extLst>
        </xdr:cNvPr>
        <xdr:cNvCxnSpPr/>
      </xdr:nvCxnSpPr>
      <xdr:spPr>
        <a:xfrm flipV="1">
          <a:off x="14374495" y="5110618"/>
          <a:ext cx="1269" cy="147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A3789827-C82E-4DE1-9AED-D5A61C132D4A}"/>
            </a:ext>
          </a:extLst>
        </xdr:cNvPr>
        <xdr:cNvSpPr txBox="1"/>
      </xdr:nvSpPr>
      <xdr:spPr>
        <a:xfrm>
          <a:off x="14419580" y="6605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88C6203E-202C-484A-B100-C0DA5C937A87}"/>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9AFF504F-192D-4B0B-9581-E94D093E90DD}"/>
            </a:ext>
          </a:extLst>
        </xdr:cNvPr>
        <xdr:cNvSpPr txBox="1"/>
      </xdr:nvSpPr>
      <xdr:spPr>
        <a:xfrm>
          <a:off x="14419580" y="48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DA86482F-5811-4767-BD6E-FCA61D266404}"/>
            </a:ext>
          </a:extLst>
        </xdr:cNvPr>
        <xdr:cNvCxnSpPr/>
      </xdr:nvCxnSpPr>
      <xdr:spPr>
        <a:xfrm>
          <a:off x="14287500" y="5110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14065</xdr:rowOff>
    </xdr:from>
    <xdr:to>
      <xdr:col>85</xdr:col>
      <xdr:colOff>127000</xdr:colOff>
      <xdr:row>39</xdr:row>
      <xdr:rowOff>22653</xdr:rowOff>
    </xdr:to>
    <xdr:cxnSp macro="">
      <xdr:nvCxnSpPr>
        <xdr:cNvPr id="519" name="直線コネクタ 518">
          <a:extLst>
            <a:ext uri="{FF2B5EF4-FFF2-40B4-BE49-F238E27FC236}">
              <a16:creationId xmlns:a16="http://schemas.microsoft.com/office/drawing/2014/main" id="{90AAD115-4BF2-46D4-A455-E459A6D6E8C4}"/>
            </a:ext>
          </a:extLst>
        </xdr:cNvPr>
        <xdr:cNvCxnSpPr/>
      </xdr:nvCxnSpPr>
      <xdr:spPr>
        <a:xfrm>
          <a:off x="13629640" y="6552025"/>
          <a:ext cx="74676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1C00DF9A-B950-4FD2-A261-BBDAC0CCF85B}"/>
            </a:ext>
          </a:extLst>
        </xdr:cNvPr>
        <xdr:cNvSpPr txBox="1"/>
      </xdr:nvSpPr>
      <xdr:spPr>
        <a:xfrm>
          <a:off x="14419580" y="6359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B28D2AF2-1D71-4FAC-BC57-4E006E7F7403}"/>
            </a:ext>
          </a:extLst>
        </xdr:cNvPr>
        <xdr:cNvSpPr/>
      </xdr:nvSpPr>
      <xdr:spPr>
        <a:xfrm>
          <a:off x="14325600" y="65042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14065</xdr:rowOff>
    </xdr:from>
    <xdr:to>
      <xdr:col>81</xdr:col>
      <xdr:colOff>50800</xdr:colOff>
      <xdr:row>39</xdr:row>
      <xdr:rowOff>24314</xdr:rowOff>
    </xdr:to>
    <xdr:cxnSp macro="">
      <xdr:nvCxnSpPr>
        <xdr:cNvPr id="522" name="直線コネクタ 521">
          <a:extLst>
            <a:ext uri="{FF2B5EF4-FFF2-40B4-BE49-F238E27FC236}">
              <a16:creationId xmlns:a16="http://schemas.microsoft.com/office/drawing/2014/main" id="{986DD962-37AD-49FB-895F-B3335D6B10FA}"/>
            </a:ext>
          </a:extLst>
        </xdr:cNvPr>
        <xdr:cNvCxnSpPr/>
      </xdr:nvCxnSpPr>
      <xdr:spPr>
        <a:xfrm flipV="1">
          <a:off x="12854940" y="6552025"/>
          <a:ext cx="7747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DD65065D-E7B2-4F58-801C-CDF4E54DA559}"/>
            </a:ext>
          </a:extLst>
        </xdr:cNvPr>
        <xdr:cNvSpPr/>
      </xdr:nvSpPr>
      <xdr:spPr>
        <a:xfrm>
          <a:off x="13578840" y="6516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a:extLst>
            <a:ext uri="{FF2B5EF4-FFF2-40B4-BE49-F238E27FC236}">
              <a16:creationId xmlns:a16="http://schemas.microsoft.com/office/drawing/2014/main" id="{199D7598-8120-4235-A2D5-F3667C2870A5}"/>
            </a:ext>
          </a:extLst>
        </xdr:cNvPr>
        <xdr:cNvSpPr txBox="1"/>
      </xdr:nvSpPr>
      <xdr:spPr>
        <a:xfrm>
          <a:off x="13408171" y="66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12042</xdr:rowOff>
    </xdr:from>
    <xdr:to>
      <xdr:col>76</xdr:col>
      <xdr:colOff>114300</xdr:colOff>
      <xdr:row>39</xdr:row>
      <xdr:rowOff>24314</xdr:rowOff>
    </xdr:to>
    <xdr:cxnSp macro="">
      <xdr:nvCxnSpPr>
        <xdr:cNvPr id="525" name="直線コネクタ 524">
          <a:extLst>
            <a:ext uri="{FF2B5EF4-FFF2-40B4-BE49-F238E27FC236}">
              <a16:creationId xmlns:a16="http://schemas.microsoft.com/office/drawing/2014/main" id="{1F770C09-586F-48BD-B8F3-638C8E8CB438}"/>
            </a:ext>
          </a:extLst>
        </xdr:cNvPr>
        <xdr:cNvCxnSpPr/>
      </xdr:nvCxnSpPr>
      <xdr:spPr>
        <a:xfrm>
          <a:off x="12072620" y="6550002"/>
          <a:ext cx="78232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E440FADD-885D-4974-885A-E75F935E3B93}"/>
            </a:ext>
          </a:extLst>
        </xdr:cNvPr>
        <xdr:cNvSpPr/>
      </xdr:nvSpPr>
      <xdr:spPr>
        <a:xfrm>
          <a:off x="12804140" y="650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E32E2639-5D1F-40C8-B759-B279CAED762D}"/>
            </a:ext>
          </a:extLst>
        </xdr:cNvPr>
        <xdr:cNvSpPr txBox="1"/>
      </xdr:nvSpPr>
      <xdr:spPr>
        <a:xfrm>
          <a:off x="12610611" y="62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12042</xdr:rowOff>
    </xdr:from>
    <xdr:to>
      <xdr:col>71</xdr:col>
      <xdr:colOff>177800</xdr:colOff>
      <xdr:row>39</xdr:row>
      <xdr:rowOff>37301</xdr:rowOff>
    </xdr:to>
    <xdr:cxnSp macro="">
      <xdr:nvCxnSpPr>
        <xdr:cNvPr id="528" name="直線コネクタ 527">
          <a:extLst>
            <a:ext uri="{FF2B5EF4-FFF2-40B4-BE49-F238E27FC236}">
              <a16:creationId xmlns:a16="http://schemas.microsoft.com/office/drawing/2014/main" id="{C9AC330B-4748-4922-9E49-C7D263FD3883}"/>
            </a:ext>
          </a:extLst>
        </xdr:cNvPr>
        <xdr:cNvCxnSpPr/>
      </xdr:nvCxnSpPr>
      <xdr:spPr>
        <a:xfrm flipV="1">
          <a:off x="11282680" y="6550002"/>
          <a:ext cx="78994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13DD3822-5D22-4F7E-B0A4-2A5D7FB88F18}"/>
            </a:ext>
          </a:extLst>
        </xdr:cNvPr>
        <xdr:cNvSpPr/>
      </xdr:nvSpPr>
      <xdr:spPr>
        <a:xfrm>
          <a:off x="12029440" y="651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30" name="テキスト ボックス 529">
          <a:extLst>
            <a:ext uri="{FF2B5EF4-FFF2-40B4-BE49-F238E27FC236}">
              <a16:creationId xmlns:a16="http://schemas.microsoft.com/office/drawing/2014/main" id="{BC1A9332-28B0-496F-B26D-6A168614A921}"/>
            </a:ext>
          </a:extLst>
        </xdr:cNvPr>
        <xdr:cNvSpPr txBox="1"/>
      </xdr:nvSpPr>
      <xdr:spPr>
        <a:xfrm>
          <a:off x="11868228" y="66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1219A62E-3A8C-4DD9-9B7D-B82D880C5308}"/>
            </a:ext>
          </a:extLst>
        </xdr:cNvPr>
        <xdr:cNvSpPr/>
      </xdr:nvSpPr>
      <xdr:spPr>
        <a:xfrm>
          <a:off x="11231880" y="6524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28C474A-8790-4CCA-BB56-2FDDC8BB280B}"/>
            </a:ext>
          </a:extLst>
        </xdr:cNvPr>
        <xdr:cNvSpPr txBox="1"/>
      </xdr:nvSpPr>
      <xdr:spPr>
        <a:xfrm>
          <a:off x="11070668" y="630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DBB29C9-9481-48FD-A4E3-99F610BE51D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9DFA2D8-5D25-4509-90D9-B3AC7D57099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7F67057-A2FA-4E48-864A-6683F2ABA041}"/>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58D1CEB-3DFB-478D-B768-B261363E67A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B3F0930C-F3C0-4047-AACD-EBB800EE789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143303</xdr:rowOff>
    </xdr:from>
    <xdr:to>
      <xdr:col>85</xdr:col>
      <xdr:colOff>177800</xdr:colOff>
      <xdr:row>39</xdr:row>
      <xdr:rowOff>73453</xdr:rowOff>
    </xdr:to>
    <xdr:sp macro="" textlink="">
      <xdr:nvSpPr>
        <xdr:cNvPr id="538" name="楕円 537">
          <a:extLst>
            <a:ext uri="{FF2B5EF4-FFF2-40B4-BE49-F238E27FC236}">
              <a16:creationId xmlns:a16="http://schemas.microsoft.com/office/drawing/2014/main" id="{4CA8D166-5473-4FB0-A1D1-1E3525F704F2}"/>
            </a:ext>
          </a:extLst>
        </xdr:cNvPr>
        <xdr:cNvSpPr/>
      </xdr:nvSpPr>
      <xdr:spPr>
        <a:xfrm>
          <a:off x="14325600" y="65136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534377" cy="259045"/>
    <xdr:sp macro="" textlink="">
      <xdr:nvSpPr>
        <xdr:cNvPr id="539" name="災害復旧事業費該当値テキスト">
          <a:extLst>
            <a:ext uri="{FF2B5EF4-FFF2-40B4-BE49-F238E27FC236}">
              <a16:creationId xmlns:a16="http://schemas.microsoft.com/office/drawing/2014/main" id="{7C1D2CDC-4C36-413F-90F9-525FE9F4605F}"/>
            </a:ext>
          </a:extLst>
        </xdr:cNvPr>
        <xdr:cNvSpPr txBox="1"/>
      </xdr:nvSpPr>
      <xdr:spPr>
        <a:xfrm>
          <a:off x="14419580" y="64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134715</xdr:rowOff>
    </xdr:from>
    <xdr:to>
      <xdr:col>81</xdr:col>
      <xdr:colOff>101600</xdr:colOff>
      <xdr:row>39</xdr:row>
      <xdr:rowOff>64865</xdr:rowOff>
    </xdr:to>
    <xdr:sp macro="" textlink="">
      <xdr:nvSpPr>
        <xdr:cNvPr id="540" name="楕円 539">
          <a:extLst>
            <a:ext uri="{FF2B5EF4-FFF2-40B4-BE49-F238E27FC236}">
              <a16:creationId xmlns:a16="http://schemas.microsoft.com/office/drawing/2014/main" id="{FE5AB827-AAB9-4D65-81C3-145893414B8F}"/>
            </a:ext>
          </a:extLst>
        </xdr:cNvPr>
        <xdr:cNvSpPr/>
      </xdr:nvSpPr>
      <xdr:spPr>
        <a:xfrm>
          <a:off x="13578840" y="6505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81392</xdr:rowOff>
    </xdr:from>
    <xdr:ext cx="534377" cy="259045"/>
    <xdr:sp macro="" textlink="">
      <xdr:nvSpPr>
        <xdr:cNvPr id="541" name="テキスト ボックス 540">
          <a:extLst>
            <a:ext uri="{FF2B5EF4-FFF2-40B4-BE49-F238E27FC236}">
              <a16:creationId xmlns:a16="http://schemas.microsoft.com/office/drawing/2014/main" id="{44C0B4D1-5243-41B1-B47D-37AF25CFBED2}"/>
            </a:ext>
          </a:extLst>
        </xdr:cNvPr>
        <xdr:cNvSpPr txBox="1"/>
      </xdr:nvSpPr>
      <xdr:spPr>
        <a:xfrm>
          <a:off x="13408171" y="62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144964</xdr:rowOff>
    </xdr:from>
    <xdr:to>
      <xdr:col>76</xdr:col>
      <xdr:colOff>165100</xdr:colOff>
      <xdr:row>39</xdr:row>
      <xdr:rowOff>75114</xdr:rowOff>
    </xdr:to>
    <xdr:sp macro="" textlink="">
      <xdr:nvSpPr>
        <xdr:cNvPr id="542" name="楕円 541">
          <a:extLst>
            <a:ext uri="{FF2B5EF4-FFF2-40B4-BE49-F238E27FC236}">
              <a16:creationId xmlns:a16="http://schemas.microsoft.com/office/drawing/2014/main" id="{77C50D74-CB3F-4347-A0ED-A7BDC1D7FB5D}"/>
            </a:ext>
          </a:extLst>
        </xdr:cNvPr>
        <xdr:cNvSpPr/>
      </xdr:nvSpPr>
      <xdr:spPr>
        <a:xfrm>
          <a:off x="12804140" y="651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66241</xdr:rowOff>
    </xdr:from>
    <xdr:ext cx="534377" cy="259045"/>
    <xdr:sp macro="" textlink="">
      <xdr:nvSpPr>
        <xdr:cNvPr id="543" name="テキスト ボックス 542">
          <a:extLst>
            <a:ext uri="{FF2B5EF4-FFF2-40B4-BE49-F238E27FC236}">
              <a16:creationId xmlns:a16="http://schemas.microsoft.com/office/drawing/2014/main" id="{CAF4437D-5FD1-4DBE-819D-E32312DAE56B}"/>
            </a:ext>
          </a:extLst>
        </xdr:cNvPr>
        <xdr:cNvSpPr txBox="1"/>
      </xdr:nvSpPr>
      <xdr:spPr>
        <a:xfrm>
          <a:off x="12610611" y="6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132692</xdr:rowOff>
    </xdr:from>
    <xdr:to>
      <xdr:col>72</xdr:col>
      <xdr:colOff>38100</xdr:colOff>
      <xdr:row>39</xdr:row>
      <xdr:rowOff>62842</xdr:rowOff>
    </xdr:to>
    <xdr:sp macro="" textlink="">
      <xdr:nvSpPr>
        <xdr:cNvPr id="544" name="楕円 543">
          <a:extLst>
            <a:ext uri="{FF2B5EF4-FFF2-40B4-BE49-F238E27FC236}">
              <a16:creationId xmlns:a16="http://schemas.microsoft.com/office/drawing/2014/main" id="{361CB5FE-84A9-498F-9AA6-6EA48A901FE1}"/>
            </a:ext>
          </a:extLst>
        </xdr:cNvPr>
        <xdr:cNvSpPr/>
      </xdr:nvSpPr>
      <xdr:spPr>
        <a:xfrm>
          <a:off x="12029440" y="6503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79369</xdr:rowOff>
    </xdr:from>
    <xdr:ext cx="534377" cy="259045"/>
    <xdr:sp macro="" textlink="">
      <xdr:nvSpPr>
        <xdr:cNvPr id="545" name="テキスト ボックス 544">
          <a:extLst>
            <a:ext uri="{FF2B5EF4-FFF2-40B4-BE49-F238E27FC236}">
              <a16:creationId xmlns:a16="http://schemas.microsoft.com/office/drawing/2014/main" id="{2F770545-10E0-43D7-AE86-E4C8FF6CC8A7}"/>
            </a:ext>
          </a:extLst>
        </xdr:cNvPr>
        <xdr:cNvSpPr txBox="1"/>
      </xdr:nvSpPr>
      <xdr:spPr>
        <a:xfrm>
          <a:off x="11835911" y="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157951</xdr:rowOff>
    </xdr:from>
    <xdr:to>
      <xdr:col>67</xdr:col>
      <xdr:colOff>101600</xdr:colOff>
      <xdr:row>39</xdr:row>
      <xdr:rowOff>88101</xdr:rowOff>
    </xdr:to>
    <xdr:sp macro="" textlink="">
      <xdr:nvSpPr>
        <xdr:cNvPr id="546" name="楕円 545">
          <a:extLst>
            <a:ext uri="{FF2B5EF4-FFF2-40B4-BE49-F238E27FC236}">
              <a16:creationId xmlns:a16="http://schemas.microsoft.com/office/drawing/2014/main" id="{ED5F61A5-E71D-420F-BE2B-FCBE8914914D}"/>
            </a:ext>
          </a:extLst>
        </xdr:cNvPr>
        <xdr:cNvSpPr/>
      </xdr:nvSpPr>
      <xdr:spPr>
        <a:xfrm>
          <a:off x="11231880" y="6528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79228</xdr:rowOff>
    </xdr:from>
    <xdr:ext cx="469744" cy="259045"/>
    <xdr:sp macro="" textlink="">
      <xdr:nvSpPr>
        <xdr:cNvPr id="547" name="テキスト ボックス 546">
          <a:extLst>
            <a:ext uri="{FF2B5EF4-FFF2-40B4-BE49-F238E27FC236}">
              <a16:creationId xmlns:a16="http://schemas.microsoft.com/office/drawing/2014/main" id="{F5A4E91D-5528-4997-9336-D79F231AA182}"/>
            </a:ext>
          </a:extLst>
        </xdr:cNvPr>
        <xdr:cNvSpPr txBox="1"/>
      </xdr:nvSpPr>
      <xdr:spPr>
        <a:xfrm>
          <a:off x="11070668" y="661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EA371BE-5160-4A89-945C-F717826A973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FB6AE14F-7905-4D62-96AF-5B404B20C8CD}"/>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506AA204-1DA6-41A5-BA59-0D0450146871}"/>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6D142DA9-5909-4917-B545-B45959ECC7F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A88C2DAF-3F82-4066-ABA2-2CC84E6BDE63}"/>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4E0E8265-F065-4F0C-B65C-48E2BB9FFBD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D7EE2F2-CCB3-41AF-9A6F-7191018EE47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86AA9A30-5CF3-4876-9BD6-745ED09FD1CE}"/>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D37C0089-F52F-481B-A6A0-1B5D4994C41F}"/>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DA8B25A3-1E9D-43F2-8EAF-7BFFE2CABDEB}"/>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1E8A43A9-B3F2-4BC2-931F-6A7A6EC54C71}"/>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D08F1A08-9CCE-4461-99CA-502BA81E01EF}"/>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550CF340-BE2A-4A37-B397-FB8F58D1DA6F}"/>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3C920EFB-4143-4DFE-BBCA-C72DD0CB0744}"/>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170C9667-32F7-493C-9279-665C2C9068B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625B269B-7C38-4294-816F-E2BCAB0FA33B}"/>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6494E4B6-BF6D-4CCE-B94D-AE158025F0AA}"/>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F74F369C-8DAD-4D03-9600-E1A748876354}"/>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D96FE03F-B96D-4AA4-B74A-E570A32112FF}"/>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4FD3CBEE-CA98-4CC9-A677-3068499D0A81}"/>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AADE9456-A7EA-43DE-9988-96149E005767}"/>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7220A8A8-367B-48E9-B729-8C1ADEEAA354}"/>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E6C1C200-D04D-4B78-B70A-276B1FC480D3}"/>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7F6DD512-46B2-4208-AB12-3C5F2130FCF2}"/>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EF6E2F25-63C8-465B-ADCF-2511CCE1B1A5}"/>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A4FA513C-BE72-49E9-9A5E-101456CDDE8F}"/>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FB778CC1-4D6F-4F92-9BE4-DE6E4BD36FF5}"/>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7C47E024-84C8-42E5-AD70-4E9401023530}"/>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7140EE4-0681-403B-AF67-6B2CD58308D4}"/>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7A2F1E6A-76B1-40A0-93B4-7576D679EB32}"/>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37EDB169-5BDE-4419-B5B1-B58F69CC68CA}"/>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B72DD955-D3A6-4E9D-8F9A-B2F4A9C7A033}"/>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3B8B29F5-EADF-4B11-9A9B-DFA1F9C74CF7}"/>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E5A01010-08DC-41CC-A777-C60A5BEE3905}"/>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8E5ECE7C-4C75-40F9-9B7E-242706C5237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3E5589AE-045A-463E-9E08-3B88242B3E9E}"/>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1C06F88-93B5-4D43-BE28-66AE430AF612}"/>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EF99AE58-653B-4DD0-B338-2FCD806B0E2D}"/>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49E35E6-6E35-44B0-8AC5-720A51738FB5}"/>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FA78469-581D-486B-98AE-E818E6574313}"/>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9CA8C187-CEE7-4F97-8B35-01C5548A5B78}"/>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B0181BC1-0AFE-4FDD-9FC4-A8F9D129F749}"/>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A65E047C-20B6-4050-B650-BF3B57DE0936}"/>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D476A0AB-71AE-48D0-8095-5ACD17763E3D}"/>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FE0F314E-39DB-4477-BEF5-299309DFC2B5}"/>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1A4F07DF-828E-42F5-8E43-EB904F9B5FE2}"/>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8CD7A964-78D8-46D9-8FE0-46F3C90D3148}"/>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466F19E-F859-4DBC-A22D-348E189FA69D}"/>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A19F4061-3CA9-4A53-A146-0B0BCF2A934E}"/>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8AFE8D00-078C-4BB2-A38C-0CBF5B8C73C6}"/>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D40EDF57-AA7C-43C9-80B9-75D452EA6FFF}"/>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1F9B32E8-2DA0-4876-9D12-708C46CF8BEC}"/>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7EB2202-9F87-47A7-9F27-891DDA227154}"/>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92E6352-FB0F-42C6-ADEF-0EEE70C83779}"/>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8ED1CCAA-71EF-4769-B002-EB3BADCC346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828084C7-F170-44AB-8231-69D25B0A861A}"/>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13168777-A7D7-4A13-A48D-EAB2F5DF93C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D7E5F18A-2D41-4043-8A91-073426E7A974}"/>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3F07B5D8-8A10-422B-9365-F6BD29678413}"/>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249FD891-C24A-4ADC-B32E-4AD1465FC6E8}"/>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7D6AD96-96CC-41F4-84ED-E1812BB51419}"/>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FFA8BC5A-8CC7-48E4-B52E-4FB5AE59AFFA}"/>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16279E42-1642-44AE-A6ED-2B8470C901D3}"/>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2990B02F-1DB5-4143-8775-9C24613ECDDA}"/>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4731A809-22BA-4623-8315-1E6FCA02C0CF}"/>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D23B60B5-9E32-40AB-8C0D-DBE3B6ACAA54}"/>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316798C1-A9A8-4C05-BCB9-26EA1CC5981B}"/>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242EB7E8-1DB5-41F2-B937-B3C8ADED203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8A1286A0-B995-45C3-AEDD-15350D9414D2}"/>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49D3199E-B77A-44CE-8704-AF1445625B96}"/>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8FBA8F43-423F-47AF-8619-9124A306E8B5}"/>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352BA397-2F45-48F2-A99C-A439245ECB21}"/>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ABE1AE20-9984-4606-A57F-1BBA631E3B20}"/>
            </a:ext>
          </a:extLst>
        </xdr:cNvPr>
        <xdr:cNvCxnSpPr/>
      </xdr:nvCxnSpPr>
      <xdr:spPr>
        <a:xfrm flipV="1">
          <a:off x="14374495" y="11744685"/>
          <a:ext cx="1269" cy="1352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FDD032B4-3581-4EA6-9CA1-CE92105FEBA7}"/>
            </a:ext>
          </a:extLst>
        </xdr:cNvPr>
        <xdr:cNvSpPr txBox="1"/>
      </xdr:nvSpPr>
      <xdr:spPr>
        <a:xfrm>
          <a:off x="14419580" y="131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A2562A2C-D53D-4F9E-B7ED-D61AF15071BE}"/>
            </a:ext>
          </a:extLst>
        </xdr:cNvPr>
        <xdr:cNvCxnSpPr/>
      </xdr:nvCxnSpPr>
      <xdr:spPr>
        <a:xfrm>
          <a:off x="14287500" y="13097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5E5940FB-82CD-468E-B164-9D502C00CCCE}"/>
            </a:ext>
          </a:extLst>
        </xdr:cNvPr>
        <xdr:cNvSpPr txBox="1"/>
      </xdr:nvSpPr>
      <xdr:spPr>
        <a:xfrm>
          <a:off x="14419580" y="1152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BB91A39F-90E6-4876-9003-EDB395C75402}"/>
            </a:ext>
          </a:extLst>
        </xdr:cNvPr>
        <xdr:cNvCxnSpPr/>
      </xdr:nvCxnSpPr>
      <xdr:spPr>
        <a:xfrm>
          <a:off x="14287500" y="1174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77970</xdr:rowOff>
    </xdr:from>
    <xdr:to>
      <xdr:col>85</xdr:col>
      <xdr:colOff>127000</xdr:colOff>
      <xdr:row>76</xdr:row>
      <xdr:rowOff>97410</xdr:rowOff>
    </xdr:to>
    <xdr:cxnSp macro="">
      <xdr:nvCxnSpPr>
        <xdr:cNvPr id="625" name="直線コネクタ 624">
          <a:extLst>
            <a:ext uri="{FF2B5EF4-FFF2-40B4-BE49-F238E27FC236}">
              <a16:creationId xmlns:a16="http://schemas.microsoft.com/office/drawing/2014/main" id="{F3D89132-3BAB-4C99-999B-06F62BA6444B}"/>
            </a:ext>
          </a:extLst>
        </xdr:cNvPr>
        <xdr:cNvCxnSpPr/>
      </xdr:nvCxnSpPr>
      <xdr:spPr>
        <a:xfrm flipV="1">
          <a:off x="13629640" y="12818610"/>
          <a:ext cx="74676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7A5F65C-B129-4CAF-9530-1839AB432B99}"/>
            </a:ext>
          </a:extLst>
        </xdr:cNvPr>
        <xdr:cNvSpPr txBox="1"/>
      </xdr:nvSpPr>
      <xdr:spPr>
        <a:xfrm>
          <a:off x="14419580" y="1245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BAE867CD-C864-4419-AB6E-F82A914ED7A8}"/>
            </a:ext>
          </a:extLst>
        </xdr:cNvPr>
        <xdr:cNvSpPr/>
      </xdr:nvSpPr>
      <xdr:spPr>
        <a:xfrm>
          <a:off x="14325600" y="125979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97410</xdr:rowOff>
    </xdr:from>
    <xdr:to>
      <xdr:col>81</xdr:col>
      <xdr:colOff>50800</xdr:colOff>
      <xdr:row>76</xdr:row>
      <xdr:rowOff>98346</xdr:rowOff>
    </xdr:to>
    <xdr:cxnSp macro="">
      <xdr:nvCxnSpPr>
        <xdr:cNvPr id="628" name="直線コネクタ 627">
          <a:extLst>
            <a:ext uri="{FF2B5EF4-FFF2-40B4-BE49-F238E27FC236}">
              <a16:creationId xmlns:a16="http://schemas.microsoft.com/office/drawing/2014/main" id="{9D92184B-7263-4313-8C51-62043E15CA4F}"/>
            </a:ext>
          </a:extLst>
        </xdr:cNvPr>
        <xdr:cNvCxnSpPr/>
      </xdr:nvCxnSpPr>
      <xdr:spPr>
        <a:xfrm flipV="1">
          <a:off x="12854940" y="12838050"/>
          <a:ext cx="7747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57671360-9AF1-4D61-A75F-8E56C8228914}"/>
            </a:ext>
          </a:extLst>
        </xdr:cNvPr>
        <xdr:cNvSpPr/>
      </xdr:nvSpPr>
      <xdr:spPr>
        <a:xfrm>
          <a:off x="13578840" y="126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3F3117CA-333F-464A-9BA6-4E876D7A8700}"/>
            </a:ext>
          </a:extLst>
        </xdr:cNvPr>
        <xdr:cNvSpPr txBox="1"/>
      </xdr:nvSpPr>
      <xdr:spPr>
        <a:xfrm>
          <a:off x="13408171" y="124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98346</xdr:rowOff>
    </xdr:from>
    <xdr:to>
      <xdr:col>76</xdr:col>
      <xdr:colOff>114300</xdr:colOff>
      <xdr:row>76</xdr:row>
      <xdr:rowOff>109449</xdr:rowOff>
    </xdr:to>
    <xdr:cxnSp macro="">
      <xdr:nvCxnSpPr>
        <xdr:cNvPr id="631" name="直線コネクタ 630">
          <a:extLst>
            <a:ext uri="{FF2B5EF4-FFF2-40B4-BE49-F238E27FC236}">
              <a16:creationId xmlns:a16="http://schemas.microsoft.com/office/drawing/2014/main" id="{07855B05-0336-444F-8A66-C4C3F454D3A8}"/>
            </a:ext>
          </a:extLst>
        </xdr:cNvPr>
        <xdr:cNvCxnSpPr/>
      </xdr:nvCxnSpPr>
      <xdr:spPr>
        <a:xfrm flipV="1">
          <a:off x="12072620" y="12838986"/>
          <a:ext cx="78232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2D6D6611-1438-4C68-96FE-38388A2ECDC4}"/>
            </a:ext>
          </a:extLst>
        </xdr:cNvPr>
        <xdr:cNvSpPr/>
      </xdr:nvSpPr>
      <xdr:spPr>
        <a:xfrm>
          <a:off x="12804140" y="1260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9076B407-3BAC-4DC7-A634-A416EFB69541}"/>
            </a:ext>
          </a:extLst>
        </xdr:cNvPr>
        <xdr:cNvSpPr txBox="1"/>
      </xdr:nvSpPr>
      <xdr:spPr>
        <a:xfrm>
          <a:off x="12610611" y="123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102789</xdr:rowOff>
    </xdr:from>
    <xdr:to>
      <xdr:col>71</xdr:col>
      <xdr:colOff>177800</xdr:colOff>
      <xdr:row>76</xdr:row>
      <xdr:rowOff>109449</xdr:rowOff>
    </xdr:to>
    <xdr:cxnSp macro="">
      <xdr:nvCxnSpPr>
        <xdr:cNvPr id="634" name="直線コネクタ 633">
          <a:extLst>
            <a:ext uri="{FF2B5EF4-FFF2-40B4-BE49-F238E27FC236}">
              <a16:creationId xmlns:a16="http://schemas.microsoft.com/office/drawing/2014/main" id="{3DE9943B-E035-4007-A2B9-738861C4FEFA}"/>
            </a:ext>
          </a:extLst>
        </xdr:cNvPr>
        <xdr:cNvCxnSpPr/>
      </xdr:nvCxnSpPr>
      <xdr:spPr>
        <a:xfrm>
          <a:off x="11282680" y="12843429"/>
          <a:ext cx="78994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311906A9-7689-40DE-9F75-9A1EFB17CEE6}"/>
            </a:ext>
          </a:extLst>
        </xdr:cNvPr>
        <xdr:cNvSpPr/>
      </xdr:nvSpPr>
      <xdr:spPr>
        <a:xfrm>
          <a:off x="12029440" y="12629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715AC433-0C6C-4273-8CF1-6C5FAA7AD5F6}"/>
            </a:ext>
          </a:extLst>
        </xdr:cNvPr>
        <xdr:cNvSpPr txBox="1"/>
      </xdr:nvSpPr>
      <xdr:spPr>
        <a:xfrm>
          <a:off x="11835911" y="1240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39526730-758E-409E-A138-30255270228F}"/>
            </a:ext>
          </a:extLst>
        </xdr:cNvPr>
        <xdr:cNvSpPr/>
      </xdr:nvSpPr>
      <xdr:spPr>
        <a:xfrm>
          <a:off x="11231880" y="126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1FFB6F30-DF40-4210-BE1B-767C30F30FF7}"/>
            </a:ext>
          </a:extLst>
        </xdr:cNvPr>
        <xdr:cNvSpPr txBox="1"/>
      </xdr:nvSpPr>
      <xdr:spPr>
        <a:xfrm>
          <a:off x="11061211" y="1239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0865A7C-4347-4F2E-B12F-D49849D234F1}"/>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A8037FBC-6A4E-4CB4-A90D-E3EFE8E9A309}"/>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23922EF-D4B3-4EB5-97ED-F5BE74D77A62}"/>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BCB4E68-747A-4FFC-B908-5AB8AFDAEAA6}"/>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AF49DDA-8F59-4B25-B44E-B60094DBA8AB}"/>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27170</xdr:rowOff>
    </xdr:from>
    <xdr:to>
      <xdr:col>85</xdr:col>
      <xdr:colOff>177800</xdr:colOff>
      <xdr:row>76</xdr:row>
      <xdr:rowOff>128770</xdr:rowOff>
    </xdr:to>
    <xdr:sp macro="" textlink="">
      <xdr:nvSpPr>
        <xdr:cNvPr id="644" name="楕円 643">
          <a:extLst>
            <a:ext uri="{FF2B5EF4-FFF2-40B4-BE49-F238E27FC236}">
              <a16:creationId xmlns:a16="http://schemas.microsoft.com/office/drawing/2014/main" id="{E693FD80-02A3-42C3-A24B-BF2A2B96BAE4}"/>
            </a:ext>
          </a:extLst>
        </xdr:cNvPr>
        <xdr:cNvSpPr/>
      </xdr:nvSpPr>
      <xdr:spPr>
        <a:xfrm>
          <a:off x="14325600" y="127678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5597</xdr:rowOff>
    </xdr:from>
    <xdr:ext cx="534377" cy="259045"/>
    <xdr:sp macro="" textlink="">
      <xdr:nvSpPr>
        <xdr:cNvPr id="645" name="公債費該当値テキスト">
          <a:extLst>
            <a:ext uri="{FF2B5EF4-FFF2-40B4-BE49-F238E27FC236}">
              <a16:creationId xmlns:a16="http://schemas.microsoft.com/office/drawing/2014/main" id="{C00A5405-0F6A-47F4-8DAD-BA0B0CBFB214}"/>
            </a:ext>
          </a:extLst>
        </xdr:cNvPr>
        <xdr:cNvSpPr txBox="1"/>
      </xdr:nvSpPr>
      <xdr:spPr>
        <a:xfrm>
          <a:off x="14419580" y="127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46610</xdr:rowOff>
    </xdr:from>
    <xdr:to>
      <xdr:col>81</xdr:col>
      <xdr:colOff>101600</xdr:colOff>
      <xdr:row>76</xdr:row>
      <xdr:rowOff>148210</xdr:rowOff>
    </xdr:to>
    <xdr:sp macro="" textlink="">
      <xdr:nvSpPr>
        <xdr:cNvPr id="646" name="楕円 645">
          <a:extLst>
            <a:ext uri="{FF2B5EF4-FFF2-40B4-BE49-F238E27FC236}">
              <a16:creationId xmlns:a16="http://schemas.microsoft.com/office/drawing/2014/main" id="{7C85630B-B43A-4982-9DC5-0BD2546F51F6}"/>
            </a:ext>
          </a:extLst>
        </xdr:cNvPr>
        <xdr:cNvSpPr/>
      </xdr:nvSpPr>
      <xdr:spPr>
        <a:xfrm>
          <a:off x="13578840" y="127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139337</xdr:rowOff>
    </xdr:from>
    <xdr:ext cx="534377" cy="259045"/>
    <xdr:sp macro="" textlink="">
      <xdr:nvSpPr>
        <xdr:cNvPr id="647" name="テキスト ボックス 646">
          <a:extLst>
            <a:ext uri="{FF2B5EF4-FFF2-40B4-BE49-F238E27FC236}">
              <a16:creationId xmlns:a16="http://schemas.microsoft.com/office/drawing/2014/main" id="{FA32EC58-D89C-4C95-B6DE-D10812B716BC}"/>
            </a:ext>
          </a:extLst>
        </xdr:cNvPr>
        <xdr:cNvSpPr txBox="1"/>
      </xdr:nvSpPr>
      <xdr:spPr>
        <a:xfrm>
          <a:off x="13408171" y="128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47546</xdr:rowOff>
    </xdr:from>
    <xdr:to>
      <xdr:col>76</xdr:col>
      <xdr:colOff>165100</xdr:colOff>
      <xdr:row>76</xdr:row>
      <xdr:rowOff>149146</xdr:rowOff>
    </xdr:to>
    <xdr:sp macro="" textlink="">
      <xdr:nvSpPr>
        <xdr:cNvPr id="648" name="楕円 647">
          <a:extLst>
            <a:ext uri="{FF2B5EF4-FFF2-40B4-BE49-F238E27FC236}">
              <a16:creationId xmlns:a16="http://schemas.microsoft.com/office/drawing/2014/main" id="{ADB8FBC0-F827-43FA-8449-DF0C0867D3A0}"/>
            </a:ext>
          </a:extLst>
        </xdr:cNvPr>
        <xdr:cNvSpPr/>
      </xdr:nvSpPr>
      <xdr:spPr>
        <a:xfrm>
          <a:off x="12804140" y="127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140273</xdr:rowOff>
    </xdr:from>
    <xdr:ext cx="534377" cy="259045"/>
    <xdr:sp macro="" textlink="">
      <xdr:nvSpPr>
        <xdr:cNvPr id="649" name="テキスト ボックス 648">
          <a:extLst>
            <a:ext uri="{FF2B5EF4-FFF2-40B4-BE49-F238E27FC236}">
              <a16:creationId xmlns:a16="http://schemas.microsoft.com/office/drawing/2014/main" id="{91D420BE-7BE6-4395-91F2-E83F7EC6819A}"/>
            </a:ext>
          </a:extLst>
        </xdr:cNvPr>
        <xdr:cNvSpPr txBox="1"/>
      </xdr:nvSpPr>
      <xdr:spPr>
        <a:xfrm>
          <a:off x="12610611" y="128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58649</xdr:rowOff>
    </xdr:from>
    <xdr:to>
      <xdr:col>72</xdr:col>
      <xdr:colOff>38100</xdr:colOff>
      <xdr:row>76</xdr:row>
      <xdr:rowOff>160249</xdr:rowOff>
    </xdr:to>
    <xdr:sp macro="" textlink="">
      <xdr:nvSpPr>
        <xdr:cNvPr id="650" name="楕円 649">
          <a:extLst>
            <a:ext uri="{FF2B5EF4-FFF2-40B4-BE49-F238E27FC236}">
              <a16:creationId xmlns:a16="http://schemas.microsoft.com/office/drawing/2014/main" id="{02CD5B7F-0B00-4F90-A0B2-3DDBDA749523}"/>
            </a:ext>
          </a:extLst>
        </xdr:cNvPr>
        <xdr:cNvSpPr/>
      </xdr:nvSpPr>
      <xdr:spPr>
        <a:xfrm>
          <a:off x="12029440" y="12799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151376</xdr:rowOff>
    </xdr:from>
    <xdr:ext cx="534377" cy="259045"/>
    <xdr:sp macro="" textlink="">
      <xdr:nvSpPr>
        <xdr:cNvPr id="651" name="テキスト ボックス 650">
          <a:extLst>
            <a:ext uri="{FF2B5EF4-FFF2-40B4-BE49-F238E27FC236}">
              <a16:creationId xmlns:a16="http://schemas.microsoft.com/office/drawing/2014/main" id="{B9A749C6-6673-42E4-995D-8AEFC32A684B}"/>
            </a:ext>
          </a:extLst>
        </xdr:cNvPr>
        <xdr:cNvSpPr txBox="1"/>
      </xdr:nvSpPr>
      <xdr:spPr>
        <a:xfrm>
          <a:off x="11835911" y="128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51989</xdr:rowOff>
    </xdr:from>
    <xdr:to>
      <xdr:col>67</xdr:col>
      <xdr:colOff>101600</xdr:colOff>
      <xdr:row>76</xdr:row>
      <xdr:rowOff>153589</xdr:rowOff>
    </xdr:to>
    <xdr:sp macro="" textlink="">
      <xdr:nvSpPr>
        <xdr:cNvPr id="652" name="楕円 651">
          <a:extLst>
            <a:ext uri="{FF2B5EF4-FFF2-40B4-BE49-F238E27FC236}">
              <a16:creationId xmlns:a16="http://schemas.microsoft.com/office/drawing/2014/main" id="{29825EEE-4D5C-4CC4-AB4B-E9E2CD937F88}"/>
            </a:ext>
          </a:extLst>
        </xdr:cNvPr>
        <xdr:cNvSpPr/>
      </xdr:nvSpPr>
      <xdr:spPr>
        <a:xfrm>
          <a:off x="11231880" y="127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144716</xdr:rowOff>
    </xdr:from>
    <xdr:ext cx="534377" cy="259045"/>
    <xdr:sp macro="" textlink="">
      <xdr:nvSpPr>
        <xdr:cNvPr id="653" name="テキスト ボックス 652">
          <a:extLst>
            <a:ext uri="{FF2B5EF4-FFF2-40B4-BE49-F238E27FC236}">
              <a16:creationId xmlns:a16="http://schemas.microsoft.com/office/drawing/2014/main" id="{15695084-FF65-453D-8F9D-5B76EE4B238F}"/>
            </a:ext>
          </a:extLst>
        </xdr:cNvPr>
        <xdr:cNvSpPr txBox="1"/>
      </xdr:nvSpPr>
      <xdr:spPr>
        <a:xfrm>
          <a:off x="11061211" y="12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F0034C3-E366-4D17-955B-C5FF99D8FBFE}"/>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9F8CF1BD-5C6B-4194-ADCB-D889825B042B}"/>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738BBE89-8BAA-4826-9293-683F3DADCAA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EB4A9023-5C00-492C-9800-193A47A1742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2506C270-0593-4610-AAB2-C59E1B663BC1}"/>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D41296B5-B7F4-401F-A2A4-991192A9B028}"/>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5492BD75-2A65-4748-87E2-0021C9DF81D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C6A0502F-0202-4831-B3E5-3B03067CAF08}"/>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76D602D4-7C0A-44FF-B525-98B814E10D69}"/>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56476181-3256-41D3-B9A5-E5620820C62F}"/>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418B7F9E-9705-4569-8D2F-F2CB8EDACD83}"/>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C1B5BE41-66E9-460F-A486-8D175FAEB51C}"/>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1C216F48-3294-41C3-869A-A3CF0702ADA5}"/>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EFBCF2D0-A835-4F26-A054-FB3280E7E85C}"/>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FBFCFA6A-DA7C-498F-8BBF-D0337160BAA7}"/>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98F9DEA6-6E98-40B9-929B-A060113B4919}"/>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6FD092AE-527C-448D-9341-8D2ACFECB5FC}"/>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1796950D-71BB-4A41-966E-A86CA03D9E41}"/>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A1873C32-723F-4C05-A04C-248FBB2C8F0C}"/>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142466CA-EF7A-4F0C-929D-3B530CD857DA}"/>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92A9831A-A68B-4804-B507-FC5F21DDA708}"/>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112485E3-B3D1-46B2-9E88-BA47B263CBC0}"/>
            </a:ext>
          </a:extLst>
        </xdr:cNvPr>
        <xdr:cNvCxnSpPr/>
      </xdr:nvCxnSpPr>
      <xdr:spPr>
        <a:xfrm flipV="1">
          <a:off x="14374495" y="15390722"/>
          <a:ext cx="1269"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3F9A8A8-2749-4F91-A6DB-4371E690C764}"/>
            </a:ext>
          </a:extLst>
        </xdr:cNvPr>
        <xdr:cNvSpPr txBox="1"/>
      </xdr:nvSpPr>
      <xdr:spPr>
        <a:xfrm>
          <a:off x="14419580" y="1656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96166870-574A-4C54-BFBE-F5BFC44D6826}"/>
            </a:ext>
          </a:extLst>
        </xdr:cNvPr>
        <xdr:cNvCxnSpPr/>
      </xdr:nvCxnSpPr>
      <xdr:spPr>
        <a:xfrm>
          <a:off x="14287500" y="16566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8435FBD8-156B-478E-B4F1-E713704CE353}"/>
            </a:ext>
          </a:extLst>
        </xdr:cNvPr>
        <xdr:cNvSpPr txBox="1"/>
      </xdr:nvSpPr>
      <xdr:spPr>
        <a:xfrm>
          <a:off x="14419580" y="1516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B2B2A8D7-5B81-47ED-8E9D-C2D821AAD29F}"/>
            </a:ext>
          </a:extLst>
        </xdr:cNvPr>
        <xdr:cNvCxnSpPr/>
      </xdr:nvCxnSpPr>
      <xdr:spPr>
        <a:xfrm>
          <a:off x="14287500" y="15390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125110</xdr:rowOff>
    </xdr:from>
    <xdr:to>
      <xdr:col>85</xdr:col>
      <xdr:colOff>127000</xdr:colOff>
      <xdr:row>98</xdr:row>
      <xdr:rowOff>126507</xdr:rowOff>
    </xdr:to>
    <xdr:cxnSp macro="">
      <xdr:nvCxnSpPr>
        <xdr:cNvPr id="680" name="直線コネクタ 679">
          <a:extLst>
            <a:ext uri="{FF2B5EF4-FFF2-40B4-BE49-F238E27FC236}">
              <a16:creationId xmlns:a16="http://schemas.microsoft.com/office/drawing/2014/main" id="{EE7491EE-FCDF-48D5-AA1A-DAA374FCA019}"/>
            </a:ext>
          </a:extLst>
        </xdr:cNvPr>
        <xdr:cNvCxnSpPr/>
      </xdr:nvCxnSpPr>
      <xdr:spPr>
        <a:xfrm>
          <a:off x="13629640" y="16553830"/>
          <a:ext cx="74676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5EF2E012-820A-43C1-86B4-6D95563F77E9}"/>
            </a:ext>
          </a:extLst>
        </xdr:cNvPr>
        <xdr:cNvSpPr txBox="1"/>
      </xdr:nvSpPr>
      <xdr:spPr>
        <a:xfrm>
          <a:off x="14419580" y="1628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A7A99BB6-0A02-49B0-B858-20FFB2622824}"/>
            </a:ext>
          </a:extLst>
        </xdr:cNvPr>
        <xdr:cNvSpPr/>
      </xdr:nvSpPr>
      <xdr:spPr>
        <a:xfrm>
          <a:off x="14325600" y="164310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125110</xdr:rowOff>
    </xdr:from>
    <xdr:to>
      <xdr:col>81</xdr:col>
      <xdr:colOff>50800</xdr:colOff>
      <xdr:row>98</xdr:row>
      <xdr:rowOff>126616</xdr:rowOff>
    </xdr:to>
    <xdr:cxnSp macro="">
      <xdr:nvCxnSpPr>
        <xdr:cNvPr id="683" name="直線コネクタ 682">
          <a:extLst>
            <a:ext uri="{FF2B5EF4-FFF2-40B4-BE49-F238E27FC236}">
              <a16:creationId xmlns:a16="http://schemas.microsoft.com/office/drawing/2014/main" id="{6432B327-2BA9-4A2E-BDA8-CC092CCAE177}"/>
            </a:ext>
          </a:extLst>
        </xdr:cNvPr>
        <xdr:cNvCxnSpPr/>
      </xdr:nvCxnSpPr>
      <xdr:spPr>
        <a:xfrm flipV="1">
          <a:off x="12854940" y="16553830"/>
          <a:ext cx="7747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D8915F6A-F4CA-41BF-8740-13A096B83FB7}"/>
            </a:ext>
          </a:extLst>
        </xdr:cNvPr>
        <xdr:cNvSpPr/>
      </xdr:nvSpPr>
      <xdr:spPr>
        <a:xfrm>
          <a:off x="13578840" y="1641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24F4985D-57D5-4192-8EF4-AC9BC31C4D5F}"/>
            </a:ext>
          </a:extLst>
        </xdr:cNvPr>
        <xdr:cNvSpPr txBox="1"/>
      </xdr:nvSpPr>
      <xdr:spPr>
        <a:xfrm>
          <a:off x="13408171" y="161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125727</xdr:rowOff>
    </xdr:from>
    <xdr:to>
      <xdr:col>76</xdr:col>
      <xdr:colOff>114300</xdr:colOff>
      <xdr:row>98</xdr:row>
      <xdr:rowOff>126616</xdr:rowOff>
    </xdr:to>
    <xdr:cxnSp macro="">
      <xdr:nvCxnSpPr>
        <xdr:cNvPr id="686" name="直線コネクタ 685">
          <a:extLst>
            <a:ext uri="{FF2B5EF4-FFF2-40B4-BE49-F238E27FC236}">
              <a16:creationId xmlns:a16="http://schemas.microsoft.com/office/drawing/2014/main" id="{2E16BF9A-A582-41A4-B73B-DB643F022A01}"/>
            </a:ext>
          </a:extLst>
        </xdr:cNvPr>
        <xdr:cNvCxnSpPr/>
      </xdr:nvCxnSpPr>
      <xdr:spPr>
        <a:xfrm>
          <a:off x="12072620" y="16554447"/>
          <a:ext cx="78232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3EE7268A-B18C-4460-BB86-83877BD4D7B9}"/>
            </a:ext>
          </a:extLst>
        </xdr:cNvPr>
        <xdr:cNvSpPr/>
      </xdr:nvSpPr>
      <xdr:spPr>
        <a:xfrm>
          <a:off x="12804140" y="16414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15855EB5-BBEB-42C4-A94E-70EAE9B3DE4B}"/>
            </a:ext>
          </a:extLst>
        </xdr:cNvPr>
        <xdr:cNvSpPr txBox="1"/>
      </xdr:nvSpPr>
      <xdr:spPr>
        <a:xfrm>
          <a:off x="12610611" y="161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125727</xdr:rowOff>
    </xdr:from>
    <xdr:to>
      <xdr:col>71</xdr:col>
      <xdr:colOff>177800</xdr:colOff>
      <xdr:row>98</xdr:row>
      <xdr:rowOff>131432</xdr:rowOff>
    </xdr:to>
    <xdr:cxnSp macro="">
      <xdr:nvCxnSpPr>
        <xdr:cNvPr id="689" name="直線コネクタ 688">
          <a:extLst>
            <a:ext uri="{FF2B5EF4-FFF2-40B4-BE49-F238E27FC236}">
              <a16:creationId xmlns:a16="http://schemas.microsoft.com/office/drawing/2014/main" id="{D1460B6C-C22F-40A3-8B3A-C5839A0C0A4E}"/>
            </a:ext>
          </a:extLst>
        </xdr:cNvPr>
        <xdr:cNvCxnSpPr/>
      </xdr:nvCxnSpPr>
      <xdr:spPr>
        <a:xfrm flipV="1">
          <a:off x="11282680" y="16554447"/>
          <a:ext cx="78994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EC13E89A-E218-43D5-9460-FD6628A0978F}"/>
            </a:ext>
          </a:extLst>
        </xdr:cNvPr>
        <xdr:cNvSpPr/>
      </xdr:nvSpPr>
      <xdr:spPr>
        <a:xfrm>
          <a:off x="12029440" y="164380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C24B1480-1302-4671-A8BD-48C9AE7C95CB}"/>
            </a:ext>
          </a:extLst>
        </xdr:cNvPr>
        <xdr:cNvSpPr txBox="1"/>
      </xdr:nvSpPr>
      <xdr:spPr>
        <a:xfrm>
          <a:off x="11835911" y="162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6B45EA05-8609-48C0-9702-7E95D0AFCE9C}"/>
            </a:ext>
          </a:extLst>
        </xdr:cNvPr>
        <xdr:cNvSpPr/>
      </xdr:nvSpPr>
      <xdr:spPr>
        <a:xfrm>
          <a:off x="11231880" y="164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F3B416AE-9AF9-4E2C-B01C-22A41CA5242C}"/>
            </a:ext>
          </a:extLst>
        </xdr:cNvPr>
        <xdr:cNvSpPr txBox="1"/>
      </xdr:nvSpPr>
      <xdr:spPr>
        <a:xfrm>
          <a:off x="11061211" y="162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7B9637F9-8D88-453C-9984-61AE4986996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E29C8865-3B4E-423C-BFBF-E018E6EAF258}"/>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38E2DBA-4A30-4565-99F1-E0ECFB6AAEE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56DC43E-D81E-4F39-9FBA-031AE0E41F31}"/>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DDC59A8-F67A-448E-8401-E3F357A9B61D}"/>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75707</xdr:rowOff>
    </xdr:from>
    <xdr:to>
      <xdr:col>85</xdr:col>
      <xdr:colOff>177800</xdr:colOff>
      <xdr:row>99</xdr:row>
      <xdr:rowOff>5857</xdr:rowOff>
    </xdr:to>
    <xdr:sp macro="" textlink="">
      <xdr:nvSpPr>
        <xdr:cNvPr id="699" name="楕円 698">
          <a:extLst>
            <a:ext uri="{FF2B5EF4-FFF2-40B4-BE49-F238E27FC236}">
              <a16:creationId xmlns:a16="http://schemas.microsoft.com/office/drawing/2014/main" id="{ADEB6E7B-CFE2-45F8-AA3E-FB0A16A1405A}"/>
            </a:ext>
          </a:extLst>
        </xdr:cNvPr>
        <xdr:cNvSpPr/>
      </xdr:nvSpPr>
      <xdr:spPr>
        <a:xfrm>
          <a:off x="14325600" y="165044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162084</xdr:rowOff>
    </xdr:from>
    <xdr:ext cx="469744" cy="259045"/>
    <xdr:sp macro="" textlink="">
      <xdr:nvSpPr>
        <xdr:cNvPr id="700" name="積立金該当値テキスト">
          <a:extLst>
            <a:ext uri="{FF2B5EF4-FFF2-40B4-BE49-F238E27FC236}">
              <a16:creationId xmlns:a16="http://schemas.microsoft.com/office/drawing/2014/main" id="{330D4047-7D44-4D80-BDA4-F0EE07BB3C13}"/>
            </a:ext>
          </a:extLst>
        </xdr:cNvPr>
        <xdr:cNvSpPr txBox="1"/>
      </xdr:nvSpPr>
      <xdr:spPr>
        <a:xfrm>
          <a:off x="14419580" y="164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74310</xdr:rowOff>
    </xdr:from>
    <xdr:to>
      <xdr:col>81</xdr:col>
      <xdr:colOff>101600</xdr:colOff>
      <xdr:row>99</xdr:row>
      <xdr:rowOff>4460</xdr:rowOff>
    </xdr:to>
    <xdr:sp macro="" textlink="">
      <xdr:nvSpPr>
        <xdr:cNvPr id="701" name="楕円 700">
          <a:extLst>
            <a:ext uri="{FF2B5EF4-FFF2-40B4-BE49-F238E27FC236}">
              <a16:creationId xmlns:a16="http://schemas.microsoft.com/office/drawing/2014/main" id="{E785A5B4-D695-46AA-AB24-36F45D7EA49C}"/>
            </a:ext>
          </a:extLst>
        </xdr:cNvPr>
        <xdr:cNvSpPr/>
      </xdr:nvSpPr>
      <xdr:spPr>
        <a:xfrm>
          <a:off x="13578840" y="1650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167037</xdr:rowOff>
    </xdr:from>
    <xdr:ext cx="469744" cy="259045"/>
    <xdr:sp macro="" textlink="">
      <xdr:nvSpPr>
        <xdr:cNvPr id="702" name="テキスト ボックス 701">
          <a:extLst>
            <a:ext uri="{FF2B5EF4-FFF2-40B4-BE49-F238E27FC236}">
              <a16:creationId xmlns:a16="http://schemas.microsoft.com/office/drawing/2014/main" id="{808627EC-F3F7-41A9-999D-A2964AC72C2D}"/>
            </a:ext>
          </a:extLst>
        </xdr:cNvPr>
        <xdr:cNvSpPr txBox="1"/>
      </xdr:nvSpPr>
      <xdr:spPr>
        <a:xfrm>
          <a:off x="13417628" y="1659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75816</xdr:rowOff>
    </xdr:from>
    <xdr:to>
      <xdr:col>76</xdr:col>
      <xdr:colOff>165100</xdr:colOff>
      <xdr:row>99</xdr:row>
      <xdr:rowOff>5966</xdr:rowOff>
    </xdr:to>
    <xdr:sp macro="" textlink="">
      <xdr:nvSpPr>
        <xdr:cNvPr id="703" name="楕円 702">
          <a:extLst>
            <a:ext uri="{FF2B5EF4-FFF2-40B4-BE49-F238E27FC236}">
              <a16:creationId xmlns:a16="http://schemas.microsoft.com/office/drawing/2014/main" id="{D7058254-2958-412B-96DF-679D3A8FD4E8}"/>
            </a:ext>
          </a:extLst>
        </xdr:cNvPr>
        <xdr:cNvSpPr/>
      </xdr:nvSpPr>
      <xdr:spPr>
        <a:xfrm>
          <a:off x="12804140" y="16504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168543</xdr:rowOff>
    </xdr:from>
    <xdr:ext cx="469744" cy="259045"/>
    <xdr:sp macro="" textlink="">
      <xdr:nvSpPr>
        <xdr:cNvPr id="704" name="テキスト ボックス 703">
          <a:extLst>
            <a:ext uri="{FF2B5EF4-FFF2-40B4-BE49-F238E27FC236}">
              <a16:creationId xmlns:a16="http://schemas.microsoft.com/office/drawing/2014/main" id="{76CD31EA-44F4-45F7-AEFD-ACB2C87D9FA9}"/>
            </a:ext>
          </a:extLst>
        </xdr:cNvPr>
        <xdr:cNvSpPr txBox="1"/>
      </xdr:nvSpPr>
      <xdr:spPr>
        <a:xfrm>
          <a:off x="12642928" y="165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74927</xdr:rowOff>
    </xdr:from>
    <xdr:to>
      <xdr:col>72</xdr:col>
      <xdr:colOff>38100</xdr:colOff>
      <xdr:row>99</xdr:row>
      <xdr:rowOff>5077</xdr:rowOff>
    </xdr:to>
    <xdr:sp macro="" textlink="">
      <xdr:nvSpPr>
        <xdr:cNvPr id="705" name="楕円 704">
          <a:extLst>
            <a:ext uri="{FF2B5EF4-FFF2-40B4-BE49-F238E27FC236}">
              <a16:creationId xmlns:a16="http://schemas.microsoft.com/office/drawing/2014/main" id="{1CDC327C-1F7B-4A9D-8A1D-0F4BB292A988}"/>
            </a:ext>
          </a:extLst>
        </xdr:cNvPr>
        <xdr:cNvSpPr/>
      </xdr:nvSpPr>
      <xdr:spPr>
        <a:xfrm>
          <a:off x="12029440" y="16503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167654</xdr:rowOff>
    </xdr:from>
    <xdr:ext cx="469744" cy="259045"/>
    <xdr:sp macro="" textlink="">
      <xdr:nvSpPr>
        <xdr:cNvPr id="706" name="テキスト ボックス 705">
          <a:extLst>
            <a:ext uri="{FF2B5EF4-FFF2-40B4-BE49-F238E27FC236}">
              <a16:creationId xmlns:a16="http://schemas.microsoft.com/office/drawing/2014/main" id="{B46C4CF4-1EBC-434A-B9AB-3130CA56A899}"/>
            </a:ext>
          </a:extLst>
        </xdr:cNvPr>
        <xdr:cNvSpPr txBox="1"/>
      </xdr:nvSpPr>
      <xdr:spPr>
        <a:xfrm>
          <a:off x="11868228" y="16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80632</xdr:rowOff>
    </xdr:from>
    <xdr:to>
      <xdr:col>67</xdr:col>
      <xdr:colOff>101600</xdr:colOff>
      <xdr:row>99</xdr:row>
      <xdr:rowOff>10782</xdr:rowOff>
    </xdr:to>
    <xdr:sp macro="" textlink="">
      <xdr:nvSpPr>
        <xdr:cNvPr id="707" name="楕円 706">
          <a:extLst>
            <a:ext uri="{FF2B5EF4-FFF2-40B4-BE49-F238E27FC236}">
              <a16:creationId xmlns:a16="http://schemas.microsoft.com/office/drawing/2014/main" id="{48174322-9EBB-41BD-88E4-4F166BD824D6}"/>
            </a:ext>
          </a:extLst>
        </xdr:cNvPr>
        <xdr:cNvSpPr/>
      </xdr:nvSpPr>
      <xdr:spPr>
        <a:xfrm>
          <a:off x="11231880" y="16509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1909</xdr:rowOff>
    </xdr:from>
    <xdr:ext cx="469744" cy="259045"/>
    <xdr:sp macro="" textlink="">
      <xdr:nvSpPr>
        <xdr:cNvPr id="708" name="テキスト ボックス 707">
          <a:extLst>
            <a:ext uri="{FF2B5EF4-FFF2-40B4-BE49-F238E27FC236}">
              <a16:creationId xmlns:a16="http://schemas.microsoft.com/office/drawing/2014/main" id="{C8858793-C4BF-4D7D-9DBD-1E95045DEE5F}"/>
            </a:ext>
          </a:extLst>
        </xdr:cNvPr>
        <xdr:cNvSpPr txBox="1"/>
      </xdr:nvSpPr>
      <xdr:spPr>
        <a:xfrm>
          <a:off x="11070668" y="165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33B02D04-5A24-427D-B91C-B5386E5AE3EE}"/>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C404D0CA-78E1-4CC7-90FD-77FEBF7531B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6F992345-93AB-4A34-8BAA-00EF931C1544}"/>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6C0DA435-2B66-4FAA-916F-9B5887BE541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827F3605-1A10-4188-8FC7-619A31A928DE}"/>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E4D944B2-14FA-401E-B403-C18D99C7ACF9}"/>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41CA6B58-40F5-4324-B933-6817EF8EE41E}"/>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70EFFDA4-D26E-44DF-AD2C-BBE0B3DE77DC}"/>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C7C678C-F675-4365-88DE-E5D00789C94D}"/>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414F9CB2-55D1-4931-AE81-864A7072BF7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BB6D78B1-AD83-47C2-8CDE-E2BE67B84857}"/>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9F29404B-73E8-43A8-A8E0-973AF9E16445}"/>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BA37E967-0B49-4C5C-AC03-51BC9E01A00E}"/>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CE02AD2D-643E-4247-BCAD-49E2A5733D2F}"/>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F92A9917-46B2-4F4E-88FF-AA4AF9E859D5}"/>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C71DF132-771F-434C-8503-DE648787E65D}"/>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4F2EED49-6764-47A9-B799-CD58A35DE3C9}"/>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DDEAFB49-455D-4AE7-B3B7-C8510BB46DD5}"/>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F2B19FD4-1D87-405F-A8CC-4B8EC8B2844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1552F07D-48F5-4881-A3E0-CA6714AB2C08}"/>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68631A30-1DCD-477E-BC11-F6F9D0E29B4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FB1C72EF-3C22-485E-804D-8BCE5B4D2F85}"/>
            </a:ext>
          </a:extLst>
        </xdr:cNvPr>
        <xdr:cNvCxnSpPr/>
      </xdr:nvCxnSpPr>
      <xdr:spPr>
        <a:xfrm flipV="1">
          <a:off x="19507835" y="5155550"/>
          <a:ext cx="1269" cy="135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AEC1E760-7CD6-49CF-A472-E6D85A896C9D}"/>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111B14B2-45F3-4A5E-8154-3409F842ED49}"/>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163B65D1-5B2C-4189-B07B-E406A1115D6B}"/>
            </a:ext>
          </a:extLst>
        </xdr:cNvPr>
        <xdr:cNvSpPr txBox="1"/>
      </xdr:nvSpPr>
      <xdr:spPr>
        <a:xfrm>
          <a:off x="19560540" y="49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BA454375-ADF2-40A7-A922-6CD8F5A710FD}"/>
            </a:ext>
          </a:extLst>
        </xdr:cNvPr>
        <xdr:cNvCxnSpPr/>
      </xdr:nvCxnSpPr>
      <xdr:spPr>
        <a:xfrm>
          <a:off x="19443700" y="5155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102027</xdr:rowOff>
    </xdr:from>
    <xdr:to>
      <xdr:col>116</xdr:col>
      <xdr:colOff>63500</xdr:colOff>
      <xdr:row>38</xdr:row>
      <xdr:rowOff>102758</xdr:rowOff>
    </xdr:to>
    <xdr:cxnSp macro="">
      <xdr:nvCxnSpPr>
        <xdr:cNvPr id="735" name="直線コネクタ 734">
          <a:extLst>
            <a:ext uri="{FF2B5EF4-FFF2-40B4-BE49-F238E27FC236}">
              <a16:creationId xmlns:a16="http://schemas.microsoft.com/office/drawing/2014/main" id="{10AC81FE-63FE-4EF1-9097-0F8A3BDB1B21}"/>
            </a:ext>
          </a:extLst>
        </xdr:cNvPr>
        <xdr:cNvCxnSpPr/>
      </xdr:nvCxnSpPr>
      <xdr:spPr>
        <a:xfrm flipV="1">
          <a:off x="18778220" y="6472347"/>
          <a:ext cx="73152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F71BEC1F-DA13-453B-B167-535790168A0B}"/>
            </a:ext>
          </a:extLst>
        </xdr:cNvPr>
        <xdr:cNvSpPr txBox="1"/>
      </xdr:nvSpPr>
      <xdr:spPr>
        <a:xfrm>
          <a:off x="19560540" y="615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EF77365D-9E32-43F3-9EDD-287A570080E5}"/>
            </a:ext>
          </a:extLst>
        </xdr:cNvPr>
        <xdr:cNvSpPr/>
      </xdr:nvSpPr>
      <xdr:spPr>
        <a:xfrm>
          <a:off x="19458940" y="6303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102758</xdr:rowOff>
    </xdr:from>
    <xdr:to>
      <xdr:col>111</xdr:col>
      <xdr:colOff>177800</xdr:colOff>
      <xdr:row>38</xdr:row>
      <xdr:rowOff>103307</xdr:rowOff>
    </xdr:to>
    <xdr:cxnSp macro="">
      <xdr:nvCxnSpPr>
        <xdr:cNvPr id="738" name="直線コネクタ 737">
          <a:extLst>
            <a:ext uri="{FF2B5EF4-FFF2-40B4-BE49-F238E27FC236}">
              <a16:creationId xmlns:a16="http://schemas.microsoft.com/office/drawing/2014/main" id="{C7269777-5533-4889-93AA-CEDC5036A5BE}"/>
            </a:ext>
          </a:extLst>
        </xdr:cNvPr>
        <xdr:cNvCxnSpPr/>
      </xdr:nvCxnSpPr>
      <xdr:spPr>
        <a:xfrm flipV="1">
          <a:off x="17988280" y="6473078"/>
          <a:ext cx="78994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82A45F01-8D07-4443-90C9-5E988F994A4F}"/>
            </a:ext>
          </a:extLst>
        </xdr:cNvPr>
        <xdr:cNvSpPr/>
      </xdr:nvSpPr>
      <xdr:spPr>
        <a:xfrm>
          <a:off x="18735040" y="61651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23F9B9BE-2FCC-4D62-BF9F-79B87926AD3A}"/>
            </a:ext>
          </a:extLst>
        </xdr:cNvPr>
        <xdr:cNvSpPr txBox="1"/>
      </xdr:nvSpPr>
      <xdr:spPr>
        <a:xfrm>
          <a:off x="18573828" y="59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103307</xdr:rowOff>
    </xdr:from>
    <xdr:to>
      <xdr:col>107</xdr:col>
      <xdr:colOff>50800</xdr:colOff>
      <xdr:row>38</xdr:row>
      <xdr:rowOff>103856</xdr:rowOff>
    </xdr:to>
    <xdr:cxnSp macro="">
      <xdr:nvCxnSpPr>
        <xdr:cNvPr id="741" name="直線コネクタ 740">
          <a:extLst>
            <a:ext uri="{FF2B5EF4-FFF2-40B4-BE49-F238E27FC236}">
              <a16:creationId xmlns:a16="http://schemas.microsoft.com/office/drawing/2014/main" id="{F06E0B98-0796-4370-9135-CD7926F0D1A4}"/>
            </a:ext>
          </a:extLst>
        </xdr:cNvPr>
        <xdr:cNvCxnSpPr/>
      </xdr:nvCxnSpPr>
      <xdr:spPr>
        <a:xfrm flipV="1">
          <a:off x="17213580" y="6473627"/>
          <a:ext cx="7747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85561A8-11F1-4EDE-BF02-CE0FB7888A05}"/>
            </a:ext>
          </a:extLst>
        </xdr:cNvPr>
        <xdr:cNvSpPr/>
      </xdr:nvSpPr>
      <xdr:spPr>
        <a:xfrm>
          <a:off x="17937480" y="6365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BA464F1A-D61D-4858-8D6D-C6786588EBF6}"/>
            </a:ext>
          </a:extLst>
        </xdr:cNvPr>
        <xdr:cNvSpPr txBox="1"/>
      </xdr:nvSpPr>
      <xdr:spPr>
        <a:xfrm>
          <a:off x="17776268" y="614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103856</xdr:rowOff>
    </xdr:from>
    <xdr:to>
      <xdr:col>102</xdr:col>
      <xdr:colOff>114300</xdr:colOff>
      <xdr:row>38</xdr:row>
      <xdr:rowOff>104496</xdr:rowOff>
    </xdr:to>
    <xdr:cxnSp macro="">
      <xdr:nvCxnSpPr>
        <xdr:cNvPr id="744" name="直線コネクタ 743">
          <a:extLst>
            <a:ext uri="{FF2B5EF4-FFF2-40B4-BE49-F238E27FC236}">
              <a16:creationId xmlns:a16="http://schemas.microsoft.com/office/drawing/2014/main" id="{49444E98-EC8A-4EB4-A43E-B8333D03C5E0}"/>
            </a:ext>
          </a:extLst>
        </xdr:cNvPr>
        <xdr:cNvCxnSpPr/>
      </xdr:nvCxnSpPr>
      <xdr:spPr>
        <a:xfrm flipV="1">
          <a:off x="16431260" y="6474176"/>
          <a:ext cx="78232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A7FE5573-5418-4E6D-99E1-C8A862A150C6}"/>
            </a:ext>
          </a:extLst>
        </xdr:cNvPr>
        <xdr:cNvSpPr/>
      </xdr:nvSpPr>
      <xdr:spPr>
        <a:xfrm>
          <a:off x="17162780" y="636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F5F95F69-E557-4208-9FD5-A67CD426B272}"/>
            </a:ext>
          </a:extLst>
        </xdr:cNvPr>
        <xdr:cNvSpPr txBox="1"/>
      </xdr:nvSpPr>
      <xdr:spPr>
        <a:xfrm>
          <a:off x="17001568" y="61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DC121B30-F5AD-4D5E-89E3-433E36A85272}"/>
            </a:ext>
          </a:extLst>
        </xdr:cNvPr>
        <xdr:cNvSpPr/>
      </xdr:nvSpPr>
      <xdr:spPr>
        <a:xfrm>
          <a:off x="16388080" y="6372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1951945D-D466-4503-9315-12A133984780}"/>
            </a:ext>
          </a:extLst>
        </xdr:cNvPr>
        <xdr:cNvSpPr txBox="1"/>
      </xdr:nvSpPr>
      <xdr:spPr>
        <a:xfrm>
          <a:off x="16264837" y="615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303F69D9-8168-4454-B5D8-449090F40146}"/>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4659E25-1CA7-48CE-8EEA-D298FD8CC13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BDE597C-8B59-4A57-8C9E-979FB3E31A3F}"/>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4A27419-D64C-4AE4-B4EA-8CF852AE3968}"/>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D0741AD-F46A-4B8D-8626-121B313BF076}"/>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51227</xdr:rowOff>
    </xdr:from>
    <xdr:to>
      <xdr:col>116</xdr:col>
      <xdr:colOff>114300</xdr:colOff>
      <xdr:row>38</xdr:row>
      <xdr:rowOff>152827</xdr:rowOff>
    </xdr:to>
    <xdr:sp macro="" textlink="">
      <xdr:nvSpPr>
        <xdr:cNvPr id="754" name="楕円 753">
          <a:extLst>
            <a:ext uri="{FF2B5EF4-FFF2-40B4-BE49-F238E27FC236}">
              <a16:creationId xmlns:a16="http://schemas.microsoft.com/office/drawing/2014/main" id="{87DE3C9C-D324-41B4-95B0-6CF83F6313D7}"/>
            </a:ext>
          </a:extLst>
        </xdr:cNvPr>
        <xdr:cNvSpPr/>
      </xdr:nvSpPr>
      <xdr:spPr>
        <a:xfrm>
          <a:off x="19458940" y="64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137604</xdr:rowOff>
    </xdr:from>
    <xdr:ext cx="378565" cy="259045"/>
    <xdr:sp macro="" textlink="">
      <xdr:nvSpPr>
        <xdr:cNvPr id="755" name="投資及び出資金該当値テキスト">
          <a:extLst>
            <a:ext uri="{FF2B5EF4-FFF2-40B4-BE49-F238E27FC236}">
              <a16:creationId xmlns:a16="http://schemas.microsoft.com/office/drawing/2014/main" id="{E85AA78E-3152-4D25-8B06-35FF893CC642}"/>
            </a:ext>
          </a:extLst>
        </xdr:cNvPr>
        <xdr:cNvSpPr txBox="1"/>
      </xdr:nvSpPr>
      <xdr:spPr>
        <a:xfrm>
          <a:off x="19560540" y="63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51958</xdr:rowOff>
    </xdr:from>
    <xdr:to>
      <xdr:col>112</xdr:col>
      <xdr:colOff>38100</xdr:colOff>
      <xdr:row>38</xdr:row>
      <xdr:rowOff>153558</xdr:rowOff>
    </xdr:to>
    <xdr:sp macro="" textlink="">
      <xdr:nvSpPr>
        <xdr:cNvPr id="756" name="楕円 755">
          <a:extLst>
            <a:ext uri="{FF2B5EF4-FFF2-40B4-BE49-F238E27FC236}">
              <a16:creationId xmlns:a16="http://schemas.microsoft.com/office/drawing/2014/main" id="{FFDF28A5-E364-4D7E-ADB2-E5CD79E0192E}"/>
            </a:ext>
          </a:extLst>
        </xdr:cNvPr>
        <xdr:cNvSpPr/>
      </xdr:nvSpPr>
      <xdr:spPr>
        <a:xfrm>
          <a:off x="18735040" y="6422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144685</xdr:rowOff>
    </xdr:from>
    <xdr:ext cx="378565" cy="259045"/>
    <xdr:sp macro="" textlink="">
      <xdr:nvSpPr>
        <xdr:cNvPr id="757" name="テキスト ボックス 756">
          <a:extLst>
            <a:ext uri="{FF2B5EF4-FFF2-40B4-BE49-F238E27FC236}">
              <a16:creationId xmlns:a16="http://schemas.microsoft.com/office/drawing/2014/main" id="{C13DA72C-FAE3-44B6-AC39-8F48C6DE56B6}"/>
            </a:ext>
          </a:extLst>
        </xdr:cNvPr>
        <xdr:cNvSpPr txBox="1"/>
      </xdr:nvSpPr>
      <xdr:spPr>
        <a:xfrm>
          <a:off x="18611797" y="651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52507</xdr:rowOff>
    </xdr:from>
    <xdr:to>
      <xdr:col>107</xdr:col>
      <xdr:colOff>101600</xdr:colOff>
      <xdr:row>38</xdr:row>
      <xdr:rowOff>154107</xdr:rowOff>
    </xdr:to>
    <xdr:sp macro="" textlink="">
      <xdr:nvSpPr>
        <xdr:cNvPr id="758" name="楕円 757">
          <a:extLst>
            <a:ext uri="{FF2B5EF4-FFF2-40B4-BE49-F238E27FC236}">
              <a16:creationId xmlns:a16="http://schemas.microsoft.com/office/drawing/2014/main" id="{D4B8E43C-F6DB-45A7-A2E5-4E4263B7B3F1}"/>
            </a:ext>
          </a:extLst>
        </xdr:cNvPr>
        <xdr:cNvSpPr/>
      </xdr:nvSpPr>
      <xdr:spPr>
        <a:xfrm>
          <a:off x="1793748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145234</xdr:rowOff>
    </xdr:from>
    <xdr:ext cx="378565" cy="259045"/>
    <xdr:sp macro="" textlink="">
      <xdr:nvSpPr>
        <xdr:cNvPr id="759" name="テキスト ボックス 758">
          <a:extLst>
            <a:ext uri="{FF2B5EF4-FFF2-40B4-BE49-F238E27FC236}">
              <a16:creationId xmlns:a16="http://schemas.microsoft.com/office/drawing/2014/main" id="{810B0F2A-44C7-4C50-ADF6-049D43295590}"/>
            </a:ext>
          </a:extLst>
        </xdr:cNvPr>
        <xdr:cNvSpPr txBox="1"/>
      </xdr:nvSpPr>
      <xdr:spPr>
        <a:xfrm>
          <a:off x="17821857" y="651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53056</xdr:rowOff>
    </xdr:from>
    <xdr:to>
      <xdr:col>102</xdr:col>
      <xdr:colOff>165100</xdr:colOff>
      <xdr:row>38</xdr:row>
      <xdr:rowOff>154656</xdr:rowOff>
    </xdr:to>
    <xdr:sp macro="" textlink="">
      <xdr:nvSpPr>
        <xdr:cNvPr id="760" name="楕円 759">
          <a:extLst>
            <a:ext uri="{FF2B5EF4-FFF2-40B4-BE49-F238E27FC236}">
              <a16:creationId xmlns:a16="http://schemas.microsoft.com/office/drawing/2014/main" id="{63103BD4-BE1C-4AE3-B251-9064162A54BD}"/>
            </a:ext>
          </a:extLst>
        </xdr:cNvPr>
        <xdr:cNvSpPr/>
      </xdr:nvSpPr>
      <xdr:spPr>
        <a:xfrm>
          <a:off x="17162780" y="64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145783</xdr:rowOff>
    </xdr:from>
    <xdr:ext cx="378565" cy="259045"/>
    <xdr:sp macro="" textlink="">
      <xdr:nvSpPr>
        <xdr:cNvPr id="761" name="テキスト ボックス 760">
          <a:extLst>
            <a:ext uri="{FF2B5EF4-FFF2-40B4-BE49-F238E27FC236}">
              <a16:creationId xmlns:a16="http://schemas.microsoft.com/office/drawing/2014/main" id="{45E8E82E-01C5-44BC-9245-DC5B041B917B}"/>
            </a:ext>
          </a:extLst>
        </xdr:cNvPr>
        <xdr:cNvSpPr txBox="1"/>
      </xdr:nvSpPr>
      <xdr:spPr>
        <a:xfrm>
          <a:off x="17047157" y="651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53696</xdr:rowOff>
    </xdr:from>
    <xdr:to>
      <xdr:col>98</xdr:col>
      <xdr:colOff>38100</xdr:colOff>
      <xdr:row>38</xdr:row>
      <xdr:rowOff>155296</xdr:rowOff>
    </xdr:to>
    <xdr:sp macro="" textlink="">
      <xdr:nvSpPr>
        <xdr:cNvPr id="762" name="楕円 761">
          <a:extLst>
            <a:ext uri="{FF2B5EF4-FFF2-40B4-BE49-F238E27FC236}">
              <a16:creationId xmlns:a16="http://schemas.microsoft.com/office/drawing/2014/main" id="{716B1529-73F6-4F0D-8700-38992AC5B8DD}"/>
            </a:ext>
          </a:extLst>
        </xdr:cNvPr>
        <xdr:cNvSpPr/>
      </xdr:nvSpPr>
      <xdr:spPr>
        <a:xfrm>
          <a:off x="16388080" y="6424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146423</xdr:rowOff>
    </xdr:from>
    <xdr:ext cx="378565" cy="259045"/>
    <xdr:sp macro="" textlink="">
      <xdr:nvSpPr>
        <xdr:cNvPr id="763" name="テキスト ボックス 762">
          <a:extLst>
            <a:ext uri="{FF2B5EF4-FFF2-40B4-BE49-F238E27FC236}">
              <a16:creationId xmlns:a16="http://schemas.microsoft.com/office/drawing/2014/main" id="{6D175E61-AC8D-459F-A5CE-049D2AFD2440}"/>
            </a:ext>
          </a:extLst>
        </xdr:cNvPr>
        <xdr:cNvSpPr txBox="1"/>
      </xdr:nvSpPr>
      <xdr:spPr>
        <a:xfrm>
          <a:off x="16264837" y="65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97C84687-BACB-4BDE-8618-77358B26FD95}"/>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594A180-1DDB-48D5-9605-A6EFB4EB046C}"/>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21E47CB1-82B2-4873-9FCD-E9DE5E0BC8B7}"/>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732812A0-3BF6-42F9-A5E9-6F6058B143E7}"/>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48294BF4-075C-4114-94CD-FEC70C1C81D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A34EF280-CC06-4DFC-9CBA-E9DDC2EE2D8E}"/>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72A16ECD-C7C8-45C6-9A6E-81B7B4AB2BB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804E14E8-39F7-4FDF-B8DF-2710A51F2FF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8A77D2EC-59C7-4CA7-9FD3-81654267B4CC}"/>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3A89A3F5-722D-4F9D-84A1-E76B61516B36}"/>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E7DCF73F-2118-43CE-862C-30D630E167EE}"/>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F9553DBA-1AAD-4FDB-9CBC-0467F9F67F7C}"/>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6AB1DEA3-8DB1-432A-A5F1-0F15A7A9266B}"/>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63C266FB-E0EA-46FC-A49D-BF087AA2DD8F}"/>
            </a:ext>
          </a:extLst>
        </xdr:cNvPr>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99662FFA-3BA4-4AC4-ADEA-8F100E697E61}"/>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85FAAB63-4D87-49AC-8734-10C3027DAC92}"/>
            </a:ext>
          </a:extLst>
        </xdr:cNvPr>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7FF875FC-4041-4C70-8FF3-FC11F76EE61F}"/>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76293166-7C76-4567-9010-B5038F1DD996}"/>
            </a:ext>
          </a:extLst>
        </xdr:cNvPr>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489CFD85-6339-469E-BBC1-8211DFD7363A}"/>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ECAB8468-FC5E-4463-8A70-1B86338CE04B}"/>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10732E6B-9031-439F-A93D-59279BB63524}"/>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32EABBD-6F3B-4B41-A723-1A48EDDC0BD9}"/>
            </a:ext>
          </a:extLst>
        </xdr:cNvPr>
        <xdr:cNvCxnSpPr/>
      </xdr:nvCxnSpPr>
      <xdr:spPr>
        <a:xfrm flipV="1">
          <a:off x="19507835" y="8437666"/>
          <a:ext cx="1269" cy="142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B3B5F324-3DF6-48FC-9547-967A520C8BA9}"/>
            </a:ext>
          </a:extLst>
        </xdr:cNvPr>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69721820-F65F-480F-9C8D-617BD2CF2D1C}"/>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63ED1951-056F-48B2-B94D-9AA3F27EC218}"/>
            </a:ext>
          </a:extLst>
        </xdr:cNvPr>
        <xdr:cNvSpPr txBox="1"/>
      </xdr:nvSpPr>
      <xdr:spPr>
        <a:xfrm>
          <a:off x="19560540" y="8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4F7CEB70-6893-44E0-84A5-5E88EF34BE85}"/>
            </a:ext>
          </a:extLst>
        </xdr:cNvPr>
        <xdr:cNvCxnSpPr/>
      </xdr:nvCxnSpPr>
      <xdr:spPr>
        <a:xfrm>
          <a:off x="19443700" y="8437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42339</xdr:rowOff>
    </xdr:from>
    <xdr:to>
      <xdr:col>116</xdr:col>
      <xdr:colOff>63500</xdr:colOff>
      <xdr:row>58</xdr:row>
      <xdr:rowOff>43368</xdr:rowOff>
    </xdr:to>
    <xdr:cxnSp macro="">
      <xdr:nvCxnSpPr>
        <xdr:cNvPr id="790" name="直線コネクタ 789">
          <a:extLst>
            <a:ext uri="{FF2B5EF4-FFF2-40B4-BE49-F238E27FC236}">
              <a16:creationId xmlns:a16="http://schemas.microsoft.com/office/drawing/2014/main" id="{3656B08F-B067-4E7E-AD0D-EC0F51745243}"/>
            </a:ext>
          </a:extLst>
        </xdr:cNvPr>
        <xdr:cNvCxnSpPr/>
      </xdr:nvCxnSpPr>
      <xdr:spPr>
        <a:xfrm flipV="1">
          <a:off x="18778220" y="9765459"/>
          <a:ext cx="73152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8EE6F6C9-5A7D-42E4-9A1C-32A27515DA2F}"/>
            </a:ext>
          </a:extLst>
        </xdr:cNvPr>
        <xdr:cNvSpPr txBox="1"/>
      </xdr:nvSpPr>
      <xdr:spPr>
        <a:xfrm>
          <a:off x="19560540" y="952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E2C5B925-FB8E-4317-A80D-91343084B7C5}"/>
            </a:ext>
          </a:extLst>
        </xdr:cNvPr>
        <xdr:cNvSpPr/>
      </xdr:nvSpPr>
      <xdr:spPr>
        <a:xfrm>
          <a:off x="19458940" y="9670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34589</xdr:rowOff>
    </xdr:from>
    <xdr:to>
      <xdr:col>111</xdr:col>
      <xdr:colOff>177800</xdr:colOff>
      <xdr:row>58</xdr:row>
      <xdr:rowOff>43368</xdr:rowOff>
    </xdr:to>
    <xdr:cxnSp macro="">
      <xdr:nvCxnSpPr>
        <xdr:cNvPr id="793" name="直線コネクタ 792">
          <a:extLst>
            <a:ext uri="{FF2B5EF4-FFF2-40B4-BE49-F238E27FC236}">
              <a16:creationId xmlns:a16="http://schemas.microsoft.com/office/drawing/2014/main" id="{748291D5-408A-4754-AB14-2CD182217AE4}"/>
            </a:ext>
          </a:extLst>
        </xdr:cNvPr>
        <xdr:cNvCxnSpPr/>
      </xdr:nvCxnSpPr>
      <xdr:spPr>
        <a:xfrm>
          <a:off x="17988280" y="9757709"/>
          <a:ext cx="78994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EBC11B0-E152-4ECC-9E36-5AFD5C2D4B4F}"/>
            </a:ext>
          </a:extLst>
        </xdr:cNvPr>
        <xdr:cNvSpPr/>
      </xdr:nvSpPr>
      <xdr:spPr>
        <a:xfrm>
          <a:off x="18735040" y="9714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BCE1A978-B2D1-4D82-BA08-22F61BB5C3FF}"/>
            </a:ext>
          </a:extLst>
        </xdr:cNvPr>
        <xdr:cNvSpPr txBox="1"/>
      </xdr:nvSpPr>
      <xdr:spPr>
        <a:xfrm>
          <a:off x="18573828" y="949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32784</xdr:rowOff>
    </xdr:from>
    <xdr:to>
      <xdr:col>107</xdr:col>
      <xdr:colOff>50800</xdr:colOff>
      <xdr:row>58</xdr:row>
      <xdr:rowOff>34589</xdr:rowOff>
    </xdr:to>
    <xdr:cxnSp macro="">
      <xdr:nvCxnSpPr>
        <xdr:cNvPr id="796" name="直線コネクタ 795">
          <a:extLst>
            <a:ext uri="{FF2B5EF4-FFF2-40B4-BE49-F238E27FC236}">
              <a16:creationId xmlns:a16="http://schemas.microsoft.com/office/drawing/2014/main" id="{E418DF4C-945D-4568-8221-050E821DE02B}"/>
            </a:ext>
          </a:extLst>
        </xdr:cNvPr>
        <xdr:cNvCxnSpPr/>
      </xdr:nvCxnSpPr>
      <xdr:spPr>
        <a:xfrm>
          <a:off x="17213580" y="9755904"/>
          <a:ext cx="7747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EC8BFB19-7733-4F81-9B93-24F21399E6A9}"/>
            </a:ext>
          </a:extLst>
        </xdr:cNvPr>
        <xdr:cNvSpPr/>
      </xdr:nvSpPr>
      <xdr:spPr>
        <a:xfrm>
          <a:off x="17937480" y="9706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D316BB6B-169D-44E9-9C32-67A9F625F5DD}"/>
            </a:ext>
          </a:extLst>
        </xdr:cNvPr>
        <xdr:cNvSpPr txBox="1"/>
      </xdr:nvSpPr>
      <xdr:spPr>
        <a:xfrm>
          <a:off x="17776268" y="94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32784</xdr:rowOff>
    </xdr:from>
    <xdr:to>
      <xdr:col>102</xdr:col>
      <xdr:colOff>114300</xdr:colOff>
      <xdr:row>58</xdr:row>
      <xdr:rowOff>37516</xdr:rowOff>
    </xdr:to>
    <xdr:cxnSp macro="">
      <xdr:nvCxnSpPr>
        <xdr:cNvPr id="799" name="直線コネクタ 798">
          <a:extLst>
            <a:ext uri="{FF2B5EF4-FFF2-40B4-BE49-F238E27FC236}">
              <a16:creationId xmlns:a16="http://schemas.microsoft.com/office/drawing/2014/main" id="{09D1C0A6-68CF-4C42-8678-2CB3C0402F76}"/>
            </a:ext>
          </a:extLst>
        </xdr:cNvPr>
        <xdr:cNvCxnSpPr/>
      </xdr:nvCxnSpPr>
      <xdr:spPr>
        <a:xfrm flipV="1">
          <a:off x="16431260" y="9755904"/>
          <a:ext cx="78232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44C87840-D293-4D52-9240-70245641F4E1}"/>
            </a:ext>
          </a:extLst>
        </xdr:cNvPr>
        <xdr:cNvSpPr/>
      </xdr:nvSpPr>
      <xdr:spPr>
        <a:xfrm>
          <a:off x="17162780" y="9697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6026008A-5BAE-4804-921C-A2518315939C}"/>
            </a:ext>
          </a:extLst>
        </xdr:cNvPr>
        <xdr:cNvSpPr txBox="1"/>
      </xdr:nvSpPr>
      <xdr:spPr>
        <a:xfrm>
          <a:off x="17001568" y="947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E514AB8E-2534-40B4-9EAF-A06F1B8EA05A}"/>
            </a:ext>
          </a:extLst>
        </xdr:cNvPr>
        <xdr:cNvSpPr/>
      </xdr:nvSpPr>
      <xdr:spPr>
        <a:xfrm>
          <a:off x="16388080" y="9694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130DC44D-95CD-4F01-B965-3DEC199AA009}"/>
            </a:ext>
          </a:extLst>
        </xdr:cNvPr>
        <xdr:cNvSpPr txBox="1"/>
      </xdr:nvSpPr>
      <xdr:spPr>
        <a:xfrm>
          <a:off x="16226868" y="947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7163254-68BB-4B14-9FFA-712B134FE2DD}"/>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2983D967-84CA-4382-AC72-A19F9E462AF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5271FBEB-A101-4E25-9A1F-F135DDE9780B}"/>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AF1D6D9-E9B0-4EC0-9A0D-5DB821D02B29}"/>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CD5FE9C-CE84-4C8A-904E-5E572CFF460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162989</xdr:rowOff>
    </xdr:from>
    <xdr:to>
      <xdr:col>116</xdr:col>
      <xdr:colOff>114300</xdr:colOff>
      <xdr:row>58</xdr:row>
      <xdr:rowOff>93139</xdr:rowOff>
    </xdr:to>
    <xdr:sp macro="" textlink="">
      <xdr:nvSpPr>
        <xdr:cNvPr id="809" name="楕円 808">
          <a:extLst>
            <a:ext uri="{FF2B5EF4-FFF2-40B4-BE49-F238E27FC236}">
              <a16:creationId xmlns:a16="http://schemas.microsoft.com/office/drawing/2014/main" id="{A5CAB4C9-3956-49AE-847A-FDA4DB8CC71D}"/>
            </a:ext>
          </a:extLst>
        </xdr:cNvPr>
        <xdr:cNvSpPr/>
      </xdr:nvSpPr>
      <xdr:spPr>
        <a:xfrm>
          <a:off x="19458940" y="9718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93479</xdr:rowOff>
    </xdr:from>
    <xdr:ext cx="469744" cy="259045"/>
    <xdr:sp macro="" textlink="">
      <xdr:nvSpPr>
        <xdr:cNvPr id="810" name="貸付金該当値テキスト">
          <a:extLst>
            <a:ext uri="{FF2B5EF4-FFF2-40B4-BE49-F238E27FC236}">
              <a16:creationId xmlns:a16="http://schemas.microsoft.com/office/drawing/2014/main" id="{1A8C94FF-8ED7-486B-824B-854D39D56CD0}"/>
            </a:ext>
          </a:extLst>
        </xdr:cNvPr>
        <xdr:cNvSpPr txBox="1"/>
      </xdr:nvSpPr>
      <xdr:spPr>
        <a:xfrm>
          <a:off x="19560540" y="964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164018</xdr:rowOff>
    </xdr:from>
    <xdr:to>
      <xdr:col>112</xdr:col>
      <xdr:colOff>38100</xdr:colOff>
      <xdr:row>58</xdr:row>
      <xdr:rowOff>94168</xdr:rowOff>
    </xdr:to>
    <xdr:sp macro="" textlink="">
      <xdr:nvSpPr>
        <xdr:cNvPr id="811" name="楕円 810">
          <a:extLst>
            <a:ext uri="{FF2B5EF4-FFF2-40B4-BE49-F238E27FC236}">
              <a16:creationId xmlns:a16="http://schemas.microsoft.com/office/drawing/2014/main" id="{B95A0D72-6ECE-4AAC-BF51-1FF5FEBF538F}"/>
            </a:ext>
          </a:extLst>
        </xdr:cNvPr>
        <xdr:cNvSpPr/>
      </xdr:nvSpPr>
      <xdr:spPr>
        <a:xfrm>
          <a:off x="18735040" y="9719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85295</xdr:rowOff>
    </xdr:from>
    <xdr:ext cx="469744" cy="259045"/>
    <xdr:sp macro="" textlink="">
      <xdr:nvSpPr>
        <xdr:cNvPr id="812" name="テキスト ボックス 811">
          <a:extLst>
            <a:ext uri="{FF2B5EF4-FFF2-40B4-BE49-F238E27FC236}">
              <a16:creationId xmlns:a16="http://schemas.microsoft.com/office/drawing/2014/main" id="{96D64A7B-F3AC-4ED1-B795-CD088246B6F8}"/>
            </a:ext>
          </a:extLst>
        </xdr:cNvPr>
        <xdr:cNvSpPr txBox="1"/>
      </xdr:nvSpPr>
      <xdr:spPr>
        <a:xfrm>
          <a:off x="18573828" y="98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155239</xdr:rowOff>
    </xdr:from>
    <xdr:to>
      <xdr:col>107</xdr:col>
      <xdr:colOff>101600</xdr:colOff>
      <xdr:row>58</xdr:row>
      <xdr:rowOff>85389</xdr:rowOff>
    </xdr:to>
    <xdr:sp macro="" textlink="">
      <xdr:nvSpPr>
        <xdr:cNvPr id="813" name="楕円 812">
          <a:extLst>
            <a:ext uri="{FF2B5EF4-FFF2-40B4-BE49-F238E27FC236}">
              <a16:creationId xmlns:a16="http://schemas.microsoft.com/office/drawing/2014/main" id="{198E0D4A-68D2-477F-A79A-283DB01B3C2B}"/>
            </a:ext>
          </a:extLst>
        </xdr:cNvPr>
        <xdr:cNvSpPr/>
      </xdr:nvSpPr>
      <xdr:spPr>
        <a:xfrm>
          <a:off x="17937480" y="9710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76516</xdr:rowOff>
    </xdr:from>
    <xdr:ext cx="469744" cy="259045"/>
    <xdr:sp macro="" textlink="">
      <xdr:nvSpPr>
        <xdr:cNvPr id="814" name="テキスト ボックス 813">
          <a:extLst>
            <a:ext uri="{FF2B5EF4-FFF2-40B4-BE49-F238E27FC236}">
              <a16:creationId xmlns:a16="http://schemas.microsoft.com/office/drawing/2014/main" id="{5774EBD5-3780-4146-B2A3-21D4DFE26684}"/>
            </a:ext>
          </a:extLst>
        </xdr:cNvPr>
        <xdr:cNvSpPr txBox="1"/>
      </xdr:nvSpPr>
      <xdr:spPr>
        <a:xfrm>
          <a:off x="17776268" y="97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153434</xdr:rowOff>
    </xdr:from>
    <xdr:to>
      <xdr:col>102</xdr:col>
      <xdr:colOff>165100</xdr:colOff>
      <xdr:row>58</xdr:row>
      <xdr:rowOff>83584</xdr:rowOff>
    </xdr:to>
    <xdr:sp macro="" textlink="">
      <xdr:nvSpPr>
        <xdr:cNvPr id="815" name="楕円 814">
          <a:extLst>
            <a:ext uri="{FF2B5EF4-FFF2-40B4-BE49-F238E27FC236}">
              <a16:creationId xmlns:a16="http://schemas.microsoft.com/office/drawing/2014/main" id="{F512A094-7E0B-4D79-91F8-7EEC9FCC212C}"/>
            </a:ext>
          </a:extLst>
        </xdr:cNvPr>
        <xdr:cNvSpPr/>
      </xdr:nvSpPr>
      <xdr:spPr>
        <a:xfrm>
          <a:off x="17162780" y="9708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74711</xdr:rowOff>
    </xdr:from>
    <xdr:ext cx="469744" cy="259045"/>
    <xdr:sp macro="" textlink="">
      <xdr:nvSpPr>
        <xdr:cNvPr id="816" name="テキスト ボックス 815">
          <a:extLst>
            <a:ext uri="{FF2B5EF4-FFF2-40B4-BE49-F238E27FC236}">
              <a16:creationId xmlns:a16="http://schemas.microsoft.com/office/drawing/2014/main" id="{950EEA94-B472-43F3-97CE-F9407261DE65}"/>
            </a:ext>
          </a:extLst>
        </xdr:cNvPr>
        <xdr:cNvSpPr txBox="1"/>
      </xdr:nvSpPr>
      <xdr:spPr>
        <a:xfrm>
          <a:off x="17001568" y="97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158166</xdr:rowOff>
    </xdr:from>
    <xdr:to>
      <xdr:col>98</xdr:col>
      <xdr:colOff>38100</xdr:colOff>
      <xdr:row>58</xdr:row>
      <xdr:rowOff>88316</xdr:rowOff>
    </xdr:to>
    <xdr:sp macro="" textlink="">
      <xdr:nvSpPr>
        <xdr:cNvPr id="817" name="楕円 816">
          <a:extLst>
            <a:ext uri="{FF2B5EF4-FFF2-40B4-BE49-F238E27FC236}">
              <a16:creationId xmlns:a16="http://schemas.microsoft.com/office/drawing/2014/main" id="{CE8FC34C-4C04-4872-98DA-9B0128398AC7}"/>
            </a:ext>
          </a:extLst>
        </xdr:cNvPr>
        <xdr:cNvSpPr/>
      </xdr:nvSpPr>
      <xdr:spPr>
        <a:xfrm>
          <a:off x="16388080" y="97136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79443</xdr:rowOff>
    </xdr:from>
    <xdr:ext cx="469744" cy="259045"/>
    <xdr:sp macro="" textlink="">
      <xdr:nvSpPr>
        <xdr:cNvPr id="818" name="テキスト ボックス 817">
          <a:extLst>
            <a:ext uri="{FF2B5EF4-FFF2-40B4-BE49-F238E27FC236}">
              <a16:creationId xmlns:a16="http://schemas.microsoft.com/office/drawing/2014/main" id="{EAE7B547-CF28-45A2-8631-400AF3AF5026}"/>
            </a:ext>
          </a:extLst>
        </xdr:cNvPr>
        <xdr:cNvSpPr txBox="1"/>
      </xdr:nvSpPr>
      <xdr:spPr>
        <a:xfrm>
          <a:off x="16226868" y="98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1DDE7947-6DC1-4327-B81F-CF7FB86F3629}"/>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B019AAEB-6197-43D3-950D-9728B7A981E6}"/>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EE7013AE-E3A6-479E-8D9F-8CFD7F78662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2BA639B0-ACEF-4DA7-80F1-999439C1C242}"/>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4BD136DC-2A90-4486-A458-F6139CA1CD1D}"/>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797645BF-CFBC-4296-839E-59534CC1A4BF}"/>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75DD4BAC-9D9E-462D-843F-411F7287C53A}"/>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98B4E299-5A52-4371-8E5C-7DBF683CCDD8}"/>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9012C0DD-BDC8-4549-ADF9-20F783A933E7}"/>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5FC1C68A-6674-4F67-8848-36DDEDFD7675}"/>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DF0E6150-1DA7-403D-8D67-027CDA18F5ED}"/>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CDC8730F-EBDE-4A95-B2AF-DEA736D0E655}"/>
            </a:ext>
          </a:extLst>
        </xdr:cNvPr>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3114601F-2933-42BB-8CF0-10F4E9970A13}"/>
            </a:ext>
          </a:extLst>
        </xdr:cNvPr>
        <xdr:cNvSpPr txBox="1"/>
      </xdr:nvSpPr>
      <xdr:spPr>
        <a:xfrm>
          <a:off x="15630721" y="13077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1E9D6FFA-2BFF-4059-9E9A-89ED7C03C1B4}"/>
            </a:ext>
          </a:extLst>
        </xdr:cNvPr>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6786E585-7AEA-429C-BA49-4525E0A539CA}"/>
            </a:ext>
          </a:extLst>
        </xdr:cNvPr>
        <xdr:cNvSpPr txBox="1"/>
      </xdr:nvSpPr>
      <xdr:spPr>
        <a:xfrm>
          <a:off x="1563072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EE831365-016E-41CE-8409-0AA75AE631FF}"/>
            </a:ext>
          </a:extLst>
        </xdr:cNvPr>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A7511688-52F8-4D8E-9DAC-53E1991D4F1D}"/>
            </a:ext>
          </a:extLst>
        </xdr:cNvPr>
        <xdr:cNvSpPr txBox="1"/>
      </xdr:nvSpPr>
      <xdr:spPr>
        <a:xfrm>
          <a:off x="1563072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655AA08C-EC50-493D-BDE7-5CD3085B296A}"/>
            </a:ext>
          </a:extLst>
        </xdr:cNvPr>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F5BB8258-6D2E-45BB-A96F-8FB81115DB8A}"/>
            </a:ext>
          </a:extLst>
        </xdr:cNvPr>
        <xdr:cNvSpPr txBox="1"/>
      </xdr:nvSpPr>
      <xdr:spPr>
        <a:xfrm>
          <a:off x="155894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54850538-1F10-4B18-AF36-B60C48D077D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DFA8C72A-9657-49BD-9898-B60F353AF4E4}"/>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95CBA9AA-7FA6-4222-B54F-E22F718926B4}"/>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8E592DFB-C231-4395-A4B3-B3DF9770BD4B}"/>
            </a:ext>
          </a:extLst>
        </xdr:cNvPr>
        <xdr:cNvCxnSpPr/>
      </xdr:nvCxnSpPr>
      <xdr:spPr>
        <a:xfrm flipV="1">
          <a:off x="19507835" y="11747932"/>
          <a:ext cx="1269" cy="155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E6F8257B-794B-4315-A8BC-CF019DAB76AE}"/>
            </a:ext>
          </a:extLst>
        </xdr:cNvPr>
        <xdr:cNvSpPr txBox="1"/>
      </xdr:nvSpPr>
      <xdr:spPr>
        <a:xfrm>
          <a:off x="19560540" y="133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F12A90B6-FE5D-4411-804E-66708002B429}"/>
            </a:ext>
          </a:extLst>
        </xdr:cNvPr>
        <xdr:cNvCxnSpPr/>
      </xdr:nvCxnSpPr>
      <xdr:spPr>
        <a:xfrm>
          <a:off x="19443700" y="13307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8129BDDA-EA11-482D-8EBD-76A4C29A8BA7}"/>
            </a:ext>
          </a:extLst>
        </xdr:cNvPr>
        <xdr:cNvSpPr txBox="1"/>
      </xdr:nvSpPr>
      <xdr:spPr>
        <a:xfrm>
          <a:off x="19560540" y="1153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AFE1296D-F4FC-4087-82A6-51E15A1F5477}"/>
            </a:ext>
          </a:extLst>
        </xdr:cNvPr>
        <xdr:cNvCxnSpPr/>
      </xdr:nvCxnSpPr>
      <xdr:spPr>
        <a:xfrm>
          <a:off x="19443700" y="11747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112619</xdr:rowOff>
    </xdr:from>
    <xdr:to>
      <xdr:col>116</xdr:col>
      <xdr:colOff>63500</xdr:colOff>
      <xdr:row>76</xdr:row>
      <xdr:rowOff>10602</xdr:rowOff>
    </xdr:to>
    <xdr:cxnSp macro="">
      <xdr:nvCxnSpPr>
        <xdr:cNvPr id="846" name="直線コネクタ 845">
          <a:extLst>
            <a:ext uri="{FF2B5EF4-FFF2-40B4-BE49-F238E27FC236}">
              <a16:creationId xmlns:a16="http://schemas.microsoft.com/office/drawing/2014/main" id="{6D6FB99E-6725-445C-9991-6724842D844F}"/>
            </a:ext>
          </a:extLst>
        </xdr:cNvPr>
        <xdr:cNvCxnSpPr/>
      </xdr:nvCxnSpPr>
      <xdr:spPr>
        <a:xfrm flipV="1">
          <a:off x="18778220" y="12685619"/>
          <a:ext cx="731520" cy="6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C3F2192B-EEA4-4FD9-879D-2CF7200895F9}"/>
            </a:ext>
          </a:extLst>
        </xdr:cNvPr>
        <xdr:cNvSpPr txBox="1"/>
      </xdr:nvSpPr>
      <xdr:spPr>
        <a:xfrm>
          <a:off x="19560540" y="1240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5CD5B106-C6A1-413F-AC54-B2AAD7973B2F}"/>
            </a:ext>
          </a:extLst>
        </xdr:cNvPr>
        <xdr:cNvSpPr/>
      </xdr:nvSpPr>
      <xdr:spPr>
        <a:xfrm>
          <a:off x="19458940" y="12557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10602</xdr:rowOff>
    </xdr:from>
    <xdr:to>
      <xdr:col>111</xdr:col>
      <xdr:colOff>177800</xdr:colOff>
      <xdr:row>76</xdr:row>
      <xdr:rowOff>34789</xdr:rowOff>
    </xdr:to>
    <xdr:cxnSp macro="">
      <xdr:nvCxnSpPr>
        <xdr:cNvPr id="849" name="直線コネクタ 848">
          <a:extLst>
            <a:ext uri="{FF2B5EF4-FFF2-40B4-BE49-F238E27FC236}">
              <a16:creationId xmlns:a16="http://schemas.microsoft.com/office/drawing/2014/main" id="{F77579AD-252E-4DD8-90CF-860C76433495}"/>
            </a:ext>
          </a:extLst>
        </xdr:cNvPr>
        <xdr:cNvCxnSpPr/>
      </xdr:nvCxnSpPr>
      <xdr:spPr>
        <a:xfrm flipV="1">
          <a:off x="17988280" y="12751242"/>
          <a:ext cx="78994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4D505AE8-136A-4BDE-A82B-3FA94958E558}"/>
            </a:ext>
          </a:extLst>
        </xdr:cNvPr>
        <xdr:cNvSpPr/>
      </xdr:nvSpPr>
      <xdr:spPr>
        <a:xfrm>
          <a:off x="18735040" y="125150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D125344C-E47C-4182-9D57-FE379DF71655}"/>
            </a:ext>
          </a:extLst>
        </xdr:cNvPr>
        <xdr:cNvSpPr txBox="1"/>
      </xdr:nvSpPr>
      <xdr:spPr>
        <a:xfrm>
          <a:off x="18541511" y="122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34789</xdr:rowOff>
    </xdr:from>
    <xdr:to>
      <xdr:col>107</xdr:col>
      <xdr:colOff>50800</xdr:colOff>
      <xdr:row>76</xdr:row>
      <xdr:rowOff>42515</xdr:rowOff>
    </xdr:to>
    <xdr:cxnSp macro="">
      <xdr:nvCxnSpPr>
        <xdr:cNvPr id="852" name="直線コネクタ 851">
          <a:extLst>
            <a:ext uri="{FF2B5EF4-FFF2-40B4-BE49-F238E27FC236}">
              <a16:creationId xmlns:a16="http://schemas.microsoft.com/office/drawing/2014/main" id="{D8899376-692D-47E1-B71E-3B73A9A69C67}"/>
            </a:ext>
          </a:extLst>
        </xdr:cNvPr>
        <xdr:cNvCxnSpPr/>
      </xdr:nvCxnSpPr>
      <xdr:spPr>
        <a:xfrm flipV="1">
          <a:off x="17213580" y="12775429"/>
          <a:ext cx="7747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3CC24530-6BD8-4C63-B4F1-AA593FCB596A}"/>
            </a:ext>
          </a:extLst>
        </xdr:cNvPr>
        <xdr:cNvSpPr/>
      </xdr:nvSpPr>
      <xdr:spPr>
        <a:xfrm>
          <a:off x="17937480" y="12522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FFA2E161-B45B-486A-B6C0-7FD8432D64CC}"/>
            </a:ext>
          </a:extLst>
        </xdr:cNvPr>
        <xdr:cNvSpPr txBox="1"/>
      </xdr:nvSpPr>
      <xdr:spPr>
        <a:xfrm>
          <a:off x="17766811" y="12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6593</xdr:rowOff>
    </xdr:from>
    <xdr:to>
      <xdr:col>102</xdr:col>
      <xdr:colOff>114300</xdr:colOff>
      <xdr:row>76</xdr:row>
      <xdr:rowOff>42515</xdr:rowOff>
    </xdr:to>
    <xdr:cxnSp macro="">
      <xdr:nvCxnSpPr>
        <xdr:cNvPr id="855" name="直線コネクタ 854">
          <a:extLst>
            <a:ext uri="{FF2B5EF4-FFF2-40B4-BE49-F238E27FC236}">
              <a16:creationId xmlns:a16="http://schemas.microsoft.com/office/drawing/2014/main" id="{3674F54E-A2D7-45AF-8C4F-9C2089DA259A}"/>
            </a:ext>
          </a:extLst>
        </xdr:cNvPr>
        <xdr:cNvCxnSpPr/>
      </xdr:nvCxnSpPr>
      <xdr:spPr>
        <a:xfrm>
          <a:off x="16431260" y="1274723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E750D9E9-03A8-48C9-8CB4-A3C3D67CDF64}"/>
            </a:ext>
          </a:extLst>
        </xdr:cNvPr>
        <xdr:cNvSpPr/>
      </xdr:nvSpPr>
      <xdr:spPr>
        <a:xfrm>
          <a:off x="17162780" y="1250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36014B16-26EA-43D4-B307-05FF158EDCF6}"/>
            </a:ext>
          </a:extLst>
        </xdr:cNvPr>
        <xdr:cNvSpPr txBox="1"/>
      </xdr:nvSpPr>
      <xdr:spPr>
        <a:xfrm>
          <a:off x="16969251" y="122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F4CC977F-4848-4BED-A552-DE896CD2D089}"/>
            </a:ext>
          </a:extLst>
        </xdr:cNvPr>
        <xdr:cNvSpPr/>
      </xdr:nvSpPr>
      <xdr:spPr>
        <a:xfrm>
          <a:off x="16388080" y="12519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2BB40509-FB38-4A75-A7E1-D5DDA68B038F}"/>
            </a:ext>
          </a:extLst>
        </xdr:cNvPr>
        <xdr:cNvSpPr txBox="1"/>
      </xdr:nvSpPr>
      <xdr:spPr>
        <a:xfrm>
          <a:off x="16194551" y="122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B3AE6440-B786-4EDD-A32F-06AD2242503C}"/>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D0FC4B46-3350-42C9-A060-93EF04C0E8FF}"/>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B1F12E4E-2CBF-437C-9587-B48E0AF7DBC8}"/>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76269208-A3BE-46EA-83A9-ABD07A4C89C8}"/>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EF83E761-9FC6-44DA-B27D-8A9971A48082}"/>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61819</xdr:rowOff>
    </xdr:from>
    <xdr:to>
      <xdr:col>116</xdr:col>
      <xdr:colOff>114300</xdr:colOff>
      <xdr:row>75</xdr:row>
      <xdr:rowOff>163419</xdr:rowOff>
    </xdr:to>
    <xdr:sp macro="" textlink="">
      <xdr:nvSpPr>
        <xdr:cNvPr id="865" name="楕円 864">
          <a:extLst>
            <a:ext uri="{FF2B5EF4-FFF2-40B4-BE49-F238E27FC236}">
              <a16:creationId xmlns:a16="http://schemas.microsoft.com/office/drawing/2014/main" id="{8DBC4E3C-FADD-4E9F-8AF3-D1CECF35380F}"/>
            </a:ext>
          </a:extLst>
        </xdr:cNvPr>
        <xdr:cNvSpPr/>
      </xdr:nvSpPr>
      <xdr:spPr>
        <a:xfrm>
          <a:off x="19458940" y="126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40246</xdr:rowOff>
    </xdr:from>
    <xdr:ext cx="534377" cy="259045"/>
    <xdr:sp macro="" textlink="">
      <xdr:nvSpPr>
        <xdr:cNvPr id="866" name="繰出金該当値テキスト">
          <a:extLst>
            <a:ext uri="{FF2B5EF4-FFF2-40B4-BE49-F238E27FC236}">
              <a16:creationId xmlns:a16="http://schemas.microsoft.com/office/drawing/2014/main" id="{FB88E7DA-AA0E-4297-A114-6490B0194DF8}"/>
            </a:ext>
          </a:extLst>
        </xdr:cNvPr>
        <xdr:cNvSpPr txBox="1"/>
      </xdr:nvSpPr>
      <xdr:spPr>
        <a:xfrm>
          <a:off x="19560540" y="126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131252</xdr:rowOff>
    </xdr:from>
    <xdr:to>
      <xdr:col>112</xdr:col>
      <xdr:colOff>38100</xdr:colOff>
      <xdr:row>76</xdr:row>
      <xdr:rowOff>61401</xdr:rowOff>
    </xdr:to>
    <xdr:sp macro="" textlink="">
      <xdr:nvSpPr>
        <xdr:cNvPr id="867" name="楕円 866">
          <a:extLst>
            <a:ext uri="{FF2B5EF4-FFF2-40B4-BE49-F238E27FC236}">
              <a16:creationId xmlns:a16="http://schemas.microsoft.com/office/drawing/2014/main" id="{B2571BA1-5477-4A71-8984-E932A9E7D242}"/>
            </a:ext>
          </a:extLst>
        </xdr:cNvPr>
        <xdr:cNvSpPr/>
      </xdr:nvSpPr>
      <xdr:spPr>
        <a:xfrm>
          <a:off x="18735040" y="12704252"/>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52529</xdr:rowOff>
    </xdr:from>
    <xdr:ext cx="534377" cy="259045"/>
    <xdr:sp macro="" textlink="">
      <xdr:nvSpPr>
        <xdr:cNvPr id="868" name="テキスト ボックス 867">
          <a:extLst>
            <a:ext uri="{FF2B5EF4-FFF2-40B4-BE49-F238E27FC236}">
              <a16:creationId xmlns:a16="http://schemas.microsoft.com/office/drawing/2014/main" id="{2021D64B-6DFE-4FE6-930A-1AE2170E05F8}"/>
            </a:ext>
          </a:extLst>
        </xdr:cNvPr>
        <xdr:cNvSpPr txBox="1"/>
      </xdr:nvSpPr>
      <xdr:spPr>
        <a:xfrm>
          <a:off x="18541511" y="1279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155439</xdr:rowOff>
    </xdr:from>
    <xdr:to>
      <xdr:col>107</xdr:col>
      <xdr:colOff>101600</xdr:colOff>
      <xdr:row>76</xdr:row>
      <xdr:rowOff>85589</xdr:rowOff>
    </xdr:to>
    <xdr:sp macro="" textlink="">
      <xdr:nvSpPr>
        <xdr:cNvPr id="869" name="楕円 868">
          <a:extLst>
            <a:ext uri="{FF2B5EF4-FFF2-40B4-BE49-F238E27FC236}">
              <a16:creationId xmlns:a16="http://schemas.microsoft.com/office/drawing/2014/main" id="{D31F3291-71B7-4FF8-89B9-B768BF48ED6C}"/>
            </a:ext>
          </a:extLst>
        </xdr:cNvPr>
        <xdr:cNvSpPr/>
      </xdr:nvSpPr>
      <xdr:spPr>
        <a:xfrm>
          <a:off x="17937480" y="1272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76716</xdr:rowOff>
    </xdr:from>
    <xdr:ext cx="534377" cy="259045"/>
    <xdr:sp macro="" textlink="">
      <xdr:nvSpPr>
        <xdr:cNvPr id="870" name="テキスト ボックス 869">
          <a:extLst>
            <a:ext uri="{FF2B5EF4-FFF2-40B4-BE49-F238E27FC236}">
              <a16:creationId xmlns:a16="http://schemas.microsoft.com/office/drawing/2014/main" id="{534AE947-9928-41E5-897E-9069B6C9C5FB}"/>
            </a:ext>
          </a:extLst>
        </xdr:cNvPr>
        <xdr:cNvSpPr txBox="1"/>
      </xdr:nvSpPr>
      <xdr:spPr>
        <a:xfrm>
          <a:off x="17766811" y="128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163165</xdr:rowOff>
    </xdr:from>
    <xdr:to>
      <xdr:col>102</xdr:col>
      <xdr:colOff>165100</xdr:colOff>
      <xdr:row>76</xdr:row>
      <xdr:rowOff>93315</xdr:rowOff>
    </xdr:to>
    <xdr:sp macro="" textlink="">
      <xdr:nvSpPr>
        <xdr:cNvPr id="871" name="楕円 870">
          <a:extLst>
            <a:ext uri="{FF2B5EF4-FFF2-40B4-BE49-F238E27FC236}">
              <a16:creationId xmlns:a16="http://schemas.microsoft.com/office/drawing/2014/main" id="{EB16D13A-7E70-4D91-A425-E8FF111E865C}"/>
            </a:ext>
          </a:extLst>
        </xdr:cNvPr>
        <xdr:cNvSpPr/>
      </xdr:nvSpPr>
      <xdr:spPr>
        <a:xfrm>
          <a:off x="17162780" y="1273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84442</xdr:rowOff>
    </xdr:from>
    <xdr:ext cx="534377" cy="259045"/>
    <xdr:sp macro="" textlink="">
      <xdr:nvSpPr>
        <xdr:cNvPr id="872" name="テキスト ボックス 871">
          <a:extLst>
            <a:ext uri="{FF2B5EF4-FFF2-40B4-BE49-F238E27FC236}">
              <a16:creationId xmlns:a16="http://schemas.microsoft.com/office/drawing/2014/main" id="{AFB3CDA7-D54A-47D1-A534-4FEDF31A692F}"/>
            </a:ext>
          </a:extLst>
        </xdr:cNvPr>
        <xdr:cNvSpPr txBox="1"/>
      </xdr:nvSpPr>
      <xdr:spPr>
        <a:xfrm>
          <a:off x="16969251" y="128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127244</xdr:rowOff>
    </xdr:from>
    <xdr:to>
      <xdr:col>98</xdr:col>
      <xdr:colOff>38100</xdr:colOff>
      <xdr:row>76</xdr:row>
      <xdr:rowOff>57395</xdr:rowOff>
    </xdr:to>
    <xdr:sp macro="" textlink="">
      <xdr:nvSpPr>
        <xdr:cNvPr id="873" name="楕円 872">
          <a:extLst>
            <a:ext uri="{FF2B5EF4-FFF2-40B4-BE49-F238E27FC236}">
              <a16:creationId xmlns:a16="http://schemas.microsoft.com/office/drawing/2014/main" id="{BA003F8A-C57A-4EBA-9E6B-21FDD120DC9F}"/>
            </a:ext>
          </a:extLst>
        </xdr:cNvPr>
        <xdr:cNvSpPr/>
      </xdr:nvSpPr>
      <xdr:spPr>
        <a:xfrm>
          <a:off x="16388080" y="1270024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48520</xdr:rowOff>
    </xdr:from>
    <xdr:ext cx="534377" cy="259045"/>
    <xdr:sp macro="" textlink="">
      <xdr:nvSpPr>
        <xdr:cNvPr id="874" name="テキスト ボックス 873">
          <a:extLst>
            <a:ext uri="{FF2B5EF4-FFF2-40B4-BE49-F238E27FC236}">
              <a16:creationId xmlns:a16="http://schemas.microsoft.com/office/drawing/2014/main" id="{E61B5693-A1BB-462F-B0D6-EC234E21089F}"/>
            </a:ext>
          </a:extLst>
        </xdr:cNvPr>
        <xdr:cNvSpPr txBox="1"/>
      </xdr:nvSpPr>
      <xdr:spPr>
        <a:xfrm>
          <a:off x="16194551" y="127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DF154412-B2BB-429E-8D52-67BBAF2ED16B}"/>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245B8728-FDD1-449F-BC3B-B9A1F6745FF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274743AF-60C1-4230-BE4F-DD5C4591BEEA}"/>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34BA4A30-A885-4E53-AA97-48266296993E}"/>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9D00DDCB-3F66-4A9A-A04E-207346EF1FD3}"/>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3E173AB2-988C-428B-83CC-7667EB01C33F}"/>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9D59B06E-8B89-4EDC-BF57-02159D735077}"/>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529192A0-D059-4965-BA36-AEA36654D067}"/>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2BF424F4-8F00-43BC-A82E-A31B5D61EB93}"/>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C0A15B8D-F3D8-4B70-B355-C5365DCCFF28}"/>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95FFD0AD-6427-444D-93F3-6FBF8823B54B}"/>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1E75D2C7-2F19-4411-A865-0AC94DB9A3D4}"/>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E327E228-5E8F-4F3D-BC56-0271D65316FF}"/>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64B6D8EA-E8D8-4DD4-8989-A392EB3F81A2}"/>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68C186B0-5241-4C46-B620-D80B13918D15}"/>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6F54A743-D36B-4AF6-9229-1670AF901EEB}"/>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30FD8ABD-2B82-48D5-BF43-52BCF6F5DCEB}"/>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11CFDB64-1B9F-41C4-8109-BAC82603BD61}"/>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F28AF0E-636B-4BBB-ACBD-52897C46C483}"/>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4A83566A-532C-49C7-8A57-E7B955CAC7FF}"/>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82BC5CD6-5A5C-43D4-A577-350FA9F7F3C1}"/>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74ADC35E-923E-471E-8B9D-0F7147DA6BF0}"/>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8FED02F0-C639-4B13-82A3-3F257C593DAB}"/>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A971D324-AA9A-4DE2-B4CB-B9D16EBE79C9}"/>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18DE86C9-04C1-4C37-A93B-A772348296C4}"/>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AD91BBD6-5984-42C7-A115-365FB3AE335C}"/>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3EDC0F99-C02A-41A5-B94A-AB278BC47E6E}"/>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B705D32F-CDDC-4968-89A5-7FC969010886}"/>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1617A6FC-0A3D-48FE-9A54-C1BEAD0A5B70}"/>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196BEC66-96B9-47F1-82D6-85BBB9381A96}"/>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62A64C81-7861-473A-8D4C-14F8C05749D6}"/>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A0602F02-AE42-4BC5-B975-1A08479B814D}"/>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F243A479-6297-466F-8D26-DDFD461E5ABA}"/>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921F206F-7BE7-432C-8271-0C4AEF7600C1}"/>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24F901D6-65FF-4901-991A-65ADBAC288E7}"/>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A9252287-992B-4AED-8C42-0FEB13E2E38B}"/>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7094062-E6C1-47F1-BB4F-CF2AF2C18FB8}"/>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155A27E2-106E-4B3D-83FB-51A45FB357C4}"/>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27049B72-4735-47DB-9937-5A98CBB4091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9755B1D3-E35E-4B74-BB00-C65D5D5F1A9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1C6558EC-B642-402A-8DAE-2BB8E9FA5B1F}"/>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25028CB7-AFCD-4F74-9D1D-607C0699161C}"/>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1DBDD543-524C-4121-B1A0-D3099B653BA1}"/>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30DB3D20-DC8D-468D-80BB-7A2574EA8400}"/>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FA68916F-D391-459C-832C-BF68B6A03584}"/>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EE0D616C-8303-43D2-AFA9-6F2CDE30C6CA}"/>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345D90B7-ED8E-4111-A251-F81B2BFEF87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352DC59B-4E72-4292-B473-420561356BF0}"/>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48DA6E9-36A5-4BE6-AA89-F7ECAA67E8BC}"/>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6098015F-0F55-42E8-ADE9-C55D5F12AFD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7F4A920F-C95E-4DF0-8BB3-E8E41EA8D8C7}"/>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3771AB2D-3DFB-4C25-9D73-5AEFE8C745F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・繰出金は昨年度と比較すると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円上昇している。これは、老人福祉事業費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千円、都市計画総務費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円と、昨年度と比較すると微増ではあるが全体的には年々上昇している。施設の老朽化に伴うものや、旧法務総合庁舎改修工事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千円の増も影響している。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円となっており微増となっている。類似団体内平均と比較して一人当たりコストは低い状況である。これは、毎年度公債費のうち元金償還額以上の町債借入をしないよう努めてきたことによるものである。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D16AFA-EB22-4E77-9081-65F2643E2FA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6F4D18D-ABC7-41A5-A0D5-68F6E9F27E35}"/>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9912FB-83F2-4A83-8D79-298706B0532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D0920AD-3B22-4EF2-9612-36F464000E38}"/>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0D43A7-3517-42B5-B18E-C9A79168B1B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1394A0-F457-4BAC-BA26-D4D2274CEC1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9D5C0A-CEF2-46EC-88D4-4FB779D9033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A75D28-A725-4CA1-ADF4-8919DE9A788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E2EED2-28CD-4BEF-A291-916A6ACEF47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B5A1ADE-6BF4-497C-80C4-00468070A48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1528C2-7995-46BF-98B6-B904E4355B8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093537-BC44-4691-8A42-4FF0F4C2A84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5E3A99-2338-4748-9EDE-C2CF0DFC54D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196301-C92A-453E-9AD1-CFB5877BCA8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55A5FB-6063-4116-89D8-3BE165A9E06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5B37A0F-6D05-4AC4-B20E-11DB45ABCE83}"/>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2EE3E80-2A69-4656-9E0A-DACF724225A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B7DF0F0-6765-4985-B957-937F2FD86931}"/>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F3C3853-C3CA-44DA-8DE9-55FDFAB9575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09FFCC-F32E-4BB6-A227-39589F25B52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BF64401-5B55-4944-8807-C7DF6F0D956E}"/>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C8F94F3-7973-4A75-8DDD-B56587D21515}"/>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D9F483B-035F-45FE-A132-079CF484A92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C0135B1-2757-4A44-A1C8-D98F6037F5B4}"/>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BFACF9-B738-450B-9619-4E75D2FE7C9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3CFC69F-7EB4-45F1-88B0-0BF8EC8F3485}"/>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375111-2A70-47C0-856E-2176B0C84A5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8E1F612-00B4-46A6-B50B-BFD827A09903}"/>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10DED37-93AB-401B-ACA8-E7F90C981E7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69B89A1-1BF5-4DD0-95F2-46FEA34D406B}"/>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9C582B5-6EDD-4B98-94C1-6571C0E024E6}"/>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4E098B0-C185-4370-9E2E-D7919C771DB3}"/>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D3F91D4-AA70-42E2-9DC6-576590D4D3F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B00763B-4EBB-4584-B507-2FA67297637E}"/>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961CA4A-5A84-4212-AA6A-4B5A6F59106A}"/>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F8F5CCE-B580-4800-A375-6E73579D3EAB}"/>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368BB0D-FAA1-4FBC-9193-3538DCB6F37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CD229EA-7B37-4D95-A23E-24401AE42F61}"/>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5F74D23-F8FC-47A9-9265-D613769D2FB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C86B3A7-BC30-4E35-86BF-E9BEADE4E26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7071037-DE71-4A81-8332-F12C860A6F04}"/>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9D85BD7-0281-45C8-9250-37AFD6971621}"/>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9D6992C3-B79D-4C0F-9CEF-26816CE07B1F}"/>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9C57FAD-3608-4559-A0E6-FEBBFF6D2457}"/>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B0E8EDA5-2957-4180-B619-14716FDB098F}"/>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EDA54DC-2DC1-4F6D-9C69-0729B7D490A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21814C25-2F3A-4CBD-B9F9-BB75A8455671}"/>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6D534F13-B361-4511-88F9-B58074F740B9}"/>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E7378250-E8BC-43E1-9C53-2BDD46EBF59D}"/>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126B356-EE4D-4503-A382-C7025543CC17}"/>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AC8B212-88BE-4B46-8D61-753A4E776AAD}"/>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6A52CEC-4F00-4F3A-A137-8069379047CD}"/>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60FBBE8F-CA1A-4760-AFD9-B7EFBF9DE2EE}"/>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4F2544B-941A-46F3-A3BC-5B932B6B0BA8}"/>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65226A59-96E0-4E04-9017-CE6938C90BBE}"/>
            </a:ext>
          </a:extLst>
        </xdr:cNvPr>
        <xdr:cNvCxnSpPr/>
      </xdr:nvCxnSpPr>
      <xdr:spPr>
        <a:xfrm flipV="1">
          <a:off x="4084955" y="5122037"/>
          <a:ext cx="1270" cy="151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712F47CA-A75B-4B9E-8283-9CEFF0883B0E}"/>
            </a:ext>
          </a:extLst>
        </xdr:cNvPr>
        <xdr:cNvSpPr txBox="1"/>
      </xdr:nvSpPr>
      <xdr:spPr>
        <a:xfrm>
          <a:off x="4137660"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40701C10-0903-43A6-882E-B648E90267FC}"/>
            </a:ext>
          </a:extLst>
        </xdr:cNvPr>
        <xdr:cNvCxnSpPr/>
      </xdr:nvCxnSpPr>
      <xdr:spPr>
        <a:xfrm>
          <a:off x="4020820" y="6640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350EFB2C-7675-4523-9EF8-C1A8E7502DA9}"/>
            </a:ext>
          </a:extLst>
        </xdr:cNvPr>
        <xdr:cNvSpPr txBox="1"/>
      </xdr:nvSpPr>
      <xdr:spPr>
        <a:xfrm>
          <a:off x="4137660" y="490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3ACF45DC-B5CA-4924-B0EA-3FB76B1073BA}"/>
            </a:ext>
          </a:extLst>
        </xdr:cNvPr>
        <xdr:cNvCxnSpPr/>
      </xdr:nvCxnSpPr>
      <xdr:spPr>
        <a:xfrm>
          <a:off x="4020820" y="5122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30734</xdr:rowOff>
    </xdr:from>
    <xdr:to>
      <xdr:col>24</xdr:col>
      <xdr:colOff>63500</xdr:colOff>
      <xdr:row>35</xdr:row>
      <xdr:rowOff>65786</xdr:rowOff>
    </xdr:to>
    <xdr:cxnSp macro="">
      <xdr:nvCxnSpPr>
        <xdr:cNvPr id="61" name="直線コネクタ 60">
          <a:extLst>
            <a:ext uri="{FF2B5EF4-FFF2-40B4-BE49-F238E27FC236}">
              <a16:creationId xmlns:a16="http://schemas.microsoft.com/office/drawing/2014/main" id="{111515C8-7A62-4FB2-B7EE-7AC2DFECC582}"/>
            </a:ext>
          </a:extLst>
        </xdr:cNvPr>
        <xdr:cNvCxnSpPr/>
      </xdr:nvCxnSpPr>
      <xdr:spPr>
        <a:xfrm flipV="1">
          <a:off x="3355340" y="5562854"/>
          <a:ext cx="73152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CDA9A331-E541-4BDF-8936-C91A976CC7F2}"/>
            </a:ext>
          </a:extLst>
        </xdr:cNvPr>
        <xdr:cNvSpPr txBox="1"/>
      </xdr:nvSpPr>
      <xdr:spPr>
        <a:xfrm>
          <a:off x="4137660" y="600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C9EF05F3-2577-415A-BF29-95D7C147D0E5}"/>
            </a:ext>
          </a:extLst>
        </xdr:cNvPr>
        <xdr:cNvSpPr/>
      </xdr:nvSpPr>
      <xdr:spPr>
        <a:xfrm>
          <a:off x="4036060" y="6030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153797</xdr:rowOff>
    </xdr:to>
    <xdr:cxnSp macro="">
      <xdr:nvCxnSpPr>
        <xdr:cNvPr id="64" name="直線コネクタ 63">
          <a:extLst>
            <a:ext uri="{FF2B5EF4-FFF2-40B4-BE49-F238E27FC236}">
              <a16:creationId xmlns:a16="http://schemas.microsoft.com/office/drawing/2014/main" id="{4A58B826-2055-45B5-B42A-825770BA6CD5}"/>
            </a:ext>
          </a:extLst>
        </xdr:cNvPr>
        <xdr:cNvCxnSpPr/>
      </xdr:nvCxnSpPr>
      <xdr:spPr>
        <a:xfrm flipV="1">
          <a:off x="2565400" y="5933186"/>
          <a:ext cx="78994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20D16B8E-12A4-44F5-98D1-95BF1B04ED7A}"/>
            </a:ext>
          </a:extLst>
        </xdr:cNvPr>
        <xdr:cNvSpPr/>
      </xdr:nvSpPr>
      <xdr:spPr>
        <a:xfrm>
          <a:off x="3312160" y="6045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2D2153C7-A9AB-40DD-AC58-B616615A7D33}"/>
            </a:ext>
          </a:extLst>
        </xdr:cNvPr>
        <xdr:cNvSpPr txBox="1"/>
      </xdr:nvSpPr>
      <xdr:spPr>
        <a:xfrm>
          <a:off x="315094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141224</xdr:rowOff>
    </xdr:from>
    <xdr:to>
      <xdr:col>15</xdr:col>
      <xdr:colOff>50800</xdr:colOff>
      <xdr:row>35</xdr:row>
      <xdr:rowOff>153797</xdr:rowOff>
    </xdr:to>
    <xdr:cxnSp macro="">
      <xdr:nvCxnSpPr>
        <xdr:cNvPr id="67" name="直線コネクタ 66">
          <a:extLst>
            <a:ext uri="{FF2B5EF4-FFF2-40B4-BE49-F238E27FC236}">
              <a16:creationId xmlns:a16="http://schemas.microsoft.com/office/drawing/2014/main" id="{4E1A9017-552A-462C-9879-268996080106}"/>
            </a:ext>
          </a:extLst>
        </xdr:cNvPr>
        <xdr:cNvCxnSpPr/>
      </xdr:nvCxnSpPr>
      <xdr:spPr>
        <a:xfrm>
          <a:off x="1790700" y="6008624"/>
          <a:ext cx="7747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5F9BC89B-F245-4664-A181-566926764C2A}"/>
            </a:ext>
          </a:extLst>
        </xdr:cNvPr>
        <xdr:cNvSpPr/>
      </xdr:nvSpPr>
      <xdr:spPr>
        <a:xfrm>
          <a:off x="2514600" y="607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398A544A-9256-41AF-B979-D49F8B0DF4A3}"/>
            </a:ext>
          </a:extLst>
        </xdr:cNvPr>
        <xdr:cNvSpPr txBox="1"/>
      </xdr:nvSpPr>
      <xdr:spPr>
        <a:xfrm>
          <a:off x="235338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102362</xdr:rowOff>
    </xdr:from>
    <xdr:to>
      <xdr:col>10</xdr:col>
      <xdr:colOff>114300</xdr:colOff>
      <xdr:row>35</xdr:row>
      <xdr:rowOff>141224</xdr:rowOff>
    </xdr:to>
    <xdr:cxnSp macro="">
      <xdr:nvCxnSpPr>
        <xdr:cNvPr id="70" name="直線コネクタ 69">
          <a:extLst>
            <a:ext uri="{FF2B5EF4-FFF2-40B4-BE49-F238E27FC236}">
              <a16:creationId xmlns:a16="http://schemas.microsoft.com/office/drawing/2014/main" id="{B2A0B80C-53C9-45D9-8A5D-7186EDB85DD4}"/>
            </a:ext>
          </a:extLst>
        </xdr:cNvPr>
        <xdr:cNvCxnSpPr/>
      </xdr:nvCxnSpPr>
      <xdr:spPr>
        <a:xfrm>
          <a:off x="1008380" y="5802122"/>
          <a:ext cx="78232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5A1EA426-93FB-49BA-A75E-11A031E83115}"/>
            </a:ext>
          </a:extLst>
        </xdr:cNvPr>
        <xdr:cNvSpPr/>
      </xdr:nvSpPr>
      <xdr:spPr>
        <a:xfrm>
          <a:off x="1739900" y="6125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E2C6FB90-1D8F-4AA0-96EA-BF3622F98A82}"/>
            </a:ext>
          </a:extLst>
        </xdr:cNvPr>
        <xdr:cNvSpPr txBox="1"/>
      </xdr:nvSpPr>
      <xdr:spPr>
        <a:xfrm>
          <a:off x="157868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26247FB1-CE5D-43E1-B053-5861A9E2622A}"/>
            </a:ext>
          </a:extLst>
        </xdr:cNvPr>
        <xdr:cNvSpPr/>
      </xdr:nvSpPr>
      <xdr:spPr>
        <a:xfrm>
          <a:off x="965200" y="5931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AD135640-14B0-4183-9631-A4C8A2EB1179}"/>
            </a:ext>
          </a:extLst>
        </xdr:cNvPr>
        <xdr:cNvSpPr txBox="1"/>
      </xdr:nvSpPr>
      <xdr:spPr>
        <a:xfrm>
          <a:off x="803988"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74168EA-D2B7-40EB-BFB0-DC0CC2686914}"/>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59B7AC1-5A9B-41C6-818E-69514D0550BE}"/>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2100BBA-291C-43CE-A943-C24B06EA59EA}"/>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D455828-6F95-4681-9D0B-388CC120A93F}"/>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AFF6052-4CE8-4EFD-B6EF-1EB46471C199}"/>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151384</xdr:rowOff>
    </xdr:from>
    <xdr:to>
      <xdr:col>24</xdr:col>
      <xdr:colOff>114300</xdr:colOff>
      <xdr:row>33</xdr:row>
      <xdr:rowOff>81534</xdr:rowOff>
    </xdr:to>
    <xdr:sp macro="" textlink="">
      <xdr:nvSpPr>
        <xdr:cNvPr id="80" name="楕円 79">
          <a:extLst>
            <a:ext uri="{FF2B5EF4-FFF2-40B4-BE49-F238E27FC236}">
              <a16:creationId xmlns:a16="http://schemas.microsoft.com/office/drawing/2014/main" id="{CD09D53E-61DD-4066-8892-F025A9366454}"/>
            </a:ext>
          </a:extLst>
        </xdr:cNvPr>
        <xdr:cNvSpPr/>
      </xdr:nvSpPr>
      <xdr:spPr>
        <a:xfrm>
          <a:off x="4036060" y="551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2811</xdr:rowOff>
    </xdr:from>
    <xdr:ext cx="469744" cy="259045"/>
    <xdr:sp macro="" textlink="">
      <xdr:nvSpPr>
        <xdr:cNvPr id="81" name="議会費該当値テキスト">
          <a:extLst>
            <a:ext uri="{FF2B5EF4-FFF2-40B4-BE49-F238E27FC236}">
              <a16:creationId xmlns:a16="http://schemas.microsoft.com/office/drawing/2014/main" id="{D1EB5F92-2855-4D29-948B-1A38875E136F}"/>
            </a:ext>
          </a:extLst>
        </xdr:cNvPr>
        <xdr:cNvSpPr txBox="1"/>
      </xdr:nvSpPr>
      <xdr:spPr>
        <a:xfrm>
          <a:off x="4137660"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a:extLst>
            <a:ext uri="{FF2B5EF4-FFF2-40B4-BE49-F238E27FC236}">
              <a16:creationId xmlns:a16="http://schemas.microsoft.com/office/drawing/2014/main" id="{21096CF0-EC3F-47B7-8C32-BFB9B1FB257C}"/>
            </a:ext>
          </a:extLst>
        </xdr:cNvPr>
        <xdr:cNvSpPr/>
      </xdr:nvSpPr>
      <xdr:spPr>
        <a:xfrm>
          <a:off x="3312160" y="5882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133113</xdr:rowOff>
    </xdr:from>
    <xdr:ext cx="469744" cy="259045"/>
    <xdr:sp macro="" textlink="">
      <xdr:nvSpPr>
        <xdr:cNvPr id="83" name="テキスト ボックス 82">
          <a:extLst>
            <a:ext uri="{FF2B5EF4-FFF2-40B4-BE49-F238E27FC236}">
              <a16:creationId xmlns:a16="http://schemas.microsoft.com/office/drawing/2014/main" id="{63AFEED5-CFA5-4892-98F0-1589978F7F53}"/>
            </a:ext>
          </a:extLst>
        </xdr:cNvPr>
        <xdr:cNvSpPr txBox="1"/>
      </xdr:nvSpPr>
      <xdr:spPr>
        <a:xfrm>
          <a:off x="3150948"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102997</xdr:rowOff>
    </xdr:from>
    <xdr:to>
      <xdr:col>15</xdr:col>
      <xdr:colOff>101600</xdr:colOff>
      <xdr:row>36</xdr:row>
      <xdr:rowOff>33147</xdr:rowOff>
    </xdr:to>
    <xdr:sp macro="" textlink="">
      <xdr:nvSpPr>
        <xdr:cNvPr id="84" name="楕円 83">
          <a:extLst>
            <a:ext uri="{FF2B5EF4-FFF2-40B4-BE49-F238E27FC236}">
              <a16:creationId xmlns:a16="http://schemas.microsoft.com/office/drawing/2014/main" id="{51326480-D868-4872-9F33-935C91860F82}"/>
            </a:ext>
          </a:extLst>
        </xdr:cNvPr>
        <xdr:cNvSpPr/>
      </xdr:nvSpPr>
      <xdr:spPr>
        <a:xfrm>
          <a:off x="2514600" y="5970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49674</xdr:rowOff>
    </xdr:from>
    <xdr:ext cx="469744" cy="259045"/>
    <xdr:sp macro="" textlink="">
      <xdr:nvSpPr>
        <xdr:cNvPr id="85" name="テキスト ボックス 84">
          <a:extLst>
            <a:ext uri="{FF2B5EF4-FFF2-40B4-BE49-F238E27FC236}">
              <a16:creationId xmlns:a16="http://schemas.microsoft.com/office/drawing/2014/main" id="{E12B9AB0-D7E1-4452-9555-286529043BF9}"/>
            </a:ext>
          </a:extLst>
        </xdr:cNvPr>
        <xdr:cNvSpPr txBox="1"/>
      </xdr:nvSpPr>
      <xdr:spPr>
        <a:xfrm>
          <a:off x="2353388" y="57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90424</xdr:rowOff>
    </xdr:from>
    <xdr:to>
      <xdr:col>10</xdr:col>
      <xdr:colOff>165100</xdr:colOff>
      <xdr:row>36</xdr:row>
      <xdr:rowOff>20574</xdr:rowOff>
    </xdr:to>
    <xdr:sp macro="" textlink="">
      <xdr:nvSpPr>
        <xdr:cNvPr id="86" name="楕円 85">
          <a:extLst>
            <a:ext uri="{FF2B5EF4-FFF2-40B4-BE49-F238E27FC236}">
              <a16:creationId xmlns:a16="http://schemas.microsoft.com/office/drawing/2014/main" id="{F446A7E6-7F2D-4AD4-A657-7CAB519DBFB3}"/>
            </a:ext>
          </a:extLst>
        </xdr:cNvPr>
        <xdr:cNvSpPr/>
      </xdr:nvSpPr>
      <xdr:spPr>
        <a:xfrm>
          <a:off x="1739900" y="5957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37101</xdr:rowOff>
    </xdr:from>
    <xdr:ext cx="469744" cy="259045"/>
    <xdr:sp macro="" textlink="">
      <xdr:nvSpPr>
        <xdr:cNvPr id="87" name="テキスト ボックス 86">
          <a:extLst>
            <a:ext uri="{FF2B5EF4-FFF2-40B4-BE49-F238E27FC236}">
              <a16:creationId xmlns:a16="http://schemas.microsoft.com/office/drawing/2014/main" id="{DF14000C-E62F-4C94-BF88-7F6EDF14C54C}"/>
            </a:ext>
          </a:extLst>
        </xdr:cNvPr>
        <xdr:cNvSpPr txBox="1"/>
      </xdr:nvSpPr>
      <xdr:spPr>
        <a:xfrm>
          <a:off x="157868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51562</xdr:rowOff>
    </xdr:from>
    <xdr:to>
      <xdr:col>6</xdr:col>
      <xdr:colOff>38100</xdr:colOff>
      <xdr:row>34</xdr:row>
      <xdr:rowOff>153162</xdr:rowOff>
    </xdr:to>
    <xdr:sp macro="" textlink="">
      <xdr:nvSpPr>
        <xdr:cNvPr id="88" name="楕円 87">
          <a:extLst>
            <a:ext uri="{FF2B5EF4-FFF2-40B4-BE49-F238E27FC236}">
              <a16:creationId xmlns:a16="http://schemas.microsoft.com/office/drawing/2014/main" id="{4F711B21-D687-435A-8C17-BFA3C3C13758}"/>
            </a:ext>
          </a:extLst>
        </xdr:cNvPr>
        <xdr:cNvSpPr/>
      </xdr:nvSpPr>
      <xdr:spPr>
        <a:xfrm>
          <a:off x="965200" y="575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169689</xdr:rowOff>
    </xdr:from>
    <xdr:ext cx="469744" cy="259045"/>
    <xdr:sp macro="" textlink="">
      <xdr:nvSpPr>
        <xdr:cNvPr id="89" name="テキスト ボックス 88">
          <a:extLst>
            <a:ext uri="{FF2B5EF4-FFF2-40B4-BE49-F238E27FC236}">
              <a16:creationId xmlns:a16="http://schemas.microsoft.com/office/drawing/2014/main" id="{D7DC2F9F-183F-4731-B9A6-D31158AB77D5}"/>
            </a:ext>
          </a:extLst>
        </xdr:cNvPr>
        <xdr:cNvSpPr txBox="1"/>
      </xdr:nvSpPr>
      <xdr:spPr>
        <a:xfrm>
          <a:off x="803988"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6C992B8C-3D5C-408F-ABA9-D33FC47C9AA5}"/>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3E2C03D-C6C8-4FAB-968C-A984D1D89E76}"/>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D504609-695E-4697-9260-116B62EE0FC4}"/>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9675934-2997-48DC-A2D0-7780B2D130D1}"/>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F0C40C9-DD26-4027-AAED-49242D4C4EBD}"/>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E8AACE3-0E63-46B3-9691-19D623CC7BE8}"/>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4829DF8-09B2-4ED2-BEED-559EE50AC72B}"/>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D5F6A7E-92B9-4DC9-8696-CB8C0AAB368C}"/>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B9BE27D8-B274-49D3-8F67-3E47502C495C}"/>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D1A5537-0865-4F0F-9ED1-EADDBA39D15F}"/>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89DD6585-541A-4815-AB22-79C2F101CEE2}"/>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89B0FBDD-4BE7-49B8-A96F-3671B93938C7}"/>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48BD2FA-FBDE-41AF-8D7D-3B87BF6DA614}"/>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7478D10B-E735-411E-8BBF-3D2402F32072}"/>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AB42FFBD-8096-480C-A5CE-82C847890A8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F0424CD5-74E3-4C8F-9277-E63161FC7B4E}"/>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1202CD9-8652-4CF0-956C-ED68B248E4F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8B59B9C2-4DE9-4E6F-8E89-C651CAEB38D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554CE91-0F28-4E23-BC46-A18860CC4027}"/>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DB6E97FA-2415-42B1-9131-3FDB04CED6D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74D9890-1A3A-4F7E-8344-B95CA63826AB}"/>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E8167F87-8174-4B69-B7B4-707072133CB7}"/>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56E08C3-704B-4820-BE31-876C35B3095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3EB15676-A40A-4FB6-9025-5D79DE2DF5B5}"/>
            </a:ext>
          </a:extLst>
        </xdr:cNvPr>
        <xdr:cNvCxnSpPr/>
      </xdr:nvCxnSpPr>
      <xdr:spPr>
        <a:xfrm flipV="1">
          <a:off x="4084955" y="8394865"/>
          <a:ext cx="1270" cy="145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8490DBFA-6163-4363-857E-11C6CD290509}"/>
            </a:ext>
          </a:extLst>
        </xdr:cNvPr>
        <xdr:cNvSpPr txBox="1"/>
      </xdr:nvSpPr>
      <xdr:spPr>
        <a:xfrm>
          <a:off x="4137660" y="98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E3C6D945-FF4E-41CB-9FB3-8F0C6E7BD829}"/>
            </a:ext>
          </a:extLst>
        </xdr:cNvPr>
        <xdr:cNvCxnSpPr/>
      </xdr:nvCxnSpPr>
      <xdr:spPr>
        <a:xfrm>
          <a:off x="4020820" y="9845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3E1F0ECA-AC5B-49E0-9E79-FF777CC7045A}"/>
            </a:ext>
          </a:extLst>
        </xdr:cNvPr>
        <xdr:cNvSpPr txBox="1"/>
      </xdr:nvSpPr>
      <xdr:spPr>
        <a:xfrm>
          <a:off x="4137660" y="817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738FB8D0-2CE7-4D9B-A3D4-95BBFDC8D45B}"/>
            </a:ext>
          </a:extLst>
        </xdr:cNvPr>
        <xdr:cNvCxnSpPr/>
      </xdr:nvCxnSpPr>
      <xdr:spPr>
        <a:xfrm>
          <a:off x="4020820" y="8394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30942</xdr:rowOff>
    </xdr:from>
    <xdr:to>
      <xdr:col>24</xdr:col>
      <xdr:colOff>63500</xdr:colOff>
      <xdr:row>58</xdr:row>
      <xdr:rowOff>39697</xdr:rowOff>
    </xdr:to>
    <xdr:cxnSp macro="">
      <xdr:nvCxnSpPr>
        <xdr:cNvPr id="118" name="直線コネクタ 117">
          <a:extLst>
            <a:ext uri="{FF2B5EF4-FFF2-40B4-BE49-F238E27FC236}">
              <a16:creationId xmlns:a16="http://schemas.microsoft.com/office/drawing/2014/main" id="{16466895-C908-49DF-B600-046985D70538}"/>
            </a:ext>
          </a:extLst>
        </xdr:cNvPr>
        <xdr:cNvCxnSpPr/>
      </xdr:nvCxnSpPr>
      <xdr:spPr>
        <a:xfrm>
          <a:off x="3355340" y="9754062"/>
          <a:ext cx="73152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4642B23D-A6FB-4CBD-91FC-66A606E970DD}"/>
            </a:ext>
          </a:extLst>
        </xdr:cNvPr>
        <xdr:cNvSpPr txBox="1"/>
      </xdr:nvSpPr>
      <xdr:spPr>
        <a:xfrm>
          <a:off x="4137660" y="9488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7F447881-8AA5-4B01-91BF-0491AE78DA11}"/>
            </a:ext>
          </a:extLst>
        </xdr:cNvPr>
        <xdr:cNvSpPr/>
      </xdr:nvSpPr>
      <xdr:spPr>
        <a:xfrm>
          <a:off x="4036060" y="9632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30076</xdr:rowOff>
    </xdr:from>
    <xdr:to>
      <xdr:col>19</xdr:col>
      <xdr:colOff>177800</xdr:colOff>
      <xdr:row>58</xdr:row>
      <xdr:rowOff>30942</xdr:rowOff>
    </xdr:to>
    <xdr:cxnSp macro="">
      <xdr:nvCxnSpPr>
        <xdr:cNvPr id="121" name="直線コネクタ 120">
          <a:extLst>
            <a:ext uri="{FF2B5EF4-FFF2-40B4-BE49-F238E27FC236}">
              <a16:creationId xmlns:a16="http://schemas.microsoft.com/office/drawing/2014/main" id="{033408C9-F80F-4CA9-A3B8-C4F1BDFD0F3A}"/>
            </a:ext>
          </a:extLst>
        </xdr:cNvPr>
        <xdr:cNvCxnSpPr/>
      </xdr:nvCxnSpPr>
      <xdr:spPr>
        <a:xfrm>
          <a:off x="2565400" y="9753196"/>
          <a:ext cx="78994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6FE03260-B32C-479D-AE0D-D49F83DA16E5}"/>
            </a:ext>
          </a:extLst>
        </xdr:cNvPr>
        <xdr:cNvSpPr/>
      </xdr:nvSpPr>
      <xdr:spPr>
        <a:xfrm>
          <a:off x="3312160" y="9608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CDEB823B-686A-4904-A227-F7352570A8FE}"/>
            </a:ext>
          </a:extLst>
        </xdr:cNvPr>
        <xdr:cNvSpPr txBox="1"/>
      </xdr:nvSpPr>
      <xdr:spPr>
        <a:xfrm>
          <a:off x="3086315" y="93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30076</xdr:rowOff>
    </xdr:from>
    <xdr:to>
      <xdr:col>15</xdr:col>
      <xdr:colOff>50800</xdr:colOff>
      <xdr:row>58</xdr:row>
      <xdr:rowOff>37476</xdr:rowOff>
    </xdr:to>
    <xdr:cxnSp macro="">
      <xdr:nvCxnSpPr>
        <xdr:cNvPr id="124" name="直線コネクタ 123">
          <a:extLst>
            <a:ext uri="{FF2B5EF4-FFF2-40B4-BE49-F238E27FC236}">
              <a16:creationId xmlns:a16="http://schemas.microsoft.com/office/drawing/2014/main" id="{2EC16DB5-53AB-48E3-A613-84B4F50BE5BB}"/>
            </a:ext>
          </a:extLst>
        </xdr:cNvPr>
        <xdr:cNvCxnSpPr/>
      </xdr:nvCxnSpPr>
      <xdr:spPr>
        <a:xfrm flipV="1">
          <a:off x="1790700" y="9753196"/>
          <a:ext cx="7747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E736FD59-DA3C-4B07-8689-254725C7745A}"/>
            </a:ext>
          </a:extLst>
        </xdr:cNvPr>
        <xdr:cNvSpPr/>
      </xdr:nvSpPr>
      <xdr:spPr>
        <a:xfrm>
          <a:off x="2514600" y="962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6A8AECD-67D7-462D-BFE0-53FEAACBF684}"/>
            </a:ext>
          </a:extLst>
        </xdr:cNvPr>
        <xdr:cNvSpPr txBox="1"/>
      </xdr:nvSpPr>
      <xdr:spPr>
        <a:xfrm>
          <a:off x="2311615" y="940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37476</xdr:rowOff>
    </xdr:from>
    <xdr:to>
      <xdr:col>10</xdr:col>
      <xdr:colOff>114300</xdr:colOff>
      <xdr:row>58</xdr:row>
      <xdr:rowOff>65139</xdr:rowOff>
    </xdr:to>
    <xdr:cxnSp macro="">
      <xdr:nvCxnSpPr>
        <xdr:cNvPr id="127" name="直線コネクタ 126">
          <a:extLst>
            <a:ext uri="{FF2B5EF4-FFF2-40B4-BE49-F238E27FC236}">
              <a16:creationId xmlns:a16="http://schemas.microsoft.com/office/drawing/2014/main" id="{3A81DC80-443C-43D8-9F94-CA36246B53F7}"/>
            </a:ext>
          </a:extLst>
        </xdr:cNvPr>
        <xdr:cNvCxnSpPr/>
      </xdr:nvCxnSpPr>
      <xdr:spPr>
        <a:xfrm flipV="1">
          <a:off x="1008380" y="9760596"/>
          <a:ext cx="78232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550E024F-A785-4FF6-A0A8-D9485CCC8DC2}"/>
            </a:ext>
          </a:extLst>
        </xdr:cNvPr>
        <xdr:cNvSpPr/>
      </xdr:nvSpPr>
      <xdr:spPr>
        <a:xfrm>
          <a:off x="1739900" y="9644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81EE755A-7EF7-4458-8207-1D40AE8F0271}"/>
            </a:ext>
          </a:extLst>
        </xdr:cNvPr>
        <xdr:cNvSpPr txBox="1"/>
      </xdr:nvSpPr>
      <xdr:spPr>
        <a:xfrm>
          <a:off x="1514055" y="94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26294DFA-ADD6-4309-9578-1887CEB54FA9}"/>
            </a:ext>
          </a:extLst>
        </xdr:cNvPr>
        <xdr:cNvSpPr/>
      </xdr:nvSpPr>
      <xdr:spPr>
        <a:xfrm>
          <a:off x="965200" y="9688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8320F341-3288-4577-80F3-AF1C13EDF0F6}"/>
            </a:ext>
          </a:extLst>
        </xdr:cNvPr>
        <xdr:cNvSpPr txBox="1"/>
      </xdr:nvSpPr>
      <xdr:spPr>
        <a:xfrm>
          <a:off x="739355" y="946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D4ED907-306E-42A2-8703-F10F953BCEBF}"/>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E17ED69-CA51-4916-B0A6-42E529783AF7}"/>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F7469A2-E2DE-491E-B46F-780B298C6189}"/>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1FEA35D-C110-4B43-8C62-7A327D1DCE4F}"/>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BB90C57-2F20-4DFD-85AB-B912A68D8939}"/>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160347</xdr:rowOff>
    </xdr:from>
    <xdr:to>
      <xdr:col>24</xdr:col>
      <xdr:colOff>114300</xdr:colOff>
      <xdr:row>58</xdr:row>
      <xdr:rowOff>90497</xdr:rowOff>
    </xdr:to>
    <xdr:sp macro="" textlink="">
      <xdr:nvSpPr>
        <xdr:cNvPr id="137" name="楕円 136">
          <a:extLst>
            <a:ext uri="{FF2B5EF4-FFF2-40B4-BE49-F238E27FC236}">
              <a16:creationId xmlns:a16="http://schemas.microsoft.com/office/drawing/2014/main" id="{33A8C0E6-8AD5-40E6-B19E-D5DF2140BFCA}"/>
            </a:ext>
          </a:extLst>
        </xdr:cNvPr>
        <xdr:cNvSpPr/>
      </xdr:nvSpPr>
      <xdr:spPr>
        <a:xfrm>
          <a:off x="4036060" y="9715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75274</xdr:rowOff>
    </xdr:from>
    <xdr:ext cx="534377" cy="259045"/>
    <xdr:sp macro="" textlink="">
      <xdr:nvSpPr>
        <xdr:cNvPr id="138" name="総務費該当値テキスト">
          <a:extLst>
            <a:ext uri="{FF2B5EF4-FFF2-40B4-BE49-F238E27FC236}">
              <a16:creationId xmlns:a16="http://schemas.microsoft.com/office/drawing/2014/main" id="{301742BD-AE44-4903-82B1-BBB53F83C53F}"/>
            </a:ext>
          </a:extLst>
        </xdr:cNvPr>
        <xdr:cNvSpPr txBox="1"/>
      </xdr:nvSpPr>
      <xdr:spPr>
        <a:xfrm>
          <a:off x="4137660" y="96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151592</xdr:rowOff>
    </xdr:from>
    <xdr:to>
      <xdr:col>20</xdr:col>
      <xdr:colOff>38100</xdr:colOff>
      <xdr:row>58</xdr:row>
      <xdr:rowOff>81742</xdr:rowOff>
    </xdr:to>
    <xdr:sp macro="" textlink="">
      <xdr:nvSpPr>
        <xdr:cNvPr id="139" name="楕円 138">
          <a:extLst>
            <a:ext uri="{FF2B5EF4-FFF2-40B4-BE49-F238E27FC236}">
              <a16:creationId xmlns:a16="http://schemas.microsoft.com/office/drawing/2014/main" id="{D4406D3F-32E7-45A1-AEF8-562EB2A29F67}"/>
            </a:ext>
          </a:extLst>
        </xdr:cNvPr>
        <xdr:cNvSpPr/>
      </xdr:nvSpPr>
      <xdr:spPr>
        <a:xfrm>
          <a:off x="3312160" y="9707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72869</xdr:rowOff>
    </xdr:from>
    <xdr:ext cx="534377" cy="259045"/>
    <xdr:sp macro="" textlink="">
      <xdr:nvSpPr>
        <xdr:cNvPr id="140" name="テキスト ボックス 139">
          <a:extLst>
            <a:ext uri="{FF2B5EF4-FFF2-40B4-BE49-F238E27FC236}">
              <a16:creationId xmlns:a16="http://schemas.microsoft.com/office/drawing/2014/main" id="{6A5B40FE-6691-4410-B313-4219604D7553}"/>
            </a:ext>
          </a:extLst>
        </xdr:cNvPr>
        <xdr:cNvSpPr txBox="1"/>
      </xdr:nvSpPr>
      <xdr:spPr>
        <a:xfrm>
          <a:off x="3118631" y="97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150726</xdr:rowOff>
    </xdr:from>
    <xdr:to>
      <xdr:col>15</xdr:col>
      <xdr:colOff>101600</xdr:colOff>
      <xdr:row>58</xdr:row>
      <xdr:rowOff>80876</xdr:rowOff>
    </xdr:to>
    <xdr:sp macro="" textlink="">
      <xdr:nvSpPr>
        <xdr:cNvPr id="141" name="楕円 140">
          <a:extLst>
            <a:ext uri="{FF2B5EF4-FFF2-40B4-BE49-F238E27FC236}">
              <a16:creationId xmlns:a16="http://schemas.microsoft.com/office/drawing/2014/main" id="{03F35D1C-D070-4FCD-A12C-B8D9E02A22A3}"/>
            </a:ext>
          </a:extLst>
        </xdr:cNvPr>
        <xdr:cNvSpPr/>
      </xdr:nvSpPr>
      <xdr:spPr>
        <a:xfrm>
          <a:off x="2514600" y="9706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72003</xdr:rowOff>
    </xdr:from>
    <xdr:ext cx="534377" cy="259045"/>
    <xdr:sp macro="" textlink="">
      <xdr:nvSpPr>
        <xdr:cNvPr id="142" name="テキスト ボックス 141">
          <a:extLst>
            <a:ext uri="{FF2B5EF4-FFF2-40B4-BE49-F238E27FC236}">
              <a16:creationId xmlns:a16="http://schemas.microsoft.com/office/drawing/2014/main" id="{FA76548A-8A47-4C9E-A62A-71ECF782DD0C}"/>
            </a:ext>
          </a:extLst>
        </xdr:cNvPr>
        <xdr:cNvSpPr txBox="1"/>
      </xdr:nvSpPr>
      <xdr:spPr>
        <a:xfrm>
          <a:off x="2343931" y="97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158126</xdr:rowOff>
    </xdr:from>
    <xdr:to>
      <xdr:col>10</xdr:col>
      <xdr:colOff>165100</xdr:colOff>
      <xdr:row>58</xdr:row>
      <xdr:rowOff>88276</xdr:rowOff>
    </xdr:to>
    <xdr:sp macro="" textlink="">
      <xdr:nvSpPr>
        <xdr:cNvPr id="143" name="楕円 142">
          <a:extLst>
            <a:ext uri="{FF2B5EF4-FFF2-40B4-BE49-F238E27FC236}">
              <a16:creationId xmlns:a16="http://schemas.microsoft.com/office/drawing/2014/main" id="{2BD7CDAC-9EC1-4458-9D1A-0B62A5908B40}"/>
            </a:ext>
          </a:extLst>
        </xdr:cNvPr>
        <xdr:cNvSpPr/>
      </xdr:nvSpPr>
      <xdr:spPr>
        <a:xfrm>
          <a:off x="1739900" y="9713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79403</xdr:rowOff>
    </xdr:from>
    <xdr:ext cx="534377" cy="259045"/>
    <xdr:sp macro="" textlink="">
      <xdr:nvSpPr>
        <xdr:cNvPr id="144" name="テキスト ボックス 143">
          <a:extLst>
            <a:ext uri="{FF2B5EF4-FFF2-40B4-BE49-F238E27FC236}">
              <a16:creationId xmlns:a16="http://schemas.microsoft.com/office/drawing/2014/main" id="{5856B1E4-9FE9-4AC0-BA7F-7442A6F53B23}"/>
            </a:ext>
          </a:extLst>
        </xdr:cNvPr>
        <xdr:cNvSpPr txBox="1"/>
      </xdr:nvSpPr>
      <xdr:spPr>
        <a:xfrm>
          <a:off x="1546371" y="98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14339</xdr:rowOff>
    </xdr:from>
    <xdr:to>
      <xdr:col>6</xdr:col>
      <xdr:colOff>38100</xdr:colOff>
      <xdr:row>58</xdr:row>
      <xdr:rowOff>115939</xdr:rowOff>
    </xdr:to>
    <xdr:sp macro="" textlink="">
      <xdr:nvSpPr>
        <xdr:cNvPr id="145" name="楕円 144">
          <a:extLst>
            <a:ext uri="{FF2B5EF4-FFF2-40B4-BE49-F238E27FC236}">
              <a16:creationId xmlns:a16="http://schemas.microsoft.com/office/drawing/2014/main" id="{38354CD0-0833-44FF-9D2F-645860961771}"/>
            </a:ext>
          </a:extLst>
        </xdr:cNvPr>
        <xdr:cNvSpPr/>
      </xdr:nvSpPr>
      <xdr:spPr>
        <a:xfrm>
          <a:off x="965200" y="9737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107066</xdr:rowOff>
    </xdr:from>
    <xdr:ext cx="534377" cy="259045"/>
    <xdr:sp macro="" textlink="">
      <xdr:nvSpPr>
        <xdr:cNvPr id="146" name="テキスト ボックス 145">
          <a:extLst>
            <a:ext uri="{FF2B5EF4-FFF2-40B4-BE49-F238E27FC236}">
              <a16:creationId xmlns:a16="http://schemas.microsoft.com/office/drawing/2014/main" id="{B0A42AAB-ED24-4926-9333-2BD086DE6860}"/>
            </a:ext>
          </a:extLst>
        </xdr:cNvPr>
        <xdr:cNvSpPr txBox="1"/>
      </xdr:nvSpPr>
      <xdr:spPr>
        <a:xfrm>
          <a:off x="771671" y="98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A0425EF6-F155-4263-ACE8-27F3E745C2B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58244A7-A159-4561-8050-9631F426BD03}"/>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37E9B7A5-3103-4A04-819C-58AC037FDD5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EF411A35-D2AB-496C-8C90-31B5A31257C4}"/>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B3DFFE6D-2356-4BE1-A87F-6F8AB3ECC5B5}"/>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BC5BE8B-6E8E-4E2E-A558-F57AE750BFB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ADFB6369-D620-4BFC-829B-C6FA1FD82562}"/>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19E58FD4-AFD7-471D-A7A7-715301C79DAD}"/>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A358271-000C-43FA-88FE-022D1FAA53F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06E3F54-BA64-4BD4-9352-73AEE1B9C217}"/>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B825332-EDC7-4104-A6DF-03DBB097452A}"/>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351F6C27-0145-490D-8926-6288AF152A78}"/>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339AF34-3F2F-4417-BEAD-B9E937886E62}"/>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B022E696-4C88-4014-93F7-70460FAFE79F}"/>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61E41EA3-462C-4294-A2FD-629563AB1D53}"/>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CAD82B84-89FA-4043-AD85-77E687ADA6F3}"/>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5EA9CB07-C019-437F-9498-CB8B87C7C94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190A341-DEF4-4344-B1C9-6AE537E4DF04}"/>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A2B37BA8-A4C4-4EB2-A1F9-F41EF150952D}"/>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356F53B2-E176-4469-8AF8-6AF79EE14EC7}"/>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DB92D987-7A73-46F5-8498-BD80A2A8E091}"/>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6E1D29C8-1B4F-41DE-B449-A0AA53A44438}"/>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3874EB1F-34FD-4204-AD20-A0299A266C0B}"/>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6176D190-DC23-4EAE-A5F8-BC1A9143FD1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1053027C-3ED2-4D12-9B7C-D398C66F7201}"/>
            </a:ext>
          </a:extLst>
        </xdr:cNvPr>
        <xdr:cNvCxnSpPr/>
      </xdr:nvCxnSpPr>
      <xdr:spPr>
        <a:xfrm flipV="1">
          <a:off x="4084955" y="12055544"/>
          <a:ext cx="1270" cy="117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74452FB2-5D02-432F-B72B-4DCAF432943E}"/>
            </a:ext>
          </a:extLst>
        </xdr:cNvPr>
        <xdr:cNvSpPr txBox="1"/>
      </xdr:nvSpPr>
      <xdr:spPr>
        <a:xfrm>
          <a:off x="4137660" y="1323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82E299BB-ACC9-45C1-9B62-A7BE59D80428}"/>
            </a:ext>
          </a:extLst>
        </xdr:cNvPr>
        <xdr:cNvCxnSpPr/>
      </xdr:nvCxnSpPr>
      <xdr:spPr>
        <a:xfrm>
          <a:off x="4020820" y="13233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FE48E687-55D2-47BC-9749-EEB1AC768B2A}"/>
            </a:ext>
          </a:extLst>
        </xdr:cNvPr>
        <xdr:cNvSpPr txBox="1"/>
      </xdr:nvSpPr>
      <xdr:spPr>
        <a:xfrm>
          <a:off x="4137660" y="1183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3712E750-70F2-421A-AE26-FC4DFAD4DD77}"/>
            </a:ext>
          </a:extLst>
        </xdr:cNvPr>
        <xdr:cNvCxnSpPr/>
      </xdr:nvCxnSpPr>
      <xdr:spPr>
        <a:xfrm>
          <a:off x="4020820" y="1205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94391</xdr:rowOff>
    </xdr:from>
    <xdr:to>
      <xdr:col>24</xdr:col>
      <xdr:colOff>63500</xdr:colOff>
      <xdr:row>75</xdr:row>
      <xdr:rowOff>62014</xdr:rowOff>
    </xdr:to>
    <xdr:cxnSp macro="">
      <xdr:nvCxnSpPr>
        <xdr:cNvPr id="176" name="直線コネクタ 175">
          <a:extLst>
            <a:ext uri="{FF2B5EF4-FFF2-40B4-BE49-F238E27FC236}">
              <a16:creationId xmlns:a16="http://schemas.microsoft.com/office/drawing/2014/main" id="{5CD08C3A-D425-4B51-AE9E-8EC948D64B00}"/>
            </a:ext>
          </a:extLst>
        </xdr:cNvPr>
        <xdr:cNvCxnSpPr/>
      </xdr:nvCxnSpPr>
      <xdr:spPr>
        <a:xfrm>
          <a:off x="3355340" y="12499751"/>
          <a:ext cx="73152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D971C404-CD50-4082-9149-84F974FF2AB0}"/>
            </a:ext>
          </a:extLst>
        </xdr:cNvPr>
        <xdr:cNvSpPr txBox="1"/>
      </xdr:nvSpPr>
      <xdr:spPr>
        <a:xfrm>
          <a:off x="4137660" y="1268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97413102-4876-4048-8DD6-7B87385F0AB3}"/>
            </a:ext>
          </a:extLst>
        </xdr:cNvPr>
        <xdr:cNvSpPr/>
      </xdr:nvSpPr>
      <xdr:spPr>
        <a:xfrm>
          <a:off x="4036060" y="1270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94391</xdr:rowOff>
    </xdr:from>
    <xdr:to>
      <xdr:col>19</xdr:col>
      <xdr:colOff>177800</xdr:colOff>
      <xdr:row>74</xdr:row>
      <xdr:rowOff>153912</xdr:rowOff>
    </xdr:to>
    <xdr:cxnSp macro="">
      <xdr:nvCxnSpPr>
        <xdr:cNvPr id="179" name="直線コネクタ 178">
          <a:extLst>
            <a:ext uri="{FF2B5EF4-FFF2-40B4-BE49-F238E27FC236}">
              <a16:creationId xmlns:a16="http://schemas.microsoft.com/office/drawing/2014/main" id="{717B1143-DA0F-4081-B7C5-806311CEB95E}"/>
            </a:ext>
          </a:extLst>
        </xdr:cNvPr>
        <xdr:cNvCxnSpPr/>
      </xdr:nvCxnSpPr>
      <xdr:spPr>
        <a:xfrm flipV="1">
          <a:off x="2565400" y="12499751"/>
          <a:ext cx="78994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C173CA4F-C659-4060-9881-55B4E498E87E}"/>
            </a:ext>
          </a:extLst>
        </xdr:cNvPr>
        <xdr:cNvSpPr/>
      </xdr:nvSpPr>
      <xdr:spPr>
        <a:xfrm>
          <a:off x="3312160" y="1275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9441288A-14D2-4EDC-960C-2BCF0115621E}"/>
            </a:ext>
          </a:extLst>
        </xdr:cNvPr>
        <xdr:cNvSpPr txBox="1"/>
      </xdr:nvSpPr>
      <xdr:spPr>
        <a:xfrm>
          <a:off x="3086315" y="128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153912</xdr:rowOff>
    </xdr:from>
    <xdr:to>
      <xdr:col>15</xdr:col>
      <xdr:colOff>50800</xdr:colOff>
      <xdr:row>75</xdr:row>
      <xdr:rowOff>96807</xdr:rowOff>
    </xdr:to>
    <xdr:cxnSp macro="">
      <xdr:nvCxnSpPr>
        <xdr:cNvPr id="182" name="直線コネクタ 181">
          <a:extLst>
            <a:ext uri="{FF2B5EF4-FFF2-40B4-BE49-F238E27FC236}">
              <a16:creationId xmlns:a16="http://schemas.microsoft.com/office/drawing/2014/main" id="{3E4B45ED-00A3-4935-B79C-9E664A7674FC}"/>
            </a:ext>
          </a:extLst>
        </xdr:cNvPr>
        <xdr:cNvCxnSpPr/>
      </xdr:nvCxnSpPr>
      <xdr:spPr>
        <a:xfrm flipV="1">
          <a:off x="1790700" y="12559272"/>
          <a:ext cx="774700" cy="1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49DCD280-8A68-4EC8-AA99-3E162424E15F}"/>
            </a:ext>
          </a:extLst>
        </xdr:cNvPr>
        <xdr:cNvSpPr/>
      </xdr:nvSpPr>
      <xdr:spPr>
        <a:xfrm>
          <a:off x="2514600" y="1272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E7992EDF-FE23-401B-8C7D-CF2F7272DD5A}"/>
            </a:ext>
          </a:extLst>
        </xdr:cNvPr>
        <xdr:cNvSpPr txBox="1"/>
      </xdr:nvSpPr>
      <xdr:spPr>
        <a:xfrm>
          <a:off x="2311615" y="128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96807</xdr:rowOff>
    </xdr:from>
    <xdr:to>
      <xdr:col>10</xdr:col>
      <xdr:colOff>114300</xdr:colOff>
      <xdr:row>76</xdr:row>
      <xdr:rowOff>13246</xdr:rowOff>
    </xdr:to>
    <xdr:cxnSp macro="">
      <xdr:nvCxnSpPr>
        <xdr:cNvPr id="185" name="直線コネクタ 184">
          <a:extLst>
            <a:ext uri="{FF2B5EF4-FFF2-40B4-BE49-F238E27FC236}">
              <a16:creationId xmlns:a16="http://schemas.microsoft.com/office/drawing/2014/main" id="{4E52E8D8-A4AB-481F-9E3F-EA1BA7BDF270}"/>
            </a:ext>
          </a:extLst>
        </xdr:cNvPr>
        <xdr:cNvCxnSpPr/>
      </xdr:nvCxnSpPr>
      <xdr:spPr>
        <a:xfrm flipV="1">
          <a:off x="1008380" y="12669807"/>
          <a:ext cx="78232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198276AD-5D21-4FA0-B9D5-A8209DAC7D46}"/>
            </a:ext>
          </a:extLst>
        </xdr:cNvPr>
        <xdr:cNvSpPr/>
      </xdr:nvSpPr>
      <xdr:spPr>
        <a:xfrm>
          <a:off x="1739900" y="1268961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145B286B-B5A1-4186-A812-8466E122721A}"/>
            </a:ext>
          </a:extLst>
        </xdr:cNvPr>
        <xdr:cNvSpPr txBox="1"/>
      </xdr:nvSpPr>
      <xdr:spPr>
        <a:xfrm>
          <a:off x="1514055" y="127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54D25F87-6D40-4FC7-BD7F-F9EC4B057F98}"/>
            </a:ext>
          </a:extLst>
        </xdr:cNvPr>
        <xdr:cNvSpPr/>
      </xdr:nvSpPr>
      <xdr:spPr>
        <a:xfrm>
          <a:off x="965200" y="128342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863EB6A6-16A3-4E6D-90F4-D4043BB816B3}"/>
            </a:ext>
          </a:extLst>
        </xdr:cNvPr>
        <xdr:cNvSpPr txBox="1"/>
      </xdr:nvSpPr>
      <xdr:spPr>
        <a:xfrm>
          <a:off x="739355" y="129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A78F167-B8BC-4B5A-B1DC-5E1C753BC8E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C5F439D-0237-4B89-B062-10A03E5BAC5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BCDC43A-E50B-4832-955A-ECC1F62E2E58}"/>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6C4A59B-19B5-4B8F-B45A-E4594D997896}"/>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47C3013-8828-4355-A5C1-7BB77489092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11214</xdr:rowOff>
    </xdr:from>
    <xdr:to>
      <xdr:col>24</xdr:col>
      <xdr:colOff>114300</xdr:colOff>
      <xdr:row>75</xdr:row>
      <xdr:rowOff>112814</xdr:rowOff>
    </xdr:to>
    <xdr:sp macro="" textlink="">
      <xdr:nvSpPr>
        <xdr:cNvPr id="195" name="楕円 194">
          <a:extLst>
            <a:ext uri="{FF2B5EF4-FFF2-40B4-BE49-F238E27FC236}">
              <a16:creationId xmlns:a16="http://schemas.microsoft.com/office/drawing/2014/main" id="{1C04BA5F-0B3F-4E5B-9D08-E7811A3ABAE2}"/>
            </a:ext>
          </a:extLst>
        </xdr:cNvPr>
        <xdr:cNvSpPr/>
      </xdr:nvSpPr>
      <xdr:spPr>
        <a:xfrm>
          <a:off x="4036060" y="125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34091</xdr:rowOff>
    </xdr:from>
    <xdr:ext cx="599010" cy="259045"/>
    <xdr:sp macro="" textlink="">
      <xdr:nvSpPr>
        <xdr:cNvPr id="196" name="民生費該当値テキスト">
          <a:extLst>
            <a:ext uri="{FF2B5EF4-FFF2-40B4-BE49-F238E27FC236}">
              <a16:creationId xmlns:a16="http://schemas.microsoft.com/office/drawing/2014/main" id="{5837DED5-BAA3-4F19-A988-D5A28EBE9714}"/>
            </a:ext>
          </a:extLst>
        </xdr:cNvPr>
        <xdr:cNvSpPr txBox="1"/>
      </xdr:nvSpPr>
      <xdr:spPr>
        <a:xfrm>
          <a:off x="4137660" y="1243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43591</xdr:rowOff>
    </xdr:from>
    <xdr:to>
      <xdr:col>20</xdr:col>
      <xdr:colOff>38100</xdr:colOff>
      <xdr:row>74</xdr:row>
      <xdr:rowOff>145191</xdr:rowOff>
    </xdr:to>
    <xdr:sp macro="" textlink="">
      <xdr:nvSpPr>
        <xdr:cNvPr id="197" name="楕円 196">
          <a:extLst>
            <a:ext uri="{FF2B5EF4-FFF2-40B4-BE49-F238E27FC236}">
              <a16:creationId xmlns:a16="http://schemas.microsoft.com/office/drawing/2014/main" id="{B1F8876C-ED01-4E6A-B422-B99B5F7A70F8}"/>
            </a:ext>
          </a:extLst>
        </xdr:cNvPr>
        <xdr:cNvSpPr/>
      </xdr:nvSpPr>
      <xdr:spPr>
        <a:xfrm>
          <a:off x="3312160" y="12448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161718</xdr:rowOff>
    </xdr:from>
    <xdr:ext cx="599010" cy="259045"/>
    <xdr:sp macro="" textlink="">
      <xdr:nvSpPr>
        <xdr:cNvPr id="198" name="テキスト ボックス 197">
          <a:extLst>
            <a:ext uri="{FF2B5EF4-FFF2-40B4-BE49-F238E27FC236}">
              <a16:creationId xmlns:a16="http://schemas.microsoft.com/office/drawing/2014/main" id="{D06D5F20-930D-4B57-BF12-CFFF8AF53F6D}"/>
            </a:ext>
          </a:extLst>
        </xdr:cNvPr>
        <xdr:cNvSpPr txBox="1"/>
      </xdr:nvSpPr>
      <xdr:spPr>
        <a:xfrm>
          <a:off x="3086315" y="1223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103112</xdr:rowOff>
    </xdr:from>
    <xdr:to>
      <xdr:col>15</xdr:col>
      <xdr:colOff>101600</xdr:colOff>
      <xdr:row>75</xdr:row>
      <xdr:rowOff>33262</xdr:rowOff>
    </xdr:to>
    <xdr:sp macro="" textlink="">
      <xdr:nvSpPr>
        <xdr:cNvPr id="199" name="楕円 198">
          <a:extLst>
            <a:ext uri="{FF2B5EF4-FFF2-40B4-BE49-F238E27FC236}">
              <a16:creationId xmlns:a16="http://schemas.microsoft.com/office/drawing/2014/main" id="{AE472E01-21B0-4DBD-8813-DA65A583EACA}"/>
            </a:ext>
          </a:extLst>
        </xdr:cNvPr>
        <xdr:cNvSpPr/>
      </xdr:nvSpPr>
      <xdr:spPr>
        <a:xfrm>
          <a:off x="2514600" y="12508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49789</xdr:rowOff>
    </xdr:from>
    <xdr:ext cx="599010" cy="259045"/>
    <xdr:sp macro="" textlink="">
      <xdr:nvSpPr>
        <xdr:cNvPr id="200" name="テキスト ボックス 199">
          <a:extLst>
            <a:ext uri="{FF2B5EF4-FFF2-40B4-BE49-F238E27FC236}">
              <a16:creationId xmlns:a16="http://schemas.microsoft.com/office/drawing/2014/main" id="{C8CACFC3-3133-407B-8D51-632DBF068359}"/>
            </a:ext>
          </a:extLst>
        </xdr:cNvPr>
        <xdr:cNvSpPr txBox="1"/>
      </xdr:nvSpPr>
      <xdr:spPr>
        <a:xfrm>
          <a:off x="2311615" y="122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46007</xdr:rowOff>
    </xdr:from>
    <xdr:to>
      <xdr:col>10</xdr:col>
      <xdr:colOff>165100</xdr:colOff>
      <xdr:row>75</xdr:row>
      <xdr:rowOff>147606</xdr:rowOff>
    </xdr:to>
    <xdr:sp macro="" textlink="">
      <xdr:nvSpPr>
        <xdr:cNvPr id="201" name="楕円 200">
          <a:extLst>
            <a:ext uri="{FF2B5EF4-FFF2-40B4-BE49-F238E27FC236}">
              <a16:creationId xmlns:a16="http://schemas.microsoft.com/office/drawing/2014/main" id="{3ABCEB8B-39A1-4F5A-A945-DE811E349408}"/>
            </a:ext>
          </a:extLst>
        </xdr:cNvPr>
        <xdr:cNvSpPr/>
      </xdr:nvSpPr>
      <xdr:spPr>
        <a:xfrm>
          <a:off x="1739900" y="12619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164134</xdr:rowOff>
    </xdr:from>
    <xdr:ext cx="599010" cy="259045"/>
    <xdr:sp macro="" textlink="">
      <xdr:nvSpPr>
        <xdr:cNvPr id="202" name="テキスト ボックス 201">
          <a:extLst>
            <a:ext uri="{FF2B5EF4-FFF2-40B4-BE49-F238E27FC236}">
              <a16:creationId xmlns:a16="http://schemas.microsoft.com/office/drawing/2014/main" id="{E958D374-6DA9-48C0-BC10-510ECA53DD37}"/>
            </a:ext>
          </a:extLst>
        </xdr:cNvPr>
        <xdr:cNvSpPr txBox="1"/>
      </xdr:nvSpPr>
      <xdr:spPr>
        <a:xfrm>
          <a:off x="1514055" y="124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133896</xdr:rowOff>
    </xdr:from>
    <xdr:to>
      <xdr:col>6</xdr:col>
      <xdr:colOff>38100</xdr:colOff>
      <xdr:row>76</xdr:row>
      <xdr:rowOff>64046</xdr:rowOff>
    </xdr:to>
    <xdr:sp macro="" textlink="">
      <xdr:nvSpPr>
        <xdr:cNvPr id="203" name="楕円 202">
          <a:extLst>
            <a:ext uri="{FF2B5EF4-FFF2-40B4-BE49-F238E27FC236}">
              <a16:creationId xmlns:a16="http://schemas.microsoft.com/office/drawing/2014/main" id="{875A3E42-1BE0-40A4-8299-C5F30395A4A1}"/>
            </a:ext>
          </a:extLst>
        </xdr:cNvPr>
        <xdr:cNvSpPr/>
      </xdr:nvSpPr>
      <xdr:spPr>
        <a:xfrm>
          <a:off x="965200" y="12706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80573</xdr:rowOff>
    </xdr:from>
    <xdr:ext cx="599010" cy="259045"/>
    <xdr:sp macro="" textlink="">
      <xdr:nvSpPr>
        <xdr:cNvPr id="204" name="テキスト ボックス 203">
          <a:extLst>
            <a:ext uri="{FF2B5EF4-FFF2-40B4-BE49-F238E27FC236}">
              <a16:creationId xmlns:a16="http://schemas.microsoft.com/office/drawing/2014/main" id="{36C2183A-EF3C-4E86-987C-BA8CD6747A01}"/>
            </a:ext>
          </a:extLst>
        </xdr:cNvPr>
        <xdr:cNvSpPr txBox="1"/>
      </xdr:nvSpPr>
      <xdr:spPr>
        <a:xfrm>
          <a:off x="739355" y="124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4928222-C72E-42B8-A3FD-31309B7C2AF3}"/>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28923A6-E40C-4CCF-8F5A-C07BF244CB09}"/>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F6C95BA8-4114-4BDD-82F9-68A6AC7A4FF5}"/>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B5AEF42-7DBD-4B26-89E2-927549C23031}"/>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0180C58-F526-4676-95C3-46F88888B9FB}"/>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A32EF9D0-19DB-4746-95F0-F00C1BF47DDD}"/>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4C2079C-CE9F-4795-A605-6ED8C47018D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914A8FCC-A9E5-4CC3-9F52-E58AF32B6D5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F4D6071D-96EA-44B1-9662-69259703B257}"/>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42E61759-55BC-4C96-A05F-CC8DC9F0C942}"/>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2FD1366B-B094-4636-9298-4224A70A014A}"/>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A08E4B4-A0BE-480C-8000-46952DE68C9A}"/>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7A8DDE72-470C-48AD-A2C9-05137DD9E04F}"/>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62617E91-F150-4EFA-B1F2-74FECB770088}"/>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7ED1CB77-D12D-4458-A978-C6A62B94036B}"/>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FB80A1FB-7A5A-44E0-A29D-58199AA57BFF}"/>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F7477DFF-6C51-4BF1-BF32-96CEC734BF10}"/>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1F6DB88F-928D-4E55-938A-31D3DD1C7615}"/>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760472BE-611C-4924-A011-68273D208451}"/>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FFB881D8-B87A-4939-ABB7-73E9D24A1F14}"/>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9E8995D8-6800-46CE-A591-AECA4150E14C}"/>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C2FFD0DE-AD81-4E21-B564-04475EC1E65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473EED0B-2EC4-44A5-8572-1FD469D504B7}"/>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A61AE4D1-BA3C-45F4-AF84-33998E83C1DC}"/>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7FDE339E-51A4-4541-8603-00A8B8E2B310}"/>
            </a:ext>
          </a:extLst>
        </xdr:cNvPr>
        <xdr:cNvCxnSpPr/>
      </xdr:nvCxnSpPr>
      <xdr:spPr>
        <a:xfrm flipV="1">
          <a:off x="4084955" y="15231529"/>
          <a:ext cx="1270" cy="149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8DFC2E0A-8A80-4B83-B042-1DDB2772A43D}"/>
            </a:ext>
          </a:extLst>
        </xdr:cNvPr>
        <xdr:cNvSpPr txBox="1"/>
      </xdr:nvSpPr>
      <xdr:spPr>
        <a:xfrm>
          <a:off x="4137660" y="167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DEE11AD2-6D82-4706-87E5-E86E60A7B14B}"/>
            </a:ext>
          </a:extLst>
        </xdr:cNvPr>
        <xdr:cNvCxnSpPr/>
      </xdr:nvCxnSpPr>
      <xdr:spPr>
        <a:xfrm>
          <a:off x="4020820" y="1672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9EB95B68-8BC4-4762-B69A-61B531398925}"/>
            </a:ext>
          </a:extLst>
        </xdr:cNvPr>
        <xdr:cNvSpPr txBox="1"/>
      </xdr:nvSpPr>
      <xdr:spPr>
        <a:xfrm>
          <a:off x="4137660" y="1501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A47640BB-EDEB-4E4D-8255-64B4975896C1}"/>
            </a:ext>
          </a:extLst>
        </xdr:cNvPr>
        <xdr:cNvCxnSpPr/>
      </xdr:nvCxnSpPr>
      <xdr:spPr>
        <a:xfrm>
          <a:off x="4020820" y="15231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74588</xdr:rowOff>
    </xdr:from>
    <xdr:to>
      <xdr:col>24</xdr:col>
      <xdr:colOff>63500</xdr:colOff>
      <xdr:row>97</xdr:row>
      <xdr:rowOff>87579</xdr:rowOff>
    </xdr:to>
    <xdr:cxnSp macro="">
      <xdr:nvCxnSpPr>
        <xdr:cNvPr id="234" name="直線コネクタ 233">
          <a:extLst>
            <a:ext uri="{FF2B5EF4-FFF2-40B4-BE49-F238E27FC236}">
              <a16:creationId xmlns:a16="http://schemas.microsoft.com/office/drawing/2014/main" id="{C6B3EFD1-6411-46EC-B75C-2C7427FFACBD}"/>
            </a:ext>
          </a:extLst>
        </xdr:cNvPr>
        <xdr:cNvCxnSpPr/>
      </xdr:nvCxnSpPr>
      <xdr:spPr>
        <a:xfrm flipV="1">
          <a:off x="3355340" y="16335668"/>
          <a:ext cx="73152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3697C74F-FE94-4744-9C88-EDAD7813C117}"/>
            </a:ext>
          </a:extLst>
        </xdr:cNvPr>
        <xdr:cNvSpPr txBox="1"/>
      </xdr:nvSpPr>
      <xdr:spPr>
        <a:xfrm>
          <a:off x="4137660" y="1600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88F053F8-D66A-466E-88B8-803ECB4041F6}"/>
            </a:ext>
          </a:extLst>
        </xdr:cNvPr>
        <xdr:cNvSpPr/>
      </xdr:nvSpPr>
      <xdr:spPr>
        <a:xfrm>
          <a:off x="4036060" y="161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87579</xdr:rowOff>
    </xdr:from>
    <xdr:to>
      <xdr:col>19</xdr:col>
      <xdr:colOff>177800</xdr:colOff>
      <xdr:row>97</xdr:row>
      <xdr:rowOff>138227</xdr:rowOff>
    </xdr:to>
    <xdr:cxnSp macro="">
      <xdr:nvCxnSpPr>
        <xdr:cNvPr id="237" name="直線コネクタ 236">
          <a:extLst>
            <a:ext uri="{FF2B5EF4-FFF2-40B4-BE49-F238E27FC236}">
              <a16:creationId xmlns:a16="http://schemas.microsoft.com/office/drawing/2014/main" id="{57E4B9E7-4C60-4A8E-9EC3-19A2DD5B1190}"/>
            </a:ext>
          </a:extLst>
        </xdr:cNvPr>
        <xdr:cNvCxnSpPr/>
      </xdr:nvCxnSpPr>
      <xdr:spPr>
        <a:xfrm flipV="1">
          <a:off x="2565400" y="16348659"/>
          <a:ext cx="78994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38D454C9-D7F7-4B55-BB4C-1147BAC5223B}"/>
            </a:ext>
          </a:extLst>
        </xdr:cNvPr>
        <xdr:cNvSpPr/>
      </xdr:nvSpPr>
      <xdr:spPr>
        <a:xfrm>
          <a:off x="3312160" y="1622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a:extLst>
            <a:ext uri="{FF2B5EF4-FFF2-40B4-BE49-F238E27FC236}">
              <a16:creationId xmlns:a16="http://schemas.microsoft.com/office/drawing/2014/main" id="{4D257BC3-E722-4490-9172-A6ABF57B3E0D}"/>
            </a:ext>
          </a:extLst>
        </xdr:cNvPr>
        <xdr:cNvSpPr txBox="1"/>
      </xdr:nvSpPr>
      <xdr:spPr>
        <a:xfrm>
          <a:off x="3118631" y="160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138227</xdr:rowOff>
    </xdr:from>
    <xdr:to>
      <xdr:col>15</xdr:col>
      <xdr:colOff>50800</xdr:colOff>
      <xdr:row>98</xdr:row>
      <xdr:rowOff>33110</xdr:rowOff>
    </xdr:to>
    <xdr:cxnSp macro="">
      <xdr:nvCxnSpPr>
        <xdr:cNvPr id="240" name="直線コネクタ 239">
          <a:extLst>
            <a:ext uri="{FF2B5EF4-FFF2-40B4-BE49-F238E27FC236}">
              <a16:creationId xmlns:a16="http://schemas.microsoft.com/office/drawing/2014/main" id="{4A19A2DF-5C28-4DCC-B3AC-DA883BEFBED4}"/>
            </a:ext>
          </a:extLst>
        </xdr:cNvPr>
        <xdr:cNvCxnSpPr/>
      </xdr:nvCxnSpPr>
      <xdr:spPr>
        <a:xfrm flipV="1">
          <a:off x="1790700" y="16399307"/>
          <a:ext cx="7747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E6E36B10-ED05-4E19-A815-44B1D1F58FE2}"/>
            </a:ext>
          </a:extLst>
        </xdr:cNvPr>
        <xdr:cNvSpPr/>
      </xdr:nvSpPr>
      <xdr:spPr>
        <a:xfrm>
          <a:off x="2514600" y="1610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4035E5D7-1979-4A88-86A2-694A06A554B2}"/>
            </a:ext>
          </a:extLst>
        </xdr:cNvPr>
        <xdr:cNvSpPr txBox="1"/>
      </xdr:nvSpPr>
      <xdr:spPr>
        <a:xfrm>
          <a:off x="2343931" y="158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33110</xdr:rowOff>
    </xdr:from>
    <xdr:to>
      <xdr:col>10</xdr:col>
      <xdr:colOff>114300</xdr:colOff>
      <xdr:row>98</xdr:row>
      <xdr:rowOff>75336</xdr:rowOff>
    </xdr:to>
    <xdr:cxnSp macro="">
      <xdr:nvCxnSpPr>
        <xdr:cNvPr id="243" name="直線コネクタ 242">
          <a:extLst>
            <a:ext uri="{FF2B5EF4-FFF2-40B4-BE49-F238E27FC236}">
              <a16:creationId xmlns:a16="http://schemas.microsoft.com/office/drawing/2014/main" id="{099F853D-33D8-4DB1-AFA5-731C9C29D5AF}"/>
            </a:ext>
          </a:extLst>
        </xdr:cNvPr>
        <xdr:cNvCxnSpPr/>
      </xdr:nvCxnSpPr>
      <xdr:spPr>
        <a:xfrm flipV="1">
          <a:off x="1008380" y="16461830"/>
          <a:ext cx="78232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C29A377-5F6F-4133-9090-B0DB940F3519}"/>
            </a:ext>
          </a:extLst>
        </xdr:cNvPr>
        <xdr:cNvSpPr/>
      </xdr:nvSpPr>
      <xdr:spPr>
        <a:xfrm>
          <a:off x="1739900" y="16217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8DCCEF91-C183-4384-B6F9-2EAF31EDC76A}"/>
            </a:ext>
          </a:extLst>
        </xdr:cNvPr>
        <xdr:cNvSpPr txBox="1"/>
      </xdr:nvSpPr>
      <xdr:spPr>
        <a:xfrm>
          <a:off x="1546371" y="159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C931D2AD-C59D-47B8-93FC-13E73F57E274}"/>
            </a:ext>
          </a:extLst>
        </xdr:cNvPr>
        <xdr:cNvSpPr/>
      </xdr:nvSpPr>
      <xdr:spPr>
        <a:xfrm>
          <a:off x="965200" y="16255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BF960527-68A3-4550-89DE-AB5FB5508C6A}"/>
            </a:ext>
          </a:extLst>
        </xdr:cNvPr>
        <xdr:cNvSpPr txBox="1"/>
      </xdr:nvSpPr>
      <xdr:spPr>
        <a:xfrm>
          <a:off x="771671" y="160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100A7AE-3F10-480C-9081-D8F247852314}"/>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9F3F80B-2EBA-46C5-BFDC-5FDDE2461ED8}"/>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2BCFF50-F087-49E4-92F3-5503F437C057}"/>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E82C3FB-168A-4E53-8F86-15D54D1A2818}"/>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F92F67F-DDA1-489F-B2CF-B22CDA3A5015}"/>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23788</xdr:rowOff>
    </xdr:from>
    <xdr:to>
      <xdr:col>24</xdr:col>
      <xdr:colOff>114300</xdr:colOff>
      <xdr:row>97</xdr:row>
      <xdr:rowOff>125388</xdr:rowOff>
    </xdr:to>
    <xdr:sp macro="" textlink="">
      <xdr:nvSpPr>
        <xdr:cNvPr id="253" name="楕円 252">
          <a:extLst>
            <a:ext uri="{FF2B5EF4-FFF2-40B4-BE49-F238E27FC236}">
              <a16:creationId xmlns:a16="http://schemas.microsoft.com/office/drawing/2014/main" id="{C7229BC4-C4AF-47D6-A135-F0B367CD2F61}"/>
            </a:ext>
          </a:extLst>
        </xdr:cNvPr>
        <xdr:cNvSpPr/>
      </xdr:nvSpPr>
      <xdr:spPr>
        <a:xfrm>
          <a:off x="4036060" y="162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2215</xdr:rowOff>
    </xdr:from>
    <xdr:ext cx="534377" cy="259045"/>
    <xdr:sp macro="" textlink="">
      <xdr:nvSpPr>
        <xdr:cNvPr id="254" name="衛生費該当値テキスト">
          <a:extLst>
            <a:ext uri="{FF2B5EF4-FFF2-40B4-BE49-F238E27FC236}">
              <a16:creationId xmlns:a16="http://schemas.microsoft.com/office/drawing/2014/main" id="{6294DA4E-5B06-4215-B7A3-3BF610829112}"/>
            </a:ext>
          </a:extLst>
        </xdr:cNvPr>
        <xdr:cNvSpPr txBox="1"/>
      </xdr:nvSpPr>
      <xdr:spPr>
        <a:xfrm>
          <a:off x="4137660" y="162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36779</xdr:rowOff>
    </xdr:from>
    <xdr:to>
      <xdr:col>20</xdr:col>
      <xdr:colOff>38100</xdr:colOff>
      <xdr:row>97</xdr:row>
      <xdr:rowOff>138379</xdr:rowOff>
    </xdr:to>
    <xdr:sp macro="" textlink="">
      <xdr:nvSpPr>
        <xdr:cNvPr id="255" name="楕円 254">
          <a:extLst>
            <a:ext uri="{FF2B5EF4-FFF2-40B4-BE49-F238E27FC236}">
              <a16:creationId xmlns:a16="http://schemas.microsoft.com/office/drawing/2014/main" id="{27A196F8-2566-4D43-A559-8EDE48D86B64}"/>
            </a:ext>
          </a:extLst>
        </xdr:cNvPr>
        <xdr:cNvSpPr/>
      </xdr:nvSpPr>
      <xdr:spPr>
        <a:xfrm>
          <a:off x="3312160" y="162978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129506</xdr:rowOff>
    </xdr:from>
    <xdr:ext cx="534377" cy="259045"/>
    <xdr:sp macro="" textlink="">
      <xdr:nvSpPr>
        <xdr:cNvPr id="256" name="テキスト ボックス 255">
          <a:extLst>
            <a:ext uri="{FF2B5EF4-FFF2-40B4-BE49-F238E27FC236}">
              <a16:creationId xmlns:a16="http://schemas.microsoft.com/office/drawing/2014/main" id="{413F64D9-CFCA-47A9-A159-C55C6F277464}"/>
            </a:ext>
          </a:extLst>
        </xdr:cNvPr>
        <xdr:cNvSpPr txBox="1"/>
      </xdr:nvSpPr>
      <xdr:spPr>
        <a:xfrm>
          <a:off x="3118631" y="163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87427</xdr:rowOff>
    </xdr:from>
    <xdr:to>
      <xdr:col>15</xdr:col>
      <xdr:colOff>101600</xdr:colOff>
      <xdr:row>98</xdr:row>
      <xdr:rowOff>17577</xdr:rowOff>
    </xdr:to>
    <xdr:sp macro="" textlink="">
      <xdr:nvSpPr>
        <xdr:cNvPr id="257" name="楕円 256">
          <a:extLst>
            <a:ext uri="{FF2B5EF4-FFF2-40B4-BE49-F238E27FC236}">
              <a16:creationId xmlns:a16="http://schemas.microsoft.com/office/drawing/2014/main" id="{A6A43E2C-9373-4432-9F71-BDC70BBA248C}"/>
            </a:ext>
          </a:extLst>
        </xdr:cNvPr>
        <xdr:cNvSpPr/>
      </xdr:nvSpPr>
      <xdr:spPr>
        <a:xfrm>
          <a:off x="2514600" y="16348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8704</xdr:rowOff>
    </xdr:from>
    <xdr:ext cx="534377" cy="259045"/>
    <xdr:sp macro="" textlink="">
      <xdr:nvSpPr>
        <xdr:cNvPr id="258" name="テキスト ボックス 257">
          <a:extLst>
            <a:ext uri="{FF2B5EF4-FFF2-40B4-BE49-F238E27FC236}">
              <a16:creationId xmlns:a16="http://schemas.microsoft.com/office/drawing/2014/main" id="{894CD82B-999A-4DD3-90CA-25FC2B90780A}"/>
            </a:ext>
          </a:extLst>
        </xdr:cNvPr>
        <xdr:cNvSpPr txBox="1"/>
      </xdr:nvSpPr>
      <xdr:spPr>
        <a:xfrm>
          <a:off x="2343931" y="164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153760</xdr:rowOff>
    </xdr:from>
    <xdr:to>
      <xdr:col>10</xdr:col>
      <xdr:colOff>165100</xdr:colOff>
      <xdr:row>98</xdr:row>
      <xdr:rowOff>83910</xdr:rowOff>
    </xdr:to>
    <xdr:sp macro="" textlink="">
      <xdr:nvSpPr>
        <xdr:cNvPr id="259" name="楕円 258">
          <a:extLst>
            <a:ext uri="{FF2B5EF4-FFF2-40B4-BE49-F238E27FC236}">
              <a16:creationId xmlns:a16="http://schemas.microsoft.com/office/drawing/2014/main" id="{323DFDFC-847B-4DAB-9266-640620F35B54}"/>
            </a:ext>
          </a:extLst>
        </xdr:cNvPr>
        <xdr:cNvSpPr/>
      </xdr:nvSpPr>
      <xdr:spPr>
        <a:xfrm>
          <a:off x="1739900" y="164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75037</xdr:rowOff>
    </xdr:from>
    <xdr:ext cx="534377" cy="259045"/>
    <xdr:sp macro="" textlink="">
      <xdr:nvSpPr>
        <xdr:cNvPr id="260" name="テキスト ボックス 259">
          <a:extLst>
            <a:ext uri="{FF2B5EF4-FFF2-40B4-BE49-F238E27FC236}">
              <a16:creationId xmlns:a16="http://schemas.microsoft.com/office/drawing/2014/main" id="{2FCE74F1-12C8-40B4-AA87-4F57486D5678}"/>
            </a:ext>
          </a:extLst>
        </xdr:cNvPr>
        <xdr:cNvSpPr txBox="1"/>
      </xdr:nvSpPr>
      <xdr:spPr>
        <a:xfrm>
          <a:off x="1546371" y="165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24536</xdr:rowOff>
    </xdr:from>
    <xdr:to>
      <xdr:col>6</xdr:col>
      <xdr:colOff>38100</xdr:colOff>
      <xdr:row>98</xdr:row>
      <xdr:rowOff>126136</xdr:rowOff>
    </xdr:to>
    <xdr:sp macro="" textlink="">
      <xdr:nvSpPr>
        <xdr:cNvPr id="261" name="楕円 260">
          <a:extLst>
            <a:ext uri="{FF2B5EF4-FFF2-40B4-BE49-F238E27FC236}">
              <a16:creationId xmlns:a16="http://schemas.microsoft.com/office/drawing/2014/main" id="{7C45FC76-BFD8-4EC2-8F62-D80E34D53D46}"/>
            </a:ext>
          </a:extLst>
        </xdr:cNvPr>
        <xdr:cNvSpPr/>
      </xdr:nvSpPr>
      <xdr:spPr>
        <a:xfrm>
          <a:off x="965200" y="16453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117263</xdr:rowOff>
    </xdr:from>
    <xdr:ext cx="534377" cy="259045"/>
    <xdr:sp macro="" textlink="">
      <xdr:nvSpPr>
        <xdr:cNvPr id="262" name="テキスト ボックス 261">
          <a:extLst>
            <a:ext uri="{FF2B5EF4-FFF2-40B4-BE49-F238E27FC236}">
              <a16:creationId xmlns:a16="http://schemas.microsoft.com/office/drawing/2014/main" id="{2CF84063-091A-45C4-8282-304CEE51A2C5}"/>
            </a:ext>
          </a:extLst>
        </xdr:cNvPr>
        <xdr:cNvSpPr txBox="1"/>
      </xdr:nvSpPr>
      <xdr:spPr>
        <a:xfrm>
          <a:off x="771671" y="165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C0BA2115-790E-4ECD-AF02-6B99E949421D}"/>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E5CF8CF1-0252-4788-9BBB-5760E253EAA9}"/>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1E621B7E-0C81-42E0-8CA5-6CDE8589D03E}"/>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DD6509F6-5185-4498-BC7E-45C4850B1799}"/>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9A4F890D-21C3-4909-BE0B-397473BBBD1E}"/>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A6B2E1CB-25C0-471C-8B12-665B06229DE4}"/>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D00729AE-760B-4ECA-A9F8-E75F23EE8B1F}"/>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2733E904-C646-459C-8B4A-2C819B7B59ED}"/>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5DEF33CC-899D-4C7F-9F24-0B09F65B135D}"/>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76BF6079-B35D-4DA6-80D9-F10D61BA7C4B}"/>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A6FEBCEC-073F-4DAF-A8A7-20D3B9013BC3}"/>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E25AB52-F203-4450-B354-35E252F14FAC}"/>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9FEA1931-9103-496E-AB3A-CB7F155137B2}"/>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A98DA10B-6C15-4D4C-AB93-BBE99DC2C27D}"/>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79637DEE-AFF7-44FC-9A9B-4510D3269D16}"/>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C98B44E2-9CA4-4961-8716-081A6F2848FF}"/>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9D8236BF-260D-42B1-87AE-937934FE7485}"/>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39FB532A-AAD7-462E-A0B6-67E0FC4416FA}"/>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D5D715E7-0F57-4DC1-83FB-9E75C77B510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7D25874C-5527-4756-9C47-C50FB1D05401}"/>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3620435F-463E-46EB-9ED5-A73CF9431C99}"/>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178C5DF-C905-404D-9BB2-897949FE344D}"/>
            </a:ext>
          </a:extLst>
        </xdr:cNvPr>
        <xdr:cNvCxnSpPr/>
      </xdr:nvCxnSpPr>
      <xdr:spPr>
        <a:xfrm flipV="1">
          <a:off x="9218295" y="5347284"/>
          <a:ext cx="1270" cy="1162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DDB21B44-C2C5-48E0-896B-B31B22378B3B}"/>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2E305375-BBDF-49A8-8824-B744EB0453A7}"/>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49FAB4D8-B752-40EA-8725-1D2E047B3D54}"/>
            </a:ext>
          </a:extLst>
        </xdr:cNvPr>
        <xdr:cNvSpPr txBox="1"/>
      </xdr:nvSpPr>
      <xdr:spPr>
        <a:xfrm>
          <a:off x="9271000" y="51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4CA7B97E-A7BB-4FEB-A3F5-65509458855C}"/>
            </a:ext>
          </a:extLst>
        </xdr:cNvPr>
        <xdr:cNvCxnSpPr/>
      </xdr:nvCxnSpPr>
      <xdr:spPr>
        <a:xfrm>
          <a:off x="9154160" y="5347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3FA0265-BC48-41A3-98A9-6B2770774B55}"/>
            </a:ext>
          </a:extLst>
        </xdr:cNvPr>
        <xdr:cNvCxnSpPr/>
      </xdr:nvCxnSpPr>
      <xdr:spPr>
        <a:xfrm>
          <a:off x="8496300" y="6510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1B4B8025-A9DC-4E08-9515-1C2432937DB5}"/>
            </a:ext>
          </a:extLst>
        </xdr:cNvPr>
        <xdr:cNvSpPr txBox="1"/>
      </xdr:nvSpPr>
      <xdr:spPr>
        <a:xfrm>
          <a:off x="9271000" y="61308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F7622EDA-CAA1-427D-9293-E277AF903AA1}"/>
            </a:ext>
          </a:extLst>
        </xdr:cNvPr>
        <xdr:cNvSpPr/>
      </xdr:nvSpPr>
      <xdr:spPr>
        <a:xfrm>
          <a:off x="9192260" y="6275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3B1BFF93-EDEA-4B16-B258-CDD4C2418042}"/>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7D6F0EB8-8F42-4F1B-8980-A63218FA581A}"/>
            </a:ext>
          </a:extLst>
        </xdr:cNvPr>
        <xdr:cNvSpPr/>
      </xdr:nvSpPr>
      <xdr:spPr>
        <a:xfrm>
          <a:off x="8445500" y="6278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4CC57E86-EA83-4067-9A3B-88524ADBD9A3}"/>
            </a:ext>
          </a:extLst>
        </xdr:cNvPr>
        <xdr:cNvSpPr txBox="1"/>
      </xdr:nvSpPr>
      <xdr:spPr>
        <a:xfrm>
          <a:off x="8329877" y="60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9CC1B8D-88F8-4AAF-9489-FA5828649901}"/>
            </a:ext>
          </a:extLst>
        </xdr:cNvPr>
        <xdr:cNvCxnSpPr/>
      </xdr:nvCxnSpPr>
      <xdr:spPr>
        <a:xfrm>
          <a:off x="692404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F19B4FAC-14B8-499A-A420-AC7EF9D8A71D}"/>
            </a:ext>
          </a:extLst>
        </xdr:cNvPr>
        <xdr:cNvSpPr/>
      </xdr:nvSpPr>
      <xdr:spPr>
        <a:xfrm>
          <a:off x="7670800" y="6295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A492040-7A9F-49F3-946B-EDC743EFF80F}"/>
            </a:ext>
          </a:extLst>
        </xdr:cNvPr>
        <xdr:cNvSpPr txBox="1"/>
      </xdr:nvSpPr>
      <xdr:spPr>
        <a:xfrm>
          <a:off x="7547557" y="6074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55804</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E8A8A2F8-34E3-4B7F-8688-E2F277459156}"/>
            </a:ext>
          </a:extLst>
        </xdr:cNvPr>
        <xdr:cNvCxnSpPr/>
      </xdr:nvCxnSpPr>
      <xdr:spPr>
        <a:xfrm>
          <a:off x="6149340" y="6426124"/>
          <a:ext cx="7747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B52320E9-A982-4C08-9C32-1A49D05BCC6E}"/>
            </a:ext>
          </a:extLst>
        </xdr:cNvPr>
        <xdr:cNvSpPr/>
      </xdr:nvSpPr>
      <xdr:spPr>
        <a:xfrm>
          <a:off x="6873240" y="6285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F51AA0F2-88CE-4C71-BA86-587BA01D6CBE}"/>
            </a:ext>
          </a:extLst>
        </xdr:cNvPr>
        <xdr:cNvSpPr txBox="1"/>
      </xdr:nvSpPr>
      <xdr:spPr>
        <a:xfrm>
          <a:off x="6757617" y="606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57A09B5F-7DF4-46B5-A037-D3B7939D31B3}"/>
            </a:ext>
          </a:extLst>
        </xdr:cNvPr>
        <xdr:cNvSpPr/>
      </xdr:nvSpPr>
      <xdr:spPr>
        <a:xfrm>
          <a:off x="6098540" y="629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1DC19B62-BCCC-4CF3-9B93-F2550AAF647B}"/>
            </a:ext>
          </a:extLst>
        </xdr:cNvPr>
        <xdr:cNvSpPr txBox="1"/>
      </xdr:nvSpPr>
      <xdr:spPr>
        <a:xfrm>
          <a:off x="5982917" y="6078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5F4EE22-9214-46EE-948B-B77227092698}"/>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AEDF6DD-13E4-4990-B087-584FA188B857}"/>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7EAE1C9-87C8-45B4-900C-206DF0A12E6B}"/>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F643A89-A630-4E5C-BA28-345726925B0D}"/>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77591C8-A1CE-4887-91C9-6BDD68CAFA17}"/>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65DADC7B-D227-443D-918E-B8DECB92662C}"/>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D2DD7B97-85BB-4A33-94D2-DBAB1BF32E24}"/>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89C9366A-6C57-49F0-AA95-F9A3DB043BE4}"/>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E842184D-78D6-44ED-8889-9759A7224BF3}"/>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B9425C26-BF67-4035-9A12-14ABB74C1AC6}"/>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4C491A20-5C7D-4FC5-8F77-69A703B14DD4}"/>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DCC8885A-A7D6-47FC-B5F6-522B5B2A4B6C}"/>
            </a:ext>
          </a:extLst>
        </xdr:cNvPr>
        <xdr:cNvSpPr/>
      </xdr:nvSpPr>
      <xdr:spPr>
        <a:xfrm>
          <a:off x="68732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8726C65A-B477-4A02-88B9-4B0DB6928DB7}"/>
            </a:ext>
          </a:extLst>
        </xdr:cNvPr>
        <xdr:cNvSpPr txBox="1"/>
      </xdr:nvSpPr>
      <xdr:spPr>
        <a:xfrm>
          <a:off x="68222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5004</xdr:rowOff>
    </xdr:from>
    <xdr:to>
      <xdr:col>36</xdr:col>
      <xdr:colOff>165100</xdr:colOff>
      <xdr:row>38</xdr:row>
      <xdr:rowOff>106604</xdr:rowOff>
    </xdr:to>
    <xdr:sp macro="" textlink="">
      <xdr:nvSpPr>
        <xdr:cNvPr id="316" name="楕円 315">
          <a:extLst>
            <a:ext uri="{FF2B5EF4-FFF2-40B4-BE49-F238E27FC236}">
              <a16:creationId xmlns:a16="http://schemas.microsoft.com/office/drawing/2014/main" id="{CDD9666F-ACF7-4C06-84E5-70697F92A4AD}"/>
            </a:ext>
          </a:extLst>
        </xdr:cNvPr>
        <xdr:cNvSpPr/>
      </xdr:nvSpPr>
      <xdr:spPr>
        <a:xfrm>
          <a:off x="6098540" y="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97731</xdr:rowOff>
    </xdr:from>
    <xdr:ext cx="378565" cy="259045"/>
    <xdr:sp macro="" textlink="">
      <xdr:nvSpPr>
        <xdr:cNvPr id="317" name="テキスト ボックス 316">
          <a:extLst>
            <a:ext uri="{FF2B5EF4-FFF2-40B4-BE49-F238E27FC236}">
              <a16:creationId xmlns:a16="http://schemas.microsoft.com/office/drawing/2014/main" id="{B24AA273-5CE7-4B9E-9D45-C508E6237F95}"/>
            </a:ext>
          </a:extLst>
        </xdr:cNvPr>
        <xdr:cNvSpPr txBox="1"/>
      </xdr:nvSpPr>
      <xdr:spPr>
        <a:xfrm>
          <a:off x="5982917" y="64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929A0A0D-1345-4EFC-A3A9-2BA472F29E27}"/>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B549FEF-E01B-4A15-8EE2-7449834CBF5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607CE130-6038-4459-AF65-B91D6E165673}"/>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AA906167-12C6-4352-B632-F36D79B28BE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FE3292D3-F678-4976-8C67-33B83485312D}"/>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44A0109-B01C-4851-8206-F99A8941EDAF}"/>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B0677728-825E-402D-ADCC-25A2B392AC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11974A15-DFE1-4E8E-8418-20E6BD8E5C85}"/>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77FD9D9-7B1B-4CCD-9A70-C0550853EFB1}"/>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D560B232-2C46-499E-971F-3DCFBD95B657}"/>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710A5B4C-B9FB-4AA8-89F3-5B7A5FBEE881}"/>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239F1CBC-4B91-4849-AB32-3D1213F864CE}"/>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F71B1356-9671-4411-BF75-E4A6B03F1608}"/>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C0A10679-3B1B-431B-A0DE-DBE102B83F62}"/>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85E00593-6AAF-4FD3-B5B2-3B202043AC2E}"/>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38A3AC8D-B80E-4E1E-B116-5436892168B5}"/>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673A4DFB-08B3-42B2-A331-B001CE7856B9}"/>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54EFAAC-4F8A-4383-B4A6-AE3E2A0DAEE8}"/>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80178C15-870F-47C9-9F2F-343357FE6033}"/>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D3DF2D4F-75CF-4291-ACEE-D2A9FBB63492}"/>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2A53E6FA-FF30-4902-8AEE-DE29AF750D69}"/>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5949448A-5831-4ECB-9BA5-73F89DB05F37}"/>
            </a:ext>
          </a:extLst>
        </xdr:cNvPr>
        <xdr:cNvCxnSpPr/>
      </xdr:nvCxnSpPr>
      <xdr:spPr>
        <a:xfrm flipV="1">
          <a:off x="9218295" y="8829434"/>
          <a:ext cx="1270" cy="930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CE14F52E-1767-437A-B680-D947A16C6E9D}"/>
            </a:ext>
          </a:extLst>
        </xdr:cNvPr>
        <xdr:cNvSpPr txBox="1"/>
      </xdr:nvSpPr>
      <xdr:spPr>
        <a:xfrm>
          <a:off x="9271000" y="97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9B4A7EB6-923B-43B6-AF54-E597706376C7}"/>
            </a:ext>
          </a:extLst>
        </xdr:cNvPr>
        <xdr:cNvCxnSpPr/>
      </xdr:nvCxnSpPr>
      <xdr:spPr>
        <a:xfrm>
          <a:off x="9154160" y="9760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763BA523-80A0-4AA0-8C78-2D7BA138D716}"/>
            </a:ext>
          </a:extLst>
        </xdr:cNvPr>
        <xdr:cNvSpPr txBox="1"/>
      </xdr:nvSpPr>
      <xdr:spPr>
        <a:xfrm>
          <a:off x="9271000" y="860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86F9DD87-BEEB-493C-A436-226B09114763}"/>
            </a:ext>
          </a:extLst>
        </xdr:cNvPr>
        <xdr:cNvCxnSpPr/>
      </xdr:nvCxnSpPr>
      <xdr:spPr>
        <a:xfrm>
          <a:off x="9154160" y="8829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135864</xdr:rowOff>
    </xdr:from>
    <xdr:to>
      <xdr:col>55</xdr:col>
      <xdr:colOff>0</xdr:colOff>
      <xdr:row>56</xdr:row>
      <xdr:rowOff>19969</xdr:rowOff>
    </xdr:to>
    <xdr:cxnSp macro="">
      <xdr:nvCxnSpPr>
        <xdr:cNvPr id="344" name="直線コネクタ 343">
          <a:extLst>
            <a:ext uri="{FF2B5EF4-FFF2-40B4-BE49-F238E27FC236}">
              <a16:creationId xmlns:a16="http://schemas.microsoft.com/office/drawing/2014/main" id="{99E34AB5-CD91-4951-B862-A38E5C428025}"/>
            </a:ext>
          </a:extLst>
        </xdr:cNvPr>
        <xdr:cNvCxnSpPr/>
      </xdr:nvCxnSpPr>
      <xdr:spPr>
        <a:xfrm flipV="1">
          <a:off x="8496300" y="9356064"/>
          <a:ext cx="723900" cy="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a:extLst>
            <a:ext uri="{FF2B5EF4-FFF2-40B4-BE49-F238E27FC236}">
              <a16:creationId xmlns:a16="http://schemas.microsoft.com/office/drawing/2014/main" id="{809027AE-92CA-47A6-9A9C-DA8C1206BA7B}"/>
            </a:ext>
          </a:extLst>
        </xdr:cNvPr>
        <xdr:cNvSpPr txBox="1"/>
      </xdr:nvSpPr>
      <xdr:spPr>
        <a:xfrm>
          <a:off x="9271000" y="949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67DD7A5D-ED6C-4F59-BBBC-454660664278}"/>
            </a:ext>
          </a:extLst>
        </xdr:cNvPr>
        <xdr:cNvSpPr/>
      </xdr:nvSpPr>
      <xdr:spPr>
        <a:xfrm>
          <a:off x="9192260" y="9511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19969</xdr:rowOff>
    </xdr:from>
    <xdr:to>
      <xdr:col>50</xdr:col>
      <xdr:colOff>114300</xdr:colOff>
      <xdr:row>56</xdr:row>
      <xdr:rowOff>47313</xdr:rowOff>
    </xdr:to>
    <xdr:cxnSp macro="">
      <xdr:nvCxnSpPr>
        <xdr:cNvPr id="347" name="直線コネクタ 346">
          <a:extLst>
            <a:ext uri="{FF2B5EF4-FFF2-40B4-BE49-F238E27FC236}">
              <a16:creationId xmlns:a16="http://schemas.microsoft.com/office/drawing/2014/main" id="{5FD5DA77-85C9-4E15-A415-E9ACE0936FCA}"/>
            </a:ext>
          </a:extLst>
        </xdr:cNvPr>
        <xdr:cNvCxnSpPr/>
      </xdr:nvCxnSpPr>
      <xdr:spPr>
        <a:xfrm flipV="1">
          <a:off x="7713980" y="9407809"/>
          <a:ext cx="78232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F7E3F80E-422D-40F2-9317-54D1C45BE4BD}"/>
            </a:ext>
          </a:extLst>
        </xdr:cNvPr>
        <xdr:cNvSpPr/>
      </xdr:nvSpPr>
      <xdr:spPr>
        <a:xfrm>
          <a:off x="8445500" y="9491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87746404-E931-46E1-8EB8-45564C2CC392}"/>
            </a:ext>
          </a:extLst>
        </xdr:cNvPr>
        <xdr:cNvSpPr txBox="1"/>
      </xdr:nvSpPr>
      <xdr:spPr>
        <a:xfrm>
          <a:off x="8251971" y="95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47313</xdr:rowOff>
    </xdr:from>
    <xdr:to>
      <xdr:col>45</xdr:col>
      <xdr:colOff>177800</xdr:colOff>
      <xdr:row>56</xdr:row>
      <xdr:rowOff>57637</xdr:rowOff>
    </xdr:to>
    <xdr:cxnSp macro="">
      <xdr:nvCxnSpPr>
        <xdr:cNvPr id="350" name="直線コネクタ 349">
          <a:extLst>
            <a:ext uri="{FF2B5EF4-FFF2-40B4-BE49-F238E27FC236}">
              <a16:creationId xmlns:a16="http://schemas.microsoft.com/office/drawing/2014/main" id="{C1C62410-E11E-4AEC-BF59-2819B30B76F9}"/>
            </a:ext>
          </a:extLst>
        </xdr:cNvPr>
        <xdr:cNvCxnSpPr/>
      </xdr:nvCxnSpPr>
      <xdr:spPr>
        <a:xfrm flipV="1">
          <a:off x="6924040" y="9435153"/>
          <a:ext cx="78994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52E10C8F-59D4-440E-A5A3-5018A5DE5A26}"/>
            </a:ext>
          </a:extLst>
        </xdr:cNvPr>
        <xdr:cNvSpPr/>
      </xdr:nvSpPr>
      <xdr:spPr>
        <a:xfrm>
          <a:off x="7670800" y="9495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AFDF9A27-9639-48D0-A657-9062F5EC68BB}"/>
            </a:ext>
          </a:extLst>
        </xdr:cNvPr>
        <xdr:cNvSpPr txBox="1"/>
      </xdr:nvSpPr>
      <xdr:spPr>
        <a:xfrm>
          <a:off x="7477271" y="95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36537</xdr:rowOff>
    </xdr:from>
    <xdr:to>
      <xdr:col>41</xdr:col>
      <xdr:colOff>50800</xdr:colOff>
      <xdr:row>56</xdr:row>
      <xdr:rowOff>57637</xdr:rowOff>
    </xdr:to>
    <xdr:cxnSp macro="">
      <xdr:nvCxnSpPr>
        <xdr:cNvPr id="353" name="直線コネクタ 352">
          <a:extLst>
            <a:ext uri="{FF2B5EF4-FFF2-40B4-BE49-F238E27FC236}">
              <a16:creationId xmlns:a16="http://schemas.microsoft.com/office/drawing/2014/main" id="{C3C66C0C-663F-4CE3-8ACB-6D3A431BA47E}"/>
            </a:ext>
          </a:extLst>
        </xdr:cNvPr>
        <xdr:cNvCxnSpPr/>
      </xdr:nvCxnSpPr>
      <xdr:spPr>
        <a:xfrm>
          <a:off x="6149340" y="9424377"/>
          <a:ext cx="7747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DE1836D5-4321-4614-ABA5-7211C5D82810}"/>
            </a:ext>
          </a:extLst>
        </xdr:cNvPr>
        <xdr:cNvSpPr/>
      </xdr:nvSpPr>
      <xdr:spPr>
        <a:xfrm>
          <a:off x="6873240" y="9529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a:extLst>
            <a:ext uri="{FF2B5EF4-FFF2-40B4-BE49-F238E27FC236}">
              <a16:creationId xmlns:a16="http://schemas.microsoft.com/office/drawing/2014/main" id="{A3000591-24E0-4ED5-A92E-340FBBF61DA2}"/>
            </a:ext>
          </a:extLst>
        </xdr:cNvPr>
        <xdr:cNvSpPr txBox="1"/>
      </xdr:nvSpPr>
      <xdr:spPr>
        <a:xfrm>
          <a:off x="6702571" y="96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E112F601-580B-478D-A651-198F872759F3}"/>
            </a:ext>
          </a:extLst>
        </xdr:cNvPr>
        <xdr:cNvSpPr/>
      </xdr:nvSpPr>
      <xdr:spPr>
        <a:xfrm>
          <a:off x="6098540" y="954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a:extLst>
            <a:ext uri="{FF2B5EF4-FFF2-40B4-BE49-F238E27FC236}">
              <a16:creationId xmlns:a16="http://schemas.microsoft.com/office/drawing/2014/main" id="{ECDE7E3A-E77C-48B2-8985-ACDE2D634305}"/>
            </a:ext>
          </a:extLst>
        </xdr:cNvPr>
        <xdr:cNvSpPr txBox="1"/>
      </xdr:nvSpPr>
      <xdr:spPr>
        <a:xfrm>
          <a:off x="5905011" y="96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7C95992-9491-4C6F-ACD9-43C9A432BB4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CEFFB189-F370-462C-92D8-DF892B445F84}"/>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0A60A45-D453-4B7F-A74A-0A3D385E72A7}"/>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24F1041-9DB7-4A0B-AE2A-82FEFDD69A7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A25B257-977F-4074-AA3B-35EC322C56C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85064</xdr:rowOff>
    </xdr:from>
    <xdr:to>
      <xdr:col>55</xdr:col>
      <xdr:colOff>50800</xdr:colOff>
      <xdr:row>56</xdr:row>
      <xdr:rowOff>15214</xdr:rowOff>
    </xdr:to>
    <xdr:sp macro="" textlink="">
      <xdr:nvSpPr>
        <xdr:cNvPr id="363" name="楕円 362">
          <a:extLst>
            <a:ext uri="{FF2B5EF4-FFF2-40B4-BE49-F238E27FC236}">
              <a16:creationId xmlns:a16="http://schemas.microsoft.com/office/drawing/2014/main" id="{23825DDC-2FF5-4346-A92C-1DBB17F9F229}"/>
            </a:ext>
          </a:extLst>
        </xdr:cNvPr>
        <xdr:cNvSpPr/>
      </xdr:nvSpPr>
      <xdr:spPr>
        <a:xfrm>
          <a:off x="9192260" y="9305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107941</xdr:rowOff>
    </xdr:from>
    <xdr:ext cx="599010" cy="259045"/>
    <xdr:sp macro="" textlink="">
      <xdr:nvSpPr>
        <xdr:cNvPr id="364" name="農林水産業費該当値テキスト">
          <a:extLst>
            <a:ext uri="{FF2B5EF4-FFF2-40B4-BE49-F238E27FC236}">
              <a16:creationId xmlns:a16="http://schemas.microsoft.com/office/drawing/2014/main" id="{9C885485-00B3-403C-B8DD-CC63BC6629FC}"/>
            </a:ext>
          </a:extLst>
        </xdr:cNvPr>
        <xdr:cNvSpPr txBox="1"/>
      </xdr:nvSpPr>
      <xdr:spPr>
        <a:xfrm>
          <a:off x="9271000" y="916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140619</xdr:rowOff>
    </xdr:from>
    <xdr:to>
      <xdr:col>50</xdr:col>
      <xdr:colOff>165100</xdr:colOff>
      <xdr:row>56</xdr:row>
      <xdr:rowOff>70769</xdr:rowOff>
    </xdr:to>
    <xdr:sp macro="" textlink="">
      <xdr:nvSpPr>
        <xdr:cNvPr id="365" name="楕円 364">
          <a:extLst>
            <a:ext uri="{FF2B5EF4-FFF2-40B4-BE49-F238E27FC236}">
              <a16:creationId xmlns:a16="http://schemas.microsoft.com/office/drawing/2014/main" id="{733EF5EE-06A2-4416-81D0-409156FF00A7}"/>
            </a:ext>
          </a:extLst>
        </xdr:cNvPr>
        <xdr:cNvSpPr/>
      </xdr:nvSpPr>
      <xdr:spPr>
        <a:xfrm>
          <a:off x="8445500" y="9360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87296</xdr:rowOff>
    </xdr:from>
    <xdr:ext cx="599010" cy="259045"/>
    <xdr:sp macro="" textlink="">
      <xdr:nvSpPr>
        <xdr:cNvPr id="366" name="テキスト ボックス 365">
          <a:extLst>
            <a:ext uri="{FF2B5EF4-FFF2-40B4-BE49-F238E27FC236}">
              <a16:creationId xmlns:a16="http://schemas.microsoft.com/office/drawing/2014/main" id="{873C47D0-BC27-4371-BFC6-EB9EE764C8FB}"/>
            </a:ext>
          </a:extLst>
        </xdr:cNvPr>
        <xdr:cNvSpPr txBox="1"/>
      </xdr:nvSpPr>
      <xdr:spPr>
        <a:xfrm>
          <a:off x="8219655" y="91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167963</xdr:rowOff>
    </xdr:from>
    <xdr:to>
      <xdr:col>46</xdr:col>
      <xdr:colOff>38100</xdr:colOff>
      <xdr:row>56</xdr:row>
      <xdr:rowOff>98113</xdr:rowOff>
    </xdr:to>
    <xdr:sp macro="" textlink="">
      <xdr:nvSpPr>
        <xdr:cNvPr id="367" name="楕円 366">
          <a:extLst>
            <a:ext uri="{FF2B5EF4-FFF2-40B4-BE49-F238E27FC236}">
              <a16:creationId xmlns:a16="http://schemas.microsoft.com/office/drawing/2014/main" id="{3D72C5F8-B737-49FA-BC58-FD15DB8573D5}"/>
            </a:ext>
          </a:extLst>
        </xdr:cNvPr>
        <xdr:cNvSpPr/>
      </xdr:nvSpPr>
      <xdr:spPr>
        <a:xfrm>
          <a:off x="7670800" y="9388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114640</xdr:rowOff>
    </xdr:from>
    <xdr:ext cx="534377" cy="259045"/>
    <xdr:sp macro="" textlink="">
      <xdr:nvSpPr>
        <xdr:cNvPr id="368" name="テキスト ボックス 367">
          <a:extLst>
            <a:ext uri="{FF2B5EF4-FFF2-40B4-BE49-F238E27FC236}">
              <a16:creationId xmlns:a16="http://schemas.microsoft.com/office/drawing/2014/main" id="{9B018E16-6FC7-4138-BDBC-DF9FB0D53BDD}"/>
            </a:ext>
          </a:extLst>
        </xdr:cNvPr>
        <xdr:cNvSpPr txBox="1"/>
      </xdr:nvSpPr>
      <xdr:spPr>
        <a:xfrm>
          <a:off x="7477271" y="9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6837</xdr:rowOff>
    </xdr:from>
    <xdr:to>
      <xdr:col>41</xdr:col>
      <xdr:colOff>101600</xdr:colOff>
      <xdr:row>56</xdr:row>
      <xdr:rowOff>108437</xdr:rowOff>
    </xdr:to>
    <xdr:sp macro="" textlink="">
      <xdr:nvSpPr>
        <xdr:cNvPr id="369" name="楕円 368">
          <a:extLst>
            <a:ext uri="{FF2B5EF4-FFF2-40B4-BE49-F238E27FC236}">
              <a16:creationId xmlns:a16="http://schemas.microsoft.com/office/drawing/2014/main" id="{8CBA44BB-C7B5-4EF5-94AE-CDFBEF12E978}"/>
            </a:ext>
          </a:extLst>
        </xdr:cNvPr>
        <xdr:cNvSpPr/>
      </xdr:nvSpPr>
      <xdr:spPr>
        <a:xfrm>
          <a:off x="6873240" y="9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124964</xdr:rowOff>
    </xdr:from>
    <xdr:ext cx="534377" cy="259045"/>
    <xdr:sp macro="" textlink="">
      <xdr:nvSpPr>
        <xdr:cNvPr id="370" name="テキスト ボックス 369">
          <a:extLst>
            <a:ext uri="{FF2B5EF4-FFF2-40B4-BE49-F238E27FC236}">
              <a16:creationId xmlns:a16="http://schemas.microsoft.com/office/drawing/2014/main" id="{EAAF3073-51F3-468A-BB2E-C918BF72B557}"/>
            </a:ext>
          </a:extLst>
        </xdr:cNvPr>
        <xdr:cNvSpPr txBox="1"/>
      </xdr:nvSpPr>
      <xdr:spPr>
        <a:xfrm>
          <a:off x="6702571" y="91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157187</xdr:rowOff>
    </xdr:from>
    <xdr:to>
      <xdr:col>36</xdr:col>
      <xdr:colOff>165100</xdr:colOff>
      <xdr:row>56</xdr:row>
      <xdr:rowOff>87337</xdr:rowOff>
    </xdr:to>
    <xdr:sp macro="" textlink="">
      <xdr:nvSpPr>
        <xdr:cNvPr id="371" name="楕円 370">
          <a:extLst>
            <a:ext uri="{FF2B5EF4-FFF2-40B4-BE49-F238E27FC236}">
              <a16:creationId xmlns:a16="http://schemas.microsoft.com/office/drawing/2014/main" id="{55B83140-F400-4EFB-8F04-5660E34BBC05}"/>
            </a:ext>
          </a:extLst>
        </xdr:cNvPr>
        <xdr:cNvSpPr/>
      </xdr:nvSpPr>
      <xdr:spPr>
        <a:xfrm>
          <a:off x="6098540" y="937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103864</xdr:rowOff>
    </xdr:from>
    <xdr:ext cx="534377" cy="259045"/>
    <xdr:sp macro="" textlink="">
      <xdr:nvSpPr>
        <xdr:cNvPr id="372" name="テキスト ボックス 371">
          <a:extLst>
            <a:ext uri="{FF2B5EF4-FFF2-40B4-BE49-F238E27FC236}">
              <a16:creationId xmlns:a16="http://schemas.microsoft.com/office/drawing/2014/main" id="{EE23038C-DC15-4531-9A64-15AF2FD16D02}"/>
            </a:ext>
          </a:extLst>
        </xdr:cNvPr>
        <xdr:cNvSpPr txBox="1"/>
      </xdr:nvSpPr>
      <xdr:spPr>
        <a:xfrm>
          <a:off x="5905011" y="91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4781133B-5604-4C17-A5BD-2D9FC6DF3484}"/>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FA07C052-9421-4ACA-9BB1-0DE9D88211FF}"/>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648C6A81-F1BD-4A32-ACA4-DBEE2FD7B857}"/>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7C5BD167-B519-4C66-9FC5-C22559841DAD}"/>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B3CF3301-0689-4861-9EC6-D7737673B771}"/>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E87CA97A-D598-452B-9B76-1AA153773411}"/>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98EB3C41-6FFA-4356-9943-6F1739DE9ECF}"/>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9EE743DB-3746-41FC-9C04-82E2126D449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D61B9D84-39BF-4A4C-A55F-4CDFBEC6C587}"/>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AB150103-3073-49FB-9279-1D75D1BB18C8}"/>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C6BCFA64-7700-4F0B-8FEA-404EAE661A50}"/>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17D6A4E-5FA6-4A42-A375-AA2F3733B9CE}"/>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13B469FB-2F72-49AA-ADC9-E257EC015B3C}"/>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C9E1919C-BA2D-4920-BD01-8F44666FD59D}"/>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7882AC65-371B-4D72-90BF-919F7F092CE1}"/>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F8EC3FEA-3207-4FF8-8FD1-D58691294450}"/>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DDF8F9E0-E5C3-46DA-BD92-D3AFBFD2A87C}"/>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5A9DA44D-D992-4892-BBE8-E32B16B80447}"/>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4BAE8E92-C2B2-4CFF-BF2B-95D80F4E21E5}"/>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D3099C7-BD14-413C-A4AC-EB012092A06D}"/>
            </a:ext>
          </a:extLst>
        </xdr:cNvPr>
        <xdr:cNvCxnSpPr/>
      </xdr:nvCxnSpPr>
      <xdr:spPr>
        <a:xfrm flipV="1">
          <a:off x="9218295" y="11826191"/>
          <a:ext cx="1270" cy="12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739E48C7-7F97-43E9-9253-A0A739B2C0DD}"/>
            </a:ext>
          </a:extLst>
        </xdr:cNvPr>
        <xdr:cNvSpPr txBox="1"/>
      </xdr:nvSpPr>
      <xdr:spPr>
        <a:xfrm>
          <a:off x="9271000" y="130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A7E9930A-9491-4EC3-8A44-4E75CE2E4E88}"/>
            </a:ext>
          </a:extLst>
        </xdr:cNvPr>
        <xdr:cNvCxnSpPr/>
      </xdr:nvCxnSpPr>
      <xdr:spPr>
        <a:xfrm>
          <a:off x="9154160" y="13083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960CA0B8-289E-43E0-BF27-0EFAFBAC5E26}"/>
            </a:ext>
          </a:extLst>
        </xdr:cNvPr>
        <xdr:cNvSpPr txBox="1"/>
      </xdr:nvSpPr>
      <xdr:spPr>
        <a:xfrm>
          <a:off x="9271000" y="116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8527A34E-B2D9-4799-97ED-6E21A2E7937C}"/>
            </a:ext>
          </a:extLst>
        </xdr:cNvPr>
        <xdr:cNvCxnSpPr/>
      </xdr:nvCxnSpPr>
      <xdr:spPr>
        <a:xfrm>
          <a:off x="9154160" y="11826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28108</xdr:rowOff>
    </xdr:from>
    <xdr:to>
      <xdr:col>55</xdr:col>
      <xdr:colOff>0</xdr:colOff>
      <xdr:row>77</xdr:row>
      <xdr:rowOff>61695</xdr:rowOff>
    </xdr:to>
    <xdr:cxnSp macro="">
      <xdr:nvCxnSpPr>
        <xdr:cNvPr id="397" name="直線コネクタ 396">
          <a:extLst>
            <a:ext uri="{FF2B5EF4-FFF2-40B4-BE49-F238E27FC236}">
              <a16:creationId xmlns:a16="http://schemas.microsoft.com/office/drawing/2014/main" id="{6736F12C-9A8A-46A8-8C47-52C4839C2B94}"/>
            </a:ext>
          </a:extLst>
        </xdr:cNvPr>
        <xdr:cNvCxnSpPr/>
      </xdr:nvCxnSpPr>
      <xdr:spPr>
        <a:xfrm flipV="1">
          <a:off x="8496300" y="12936388"/>
          <a:ext cx="7239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198856F7-D645-4262-B216-04A6E811905F}"/>
            </a:ext>
          </a:extLst>
        </xdr:cNvPr>
        <xdr:cNvSpPr txBox="1"/>
      </xdr:nvSpPr>
      <xdr:spPr>
        <a:xfrm>
          <a:off x="9271000" y="1287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7DFF1A67-60D8-4ECC-B05C-21102B68E5F4}"/>
            </a:ext>
          </a:extLst>
        </xdr:cNvPr>
        <xdr:cNvSpPr/>
      </xdr:nvSpPr>
      <xdr:spPr>
        <a:xfrm>
          <a:off x="9192260" y="12899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61695</xdr:rowOff>
    </xdr:from>
    <xdr:to>
      <xdr:col>50</xdr:col>
      <xdr:colOff>114300</xdr:colOff>
      <xdr:row>77</xdr:row>
      <xdr:rowOff>67073</xdr:rowOff>
    </xdr:to>
    <xdr:cxnSp macro="">
      <xdr:nvCxnSpPr>
        <xdr:cNvPr id="400" name="直線コネクタ 399">
          <a:extLst>
            <a:ext uri="{FF2B5EF4-FFF2-40B4-BE49-F238E27FC236}">
              <a16:creationId xmlns:a16="http://schemas.microsoft.com/office/drawing/2014/main" id="{E97D4B9E-212B-48CB-BCD6-91C2C046A85B}"/>
            </a:ext>
          </a:extLst>
        </xdr:cNvPr>
        <xdr:cNvCxnSpPr/>
      </xdr:nvCxnSpPr>
      <xdr:spPr>
        <a:xfrm flipV="1">
          <a:off x="7713980" y="12969975"/>
          <a:ext cx="78232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8F059AD9-4102-4423-B123-22086EA2C637}"/>
            </a:ext>
          </a:extLst>
        </xdr:cNvPr>
        <xdr:cNvSpPr/>
      </xdr:nvSpPr>
      <xdr:spPr>
        <a:xfrm>
          <a:off x="8445500" y="1291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7B98CC61-1D26-40C6-8AEE-F51C9B5FD625}"/>
            </a:ext>
          </a:extLst>
        </xdr:cNvPr>
        <xdr:cNvSpPr txBox="1"/>
      </xdr:nvSpPr>
      <xdr:spPr>
        <a:xfrm>
          <a:off x="8251971" y="127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50437</xdr:rowOff>
    </xdr:from>
    <xdr:to>
      <xdr:col>45</xdr:col>
      <xdr:colOff>177800</xdr:colOff>
      <xdr:row>77</xdr:row>
      <xdr:rowOff>67073</xdr:rowOff>
    </xdr:to>
    <xdr:cxnSp macro="">
      <xdr:nvCxnSpPr>
        <xdr:cNvPr id="403" name="直線コネクタ 402">
          <a:extLst>
            <a:ext uri="{FF2B5EF4-FFF2-40B4-BE49-F238E27FC236}">
              <a16:creationId xmlns:a16="http://schemas.microsoft.com/office/drawing/2014/main" id="{BA1EA359-AFC0-4602-991B-E8FB676532A6}"/>
            </a:ext>
          </a:extLst>
        </xdr:cNvPr>
        <xdr:cNvCxnSpPr/>
      </xdr:nvCxnSpPr>
      <xdr:spPr>
        <a:xfrm>
          <a:off x="6924040" y="12958717"/>
          <a:ext cx="78994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46935FD5-10F8-4D9E-AD95-BD140DA7238B}"/>
            </a:ext>
          </a:extLst>
        </xdr:cNvPr>
        <xdr:cNvSpPr/>
      </xdr:nvSpPr>
      <xdr:spPr>
        <a:xfrm>
          <a:off x="7670800" y="12911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910928A8-A1FB-42ED-8705-F9FF52AD46F2}"/>
            </a:ext>
          </a:extLst>
        </xdr:cNvPr>
        <xdr:cNvSpPr txBox="1"/>
      </xdr:nvSpPr>
      <xdr:spPr>
        <a:xfrm>
          <a:off x="7477271" y="126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45110</xdr:rowOff>
    </xdr:from>
    <xdr:to>
      <xdr:col>41</xdr:col>
      <xdr:colOff>50800</xdr:colOff>
      <xdr:row>77</xdr:row>
      <xdr:rowOff>50437</xdr:rowOff>
    </xdr:to>
    <xdr:cxnSp macro="">
      <xdr:nvCxnSpPr>
        <xdr:cNvPr id="406" name="直線コネクタ 405">
          <a:extLst>
            <a:ext uri="{FF2B5EF4-FFF2-40B4-BE49-F238E27FC236}">
              <a16:creationId xmlns:a16="http://schemas.microsoft.com/office/drawing/2014/main" id="{CB0BFAC8-A1BF-4E36-9367-9875DF9AB35A}"/>
            </a:ext>
          </a:extLst>
        </xdr:cNvPr>
        <xdr:cNvCxnSpPr/>
      </xdr:nvCxnSpPr>
      <xdr:spPr>
        <a:xfrm>
          <a:off x="6149340" y="12953390"/>
          <a:ext cx="7747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A4CAE780-BDF5-412C-A83F-4144FC7B401D}"/>
            </a:ext>
          </a:extLst>
        </xdr:cNvPr>
        <xdr:cNvSpPr/>
      </xdr:nvSpPr>
      <xdr:spPr>
        <a:xfrm>
          <a:off x="6873240" y="1293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a:extLst>
            <a:ext uri="{FF2B5EF4-FFF2-40B4-BE49-F238E27FC236}">
              <a16:creationId xmlns:a16="http://schemas.microsoft.com/office/drawing/2014/main" id="{C49A7967-9501-4694-9CE4-520B60E566D2}"/>
            </a:ext>
          </a:extLst>
        </xdr:cNvPr>
        <xdr:cNvSpPr txBox="1"/>
      </xdr:nvSpPr>
      <xdr:spPr>
        <a:xfrm>
          <a:off x="6702571" y="130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36823361-838F-4FF6-B92C-92771A2A65E5}"/>
            </a:ext>
          </a:extLst>
        </xdr:cNvPr>
        <xdr:cNvSpPr/>
      </xdr:nvSpPr>
      <xdr:spPr>
        <a:xfrm>
          <a:off x="6098540" y="12909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a:extLst>
            <a:ext uri="{FF2B5EF4-FFF2-40B4-BE49-F238E27FC236}">
              <a16:creationId xmlns:a16="http://schemas.microsoft.com/office/drawing/2014/main" id="{2F310C48-BB51-4DC2-A658-B7A21339CC70}"/>
            </a:ext>
          </a:extLst>
        </xdr:cNvPr>
        <xdr:cNvSpPr txBox="1"/>
      </xdr:nvSpPr>
      <xdr:spPr>
        <a:xfrm>
          <a:off x="5905011" y="129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DC2FF17-16CD-4F03-A690-4F1C9C1559A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742D480-3621-46E0-919E-30A9B08AFAD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DEB2966-6AAA-4125-AEFB-DFB81FEB87D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DB019B6-1A7E-4A47-9674-6B30DB9AEAC3}"/>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A595140-6532-4122-BB3C-63BB96E66F6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148758</xdr:rowOff>
    </xdr:from>
    <xdr:to>
      <xdr:col>55</xdr:col>
      <xdr:colOff>50800</xdr:colOff>
      <xdr:row>77</xdr:row>
      <xdr:rowOff>78908</xdr:rowOff>
    </xdr:to>
    <xdr:sp macro="" textlink="">
      <xdr:nvSpPr>
        <xdr:cNvPr id="416" name="楕円 415">
          <a:extLst>
            <a:ext uri="{FF2B5EF4-FFF2-40B4-BE49-F238E27FC236}">
              <a16:creationId xmlns:a16="http://schemas.microsoft.com/office/drawing/2014/main" id="{F10DB307-413A-40BE-84F6-14823484D028}"/>
            </a:ext>
          </a:extLst>
        </xdr:cNvPr>
        <xdr:cNvSpPr/>
      </xdr:nvSpPr>
      <xdr:spPr>
        <a:xfrm>
          <a:off x="9192260" y="12889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185</xdr:rowOff>
    </xdr:from>
    <xdr:ext cx="534377" cy="259045"/>
    <xdr:sp macro="" textlink="">
      <xdr:nvSpPr>
        <xdr:cNvPr id="417" name="商工費該当値テキスト">
          <a:extLst>
            <a:ext uri="{FF2B5EF4-FFF2-40B4-BE49-F238E27FC236}">
              <a16:creationId xmlns:a16="http://schemas.microsoft.com/office/drawing/2014/main" id="{EBAEBDE6-7EF7-4A3D-A8B0-BF658897C0CF}"/>
            </a:ext>
          </a:extLst>
        </xdr:cNvPr>
        <xdr:cNvSpPr txBox="1"/>
      </xdr:nvSpPr>
      <xdr:spPr>
        <a:xfrm>
          <a:off x="9271000" y="1274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10895</xdr:rowOff>
    </xdr:from>
    <xdr:to>
      <xdr:col>50</xdr:col>
      <xdr:colOff>165100</xdr:colOff>
      <xdr:row>77</xdr:row>
      <xdr:rowOff>112495</xdr:rowOff>
    </xdr:to>
    <xdr:sp macro="" textlink="">
      <xdr:nvSpPr>
        <xdr:cNvPr id="418" name="楕円 417">
          <a:extLst>
            <a:ext uri="{FF2B5EF4-FFF2-40B4-BE49-F238E27FC236}">
              <a16:creationId xmlns:a16="http://schemas.microsoft.com/office/drawing/2014/main" id="{4258574B-08ED-4923-AA69-D4068289A81A}"/>
            </a:ext>
          </a:extLst>
        </xdr:cNvPr>
        <xdr:cNvSpPr/>
      </xdr:nvSpPr>
      <xdr:spPr>
        <a:xfrm>
          <a:off x="8445500" y="12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103622</xdr:rowOff>
    </xdr:from>
    <xdr:ext cx="534377" cy="259045"/>
    <xdr:sp macro="" textlink="">
      <xdr:nvSpPr>
        <xdr:cNvPr id="419" name="テキスト ボックス 418">
          <a:extLst>
            <a:ext uri="{FF2B5EF4-FFF2-40B4-BE49-F238E27FC236}">
              <a16:creationId xmlns:a16="http://schemas.microsoft.com/office/drawing/2014/main" id="{BB9E234D-4128-4B89-B190-B0AE1239F3F1}"/>
            </a:ext>
          </a:extLst>
        </xdr:cNvPr>
        <xdr:cNvSpPr txBox="1"/>
      </xdr:nvSpPr>
      <xdr:spPr>
        <a:xfrm>
          <a:off x="8251971" y="130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16273</xdr:rowOff>
    </xdr:from>
    <xdr:to>
      <xdr:col>46</xdr:col>
      <xdr:colOff>38100</xdr:colOff>
      <xdr:row>77</xdr:row>
      <xdr:rowOff>117873</xdr:rowOff>
    </xdr:to>
    <xdr:sp macro="" textlink="">
      <xdr:nvSpPr>
        <xdr:cNvPr id="420" name="楕円 419">
          <a:extLst>
            <a:ext uri="{FF2B5EF4-FFF2-40B4-BE49-F238E27FC236}">
              <a16:creationId xmlns:a16="http://schemas.microsoft.com/office/drawing/2014/main" id="{9706A313-BC21-4534-8BD5-BF36D7268950}"/>
            </a:ext>
          </a:extLst>
        </xdr:cNvPr>
        <xdr:cNvSpPr/>
      </xdr:nvSpPr>
      <xdr:spPr>
        <a:xfrm>
          <a:off x="7670800" y="129245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109000</xdr:rowOff>
    </xdr:from>
    <xdr:ext cx="534377" cy="259045"/>
    <xdr:sp macro="" textlink="">
      <xdr:nvSpPr>
        <xdr:cNvPr id="421" name="テキスト ボックス 420">
          <a:extLst>
            <a:ext uri="{FF2B5EF4-FFF2-40B4-BE49-F238E27FC236}">
              <a16:creationId xmlns:a16="http://schemas.microsoft.com/office/drawing/2014/main" id="{9EA76270-47F5-45D5-84DB-E4569A7559D2}"/>
            </a:ext>
          </a:extLst>
        </xdr:cNvPr>
        <xdr:cNvSpPr txBox="1"/>
      </xdr:nvSpPr>
      <xdr:spPr>
        <a:xfrm>
          <a:off x="7477271" y="130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171087</xdr:rowOff>
    </xdr:from>
    <xdr:to>
      <xdr:col>41</xdr:col>
      <xdr:colOff>101600</xdr:colOff>
      <xdr:row>77</xdr:row>
      <xdr:rowOff>101237</xdr:rowOff>
    </xdr:to>
    <xdr:sp macro="" textlink="">
      <xdr:nvSpPr>
        <xdr:cNvPr id="422" name="楕円 421">
          <a:extLst>
            <a:ext uri="{FF2B5EF4-FFF2-40B4-BE49-F238E27FC236}">
              <a16:creationId xmlns:a16="http://schemas.microsoft.com/office/drawing/2014/main" id="{154846D5-826E-4EE0-B823-9696EFD642FB}"/>
            </a:ext>
          </a:extLst>
        </xdr:cNvPr>
        <xdr:cNvSpPr/>
      </xdr:nvSpPr>
      <xdr:spPr>
        <a:xfrm>
          <a:off x="6873240" y="12911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117764</xdr:rowOff>
    </xdr:from>
    <xdr:ext cx="534377" cy="259045"/>
    <xdr:sp macro="" textlink="">
      <xdr:nvSpPr>
        <xdr:cNvPr id="423" name="テキスト ボックス 422">
          <a:extLst>
            <a:ext uri="{FF2B5EF4-FFF2-40B4-BE49-F238E27FC236}">
              <a16:creationId xmlns:a16="http://schemas.microsoft.com/office/drawing/2014/main" id="{8F0E56ED-A716-44E7-8B41-454F59BCD4C1}"/>
            </a:ext>
          </a:extLst>
        </xdr:cNvPr>
        <xdr:cNvSpPr txBox="1"/>
      </xdr:nvSpPr>
      <xdr:spPr>
        <a:xfrm>
          <a:off x="6702571" y="126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165760</xdr:rowOff>
    </xdr:from>
    <xdr:to>
      <xdr:col>36</xdr:col>
      <xdr:colOff>165100</xdr:colOff>
      <xdr:row>77</xdr:row>
      <xdr:rowOff>95910</xdr:rowOff>
    </xdr:to>
    <xdr:sp macro="" textlink="">
      <xdr:nvSpPr>
        <xdr:cNvPr id="424" name="楕円 423">
          <a:extLst>
            <a:ext uri="{FF2B5EF4-FFF2-40B4-BE49-F238E27FC236}">
              <a16:creationId xmlns:a16="http://schemas.microsoft.com/office/drawing/2014/main" id="{965BAFB9-5031-4B3E-B6D2-D5F593DF5CDC}"/>
            </a:ext>
          </a:extLst>
        </xdr:cNvPr>
        <xdr:cNvSpPr/>
      </xdr:nvSpPr>
      <xdr:spPr>
        <a:xfrm>
          <a:off x="6098540" y="1290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112437</xdr:rowOff>
    </xdr:from>
    <xdr:ext cx="534377" cy="259045"/>
    <xdr:sp macro="" textlink="">
      <xdr:nvSpPr>
        <xdr:cNvPr id="425" name="テキスト ボックス 424">
          <a:extLst>
            <a:ext uri="{FF2B5EF4-FFF2-40B4-BE49-F238E27FC236}">
              <a16:creationId xmlns:a16="http://schemas.microsoft.com/office/drawing/2014/main" id="{BFBB944A-F885-485C-BCA6-A14614B63567}"/>
            </a:ext>
          </a:extLst>
        </xdr:cNvPr>
        <xdr:cNvSpPr txBox="1"/>
      </xdr:nvSpPr>
      <xdr:spPr>
        <a:xfrm>
          <a:off x="5905011" y="12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1BE4246B-C68E-4C11-9BC6-6A55326FEDD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CDD577DB-468A-46AA-8D57-D300852A558F}"/>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44D996AC-5899-4428-9A3C-3BF6BBFC8C46}"/>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4EF83CF1-78BE-423D-B5D6-C89EC83D4B86}"/>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BD10F862-9221-4A33-944D-66C8418E0097}"/>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4AA7D5D1-2A9B-488B-87E6-063C609C78D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93FAA436-55AB-44BB-85BF-2193D3F10979}"/>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39537CB2-C41C-41BB-8B1F-F6FC7ADE60E6}"/>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426C7CCD-DCDF-4547-8B91-EB0A7C9FCE8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535F4690-211D-4ED6-BB79-D8899E4DB9A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6BC3CF7F-FD93-4636-8A0B-42DA16FD925E}"/>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9FA3A5B8-81BD-4BFD-B947-587B2B017117}"/>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434F559F-6C2A-4318-97E3-EBFEB85D5B5F}"/>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6970519-9C40-47E3-8106-D9315C73BBFD}"/>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9FE5CD6E-BA98-4F7E-A6B0-73405907E201}"/>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97839615-EB40-4970-BD11-44226F09A4A1}"/>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D05368C7-7D20-499C-BD55-B4DCA14ED981}"/>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4FEAE2FA-5122-4B77-8BAD-F713CF6A249E}"/>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5FE1AF0E-0DAC-4D50-9F41-B6BAE87D75F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991F8D85-2C6B-48FF-A8D4-F6216DAF0009}"/>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5D290DA6-6759-420F-9668-65EE9FB3A84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76EFB61E-4BC8-4EA2-AC99-EC8F89D455FC}"/>
            </a:ext>
          </a:extLst>
        </xdr:cNvPr>
        <xdr:cNvCxnSpPr/>
      </xdr:nvCxnSpPr>
      <xdr:spPr>
        <a:xfrm flipV="1">
          <a:off x="9218295" y="15137533"/>
          <a:ext cx="1270" cy="1324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49AE81E8-F738-4ECB-92E2-6425AAC7ACAF}"/>
            </a:ext>
          </a:extLst>
        </xdr:cNvPr>
        <xdr:cNvSpPr txBox="1"/>
      </xdr:nvSpPr>
      <xdr:spPr>
        <a:xfrm>
          <a:off x="9271000" y="164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625213EA-8839-482A-8537-813C3671582E}"/>
            </a:ext>
          </a:extLst>
        </xdr:cNvPr>
        <xdr:cNvCxnSpPr/>
      </xdr:nvCxnSpPr>
      <xdr:spPr>
        <a:xfrm>
          <a:off x="9154160" y="16461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89E7C9DD-2289-454E-BE1F-2ABB7DB3291F}"/>
            </a:ext>
          </a:extLst>
        </xdr:cNvPr>
        <xdr:cNvSpPr txBox="1"/>
      </xdr:nvSpPr>
      <xdr:spPr>
        <a:xfrm>
          <a:off x="9271000" y="1492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DEA30113-371A-43D6-BD6B-636B2D3D1EE0}"/>
            </a:ext>
          </a:extLst>
        </xdr:cNvPr>
        <xdr:cNvCxnSpPr/>
      </xdr:nvCxnSpPr>
      <xdr:spPr>
        <a:xfrm>
          <a:off x="9154160" y="15137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113128</xdr:rowOff>
    </xdr:from>
    <xdr:to>
      <xdr:col>55</xdr:col>
      <xdr:colOff>0</xdr:colOff>
      <xdr:row>96</xdr:row>
      <xdr:rowOff>116058</xdr:rowOff>
    </xdr:to>
    <xdr:cxnSp macro="">
      <xdr:nvCxnSpPr>
        <xdr:cNvPr id="452" name="直線コネクタ 451">
          <a:extLst>
            <a:ext uri="{FF2B5EF4-FFF2-40B4-BE49-F238E27FC236}">
              <a16:creationId xmlns:a16="http://schemas.microsoft.com/office/drawing/2014/main" id="{D56973AA-02C3-4797-BDED-74A7F54CD43D}"/>
            </a:ext>
          </a:extLst>
        </xdr:cNvPr>
        <xdr:cNvCxnSpPr/>
      </xdr:nvCxnSpPr>
      <xdr:spPr>
        <a:xfrm>
          <a:off x="8496300" y="16206568"/>
          <a:ext cx="7239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3" name="土木費平均値テキスト">
          <a:extLst>
            <a:ext uri="{FF2B5EF4-FFF2-40B4-BE49-F238E27FC236}">
              <a16:creationId xmlns:a16="http://schemas.microsoft.com/office/drawing/2014/main" id="{656B97C3-A9E3-49CE-AA77-276A97FE85A4}"/>
            </a:ext>
          </a:extLst>
        </xdr:cNvPr>
        <xdr:cNvSpPr txBox="1"/>
      </xdr:nvSpPr>
      <xdr:spPr>
        <a:xfrm>
          <a:off x="9271000" y="1614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C472B3B1-7017-41CD-95E3-8151F8CC5735}"/>
            </a:ext>
          </a:extLst>
        </xdr:cNvPr>
        <xdr:cNvSpPr/>
      </xdr:nvSpPr>
      <xdr:spPr>
        <a:xfrm>
          <a:off x="9192260" y="1616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113128</xdr:rowOff>
    </xdr:from>
    <xdr:to>
      <xdr:col>50</xdr:col>
      <xdr:colOff>114300</xdr:colOff>
      <xdr:row>97</xdr:row>
      <xdr:rowOff>9640</xdr:rowOff>
    </xdr:to>
    <xdr:cxnSp macro="">
      <xdr:nvCxnSpPr>
        <xdr:cNvPr id="455" name="直線コネクタ 454">
          <a:extLst>
            <a:ext uri="{FF2B5EF4-FFF2-40B4-BE49-F238E27FC236}">
              <a16:creationId xmlns:a16="http://schemas.microsoft.com/office/drawing/2014/main" id="{A38CE14C-E985-4509-A97C-F05F651F0FE2}"/>
            </a:ext>
          </a:extLst>
        </xdr:cNvPr>
        <xdr:cNvCxnSpPr/>
      </xdr:nvCxnSpPr>
      <xdr:spPr>
        <a:xfrm flipV="1">
          <a:off x="7713980" y="16206568"/>
          <a:ext cx="782320" cy="6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C456AEBB-DC89-4C22-9587-0160E33F53F5}"/>
            </a:ext>
          </a:extLst>
        </xdr:cNvPr>
        <xdr:cNvSpPr/>
      </xdr:nvSpPr>
      <xdr:spPr>
        <a:xfrm>
          <a:off x="8445500" y="16185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7" name="テキスト ボックス 456">
          <a:extLst>
            <a:ext uri="{FF2B5EF4-FFF2-40B4-BE49-F238E27FC236}">
              <a16:creationId xmlns:a16="http://schemas.microsoft.com/office/drawing/2014/main" id="{53082472-FF82-4D17-9752-7A333F72FBDC}"/>
            </a:ext>
          </a:extLst>
        </xdr:cNvPr>
        <xdr:cNvSpPr txBox="1"/>
      </xdr:nvSpPr>
      <xdr:spPr>
        <a:xfrm>
          <a:off x="8251971" y="162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9640</xdr:rowOff>
    </xdr:from>
    <xdr:to>
      <xdr:col>45</xdr:col>
      <xdr:colOff>177800</xdr:colOff>
      <xdr:row>97</xdr:row>
      <xdr:rowOff>70997</xdr:rowOff>
    </xdr:to>
    <xdr:cxnSp macro="">
      <xdr:nvCxnSpPr>
        <xdr:cNvPr id="458" name="直線コネクタ 457">
          <a:extLst>
            <a:ext uri="{FF2B5EF4-FFF2-40B4-BE49-F238E27FC236}">
              <a16:creationId xmlns:a16="http://schemas.microsoft.com/office/drawing/2014/main" id="{25868762-B56B-4D36-A0F8-30083F4C84C5}"/>
            </a:ext>
          </a:extLst>
        </xdr:cNvPr>
        <xdr:cNvCxnSpPr/>
      </xdr:nvCxnSpPr>
      <xdr:spPr>
        <a:xfrm flipV="1">
          <a:off x="6924040" y="16270720"/>
          <a:ext cx="789940" cy="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99D1AD5C-3F59-471D-B389-B832F91F305E}"/>
            </a:ext>
          </a:extLst>
        </xdr:cNvPr>
        <xdr:cNvSpPr/>
      </xdr:nvSpPr>
      <xdr:spPr>
        <a:xfrm>
          <a:off x="7670800" y="161785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8C4793BD-B2C7-4566-ACCA-22AB78EDE70B}"/>
            </a:ext>
          </a:extLst>
        </xdr:cNvPr>
        <xdr:cNvSpPr txBox="1"/>
      </xdr:nvSpPr>
      <xdr:spPr>
        <a:xfrm>
          <a:off x="7477271" y="159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21499</xdr:rowOff>
    </xdr:from>
    <xdr:to>
      <xdr:col>41</xdr:col>
      <xdr:colOff>50800</xdr:colOff>
      <xdr:row>97</xdr:row>
      <xdr:rowOff>70997</xdr:rowOff>
    </xdr:to>
    <xdr:cxnSp macro="">
      <xdr:nvCxnSpPr>
        <xdr:cNvPr id="461" name="直線コネクタ 460">
          <a:extLst>
            <a:ext uri="{FF2B5EF4-FFF2-40B4-BE49-F238E27FC236}">
              <a16:creationId xmlns:a16="http://schemas.microsoft.com/office/drawing/2014/main" id="{E93E989F-3449-459E-BBC9-CF526710CA84}"/>
            </a:ext>
          </a:extLst>
        </xdr:cNvPr>
        <xdr:cNvCxnSpPr/>
      </xdr:nvCxnSpPr>
      <xdr:spPr>
        <a:xfrm>
          <a:off x="6149340" y="16282579"/>
          <a:ext cx="7747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1FB8BB4F-3AAE-4354-A0C2-FDFE85C24571}"/>
            </a:ext>
          </a:extLst>
        </xdr:cNvPr>
        <xdr:cNvSpPr/>
      </xdr:nvSpPr>
      <xdr:spPr>
        <a:xfrm>
          <a:off x="6873240" y="16196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F4830BB7-4456-40BC-B713-A2330CE18E9F}"/>
            </a:ext>
          </a:extLst>
        </xdr:cNvPr>
        <xdr:cNvSpPr txBox="1"/>
      </xdr:nvSpPr>
      <xdr:spPr>
        <a:xfrm>
          <a:off x="6702571" y="159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96C80A2C-A71B-45FC-8CB9-C94D7846D841}"/>
            </a:ext>
          </a:extLst>
        </xdr:cNvPr>
        <xdr:cNvSpPr/>
      </xdr:nvSpPr>
      <xdr:spPr>
        <a:xfrm>
          <a:off x="6098540" y="162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B992075A-BE4A-44FA-905E-AA1E74E22546}"/>
            </a:ext>
          </a:extLst>
        </xdr:cNvPr>
        <xdr:cNvSpPr txBox="1"/>
      </xdr:nvSpPr>
      <xdr:spPr>
        <a:xfrm>
          <a:off x="5905011" y="160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3D2A70A0-B5FF-4017-84A2-CA003069DF3C}"/>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2B7F6368-AF06-46C0-A89F-4561AE30DC01}"/>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C9DCB662-5444-4046-B345-12E9872870BF}"/>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8E9A917-A5CB-424C-85CB-EE74E3C1CD2F}"/>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FF5CB76-289A-42B6-9D94-6F3A01B88DA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65258</xdr:rowOff>
    </xdr:from>
    <xdr:to>
      <xdr:col>55</xdr:col>
      <xdr:colOff>50800</xdr:colOff>
      <xdr:row>96</xdr:row>
      <xdr:rowOff>166858</xdr:rowOff>
    </xdr:to>
    <xdr:sp macro="" textlink="">
      <xdr:nvSpPr>
        <xdr:cNvPr id="471" name="楕円 470">
          <a:extLst>
            <a:ext uri="{FF2B5EF4-FFF2-40B4-BE49-F238E27FC236}">
              <a16:creationId xmlns:a16="http://schemas.microsoft.com/office/drawing/2014/main" id="{8895AE53-5329-425B-9943-7443FD7BC932}"/>
            </a:ext>
          </a:extLst>
        </xdr:cNvPr>
        <xdr:cNvSpPr/>
      </xdr:nvSpPr>
      <xdr:spPr>
        <a:xfrm>
          <a:off x="9192260" y="161586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88135</xdr:rowOff>
    </xdr:from>
    <xdr:ext cx="534377" cy="259045"/>
    <xdr:sp macro="" textlink="">
      <xdr:nvSpPr>
        <xdr:cNvPr id="472" name="土木費該当値テキスト">
          <a:extLst>
            <a:ext uri="{FF2B5EF4-FFF2-40B4-BE49-F238E27FC236}">
              <a16:creationId xmlns:a16="http://schemas.microsoft.com/office/drawing/2014/main" id="{64BEA072-63A3-4151-A9C2-378DE780B67C}"/>
            </a:ext>
          </a:extLst>
        </xdr:cNvPr>
        <xdr:cNvSpPr txBox="1"/>
      </xdr:nvSpPr>
      <xdr:spPr>
        <a:xfrm>
          <a:off x="9271000" y="160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62328</xdr:rowOff>
    </xdr:from>
    <xdr:to>
      <xdr:col>50</xdr:col>
      <xdr:colOff>165100</xdr:colOff>
      <xdr:row>96</xdr:row>
      <xdr:rowOff>163928</xdr:rowOff>
    </xdr:to>
    <xdr:sp macro="" textlink="">
      <xdr:nvSpPr>
        <xdr:cNvPr id="473" name="楕円 472">
          <a:extLst>
            <a:ext uri="{FF2B5EF4-FFF2-40B4-BE49-F238E27FC236}">
              <a16:creationId xmlns:a16="http://schemas.microsoft.com/office/drawing/2014/main" id="{AD779654-7248-4EA7-8104-BB078B804DBA}"/>
            </a:ext>
          </a:extLst>
        </xdr:cNvPr>
        <xdr:cNvSpPr/>
      </xdr:nvSpPr>
      <xdr:spPr>
        <a:xfrm>
          <a:off x="8445500" y="161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9005</xdr:rowOff>
    </xdr:from>
    <xdr:ext cx="534377" cy="259045"/>
    <xdr:sp macro="" textlink="">
      <xdr:nvSpPr>
        <xdr:cNvPr id="474" name="テキスト ボックス 473">
          <a:extLst>
            <a:ext uri="{FF2B5EF4-FFF2-40B4-BE49-F238E27FC236}">
              <a16:creationId xmlns:a16="http://schemas.microsoft.com/office/drawing/2014/main" id="{E9F89CD9-B2EE-411D-A40B-4A7BFE40363E}"/>
            </a:ext>
          </a:extLst>
        </xdr:cNvPr>
        <xdr:cNvSpPr txBox="1"/>
      </xdr:nvSpPr>
      <xdr:spPr>
        <a:xfrm>
          <a:off x="8251971" y="159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130290</xdr:rowOff>
    </xdr:from>
    <xdr:to>
      <xdr:col>46</xdr:col>
      <xdr:colOff>38100</xdr:colOff>
      <xdr:row>97</xdr:row>
      <xdr:rowOff>60440</xdr:rowOff>
    </xdr:to>
    <xdr:sp macro="" textlink="">
      <xdr:nvSpPr>
        <xdr:cNvPr id="475" name="楕円 474">
          <a:extLst>
            <a:ext uri="{FF2B5EF4-FFF2-40B4-BE49-F238E27FC236}">
              <a16:creationId xmlns:a16="http://schemas.microsoft.com/office/drawing/2014/main" id="{54D69CC6-FC05-4431-865E-A763C12CFB32}"/>
            </a:ext>
          </a:extLst>
        </xdr:cNvPr>
        <xdr:cNvSpPr/>
      </xdr:nvSpPr>
      <xdr:spPr>
        <a:xfrm>
          <a:off x="7670800" y="1622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51567</xdr:rowOff>
    </xdr:from>
    <xdr:ext cx="534377" cy="259045"/>
    <xdr:sp macro="" textlink="">
      <xdr:nvSpPr>
        <xdr:cNvPr id="476" name="テキスト ボックス 475">
          <a:extLst>
            <a:ext uri="{FF2B5EF4-FFF2-40B4-BE49-F238E27FC236}">
              <a16:creationId xmlns:a16="http://schemas.microsoft.com/office/drawing/2014/main" id="{F4031689-AC39-4303-8E8E-093E97B805E3}"/>
            </a:ext>
          </a:extLst>
        </xdr:cNvPr>
        <xdr:cNvSpPr txBox="1"/>
      </xdr:nvSpPr>
      <xdr:spPr>
        <a:xfrm>
          <a:off x="7477271" y="163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20197</xdr:rowOff>
    </xdr:from>
    <xdr:to>
      <xdr:col>41</xdr:col>
      <xdr:colOff>101600</xdr:colOff>
      <xdr:row>97</xdr:row>
      <xdr:rowOff>121797</xdr:rowOff>
    </xdr:to>
    <xdr:sp macro="" textlink="">
      <xdr:nvSpPr>
        <xdr:cNvPr id="477" name="楕円 476">
          <a:extLst>
            <a:ext uri="{FF2B5EF4-FFF2-40B4-BE49-F238E27FC236}">
              <a16:creationId xmlns:a16="http://schemas.microsoft.com/office/drawing/2014/main" id="{3DF7FB53-E32C-4E14-8F91-DB34191F8049}"/>
            </a:ext>
          </a:extLst>
        </xdr:cNvPr>
        <xdr:cNvSpPr/>
      </xdr:nvSpPr>
      <xdr:spPr>
        <a:xfrm>
          <a:off x="6873240" y="16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112924</xdr:rowOff>
    </xdr:from>
    <xdr:ext cx="534377" cy="259045"/>
    <xdr:sp macro="" textlink="">
      <xdr:nvSpPr>
        <xdr:cNvPr id="478" name="テキスト ボックス 477">
          <a:extLst>
            <a:ext uri="{FF2B5EF4-FFF2-40B4-BE49-F238E27FC236}">
              <a16:creationId xmlns:a16="http://schemas.microsoft.com/office/drawing/2014/main" id="{5E935912-993F-46A7-972A-AA61D42C0C3E}"/>
            </a:ext>
          </a:extLst>
        </xdr:cNvPr>
        <xdr:cNvSpPr txBox="1"/>
      </xdr:nvSpPr>
      <xdr:spPr>
        <a:xfrm>
          <a:off x="6702571" y="163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142149</xdr:rowOff>
    </xdr:from>
    <xdr:to>
      <xdr:col>36</xdr:col>
      <xdr:colOff>165100</xdr:colOff>
      <xdr:row>97</xdr:row>
      <xdr:rowOff>72299</xdr:rowOff>
    </xdr:to>
    <xdr:sp macro="" textlink="">
      <xdr:nvSpPr>
        <xdr:cNvPr id="479" name="楕円 478">
          <a:extLst>
            <a:ext uri="{FF2B5EF4-FFF2-40B4-BE49-F238E27FC236}">
              <a16:creationId xmlns:a16="http://schemas.microsoft.com/office/drawing/2014/main" id="{14C2F01C-F22A-44C8-B24C-8C70491A2EB1}"/>
            </a:ext>
          </a:extLst>
        </xdr:cNvPr>
        <xdr:cNvSpPr/>
      </xdr:nvSpPr>
      <xdr:spPr>
        <a:xfrm>
          <a:off x="6098540" y="16235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63426</xdr:rowOff>
    </xdr:from>
    <xdr:ext cx="534377" cy="259045"/>
    <xdr:sp macro="" textlink="">
      <xdr:nvSpPr>
        <xdr:cNvPr id="480" name="テキスト ボックス 479">
          <a:extLst>
            <a:ext uri="{FF2B5EF4-FFF2-40B4-BE49-F238E27FC236}">
              <a16:creationId xmlns:a16="http://schemas.microsoft.com/office/drawing/2014/main" id="{F439CAFC-9AE1-4BBE-9AA4-0C5F3AC02ED2}"/>
            </a:ext>
          </a:extLst>
        </xdr:cNvPr>
        <xdr:cNvSpPr txBox="1"/>
      </xdr:nvSpPr>
      <xdr:spPr>
        <a:xfrm>
          <a:off x="5905011" y="163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D8557248-2454-458A-8BA2-75923CA36727}"/>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CAD6BC17-84EF-4792-9B37-10B41E205208}"/>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26956DBF-EA0C-42F3-86FA-F90130DD496F}"/>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D64837C6-C114-41E8-898A-1F88BC258EA4}"/>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206216E-93EB-4516-9147-F10D26D3F2E1}"/>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257555FE-979E-4099-B9EB-CD661019ABFA}"/>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7229F9FA-B4D3-4BD2-9CD1-D98E5CEE41FD}"/>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ADCBDD29-5C83-4221-B196-2E603612E3B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9AC0291E-4CB1-4B53-9221-CA43F5F4106F}"/>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F8D6033B-96C0-4044-9B18-504A7A15F55E}"/>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E9F23F35-C076-42C0-B1E9-1BC0B92C505C}"/>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A31A9A17-FE71-46A8-94CB-D41D7A3AC12A}"/>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9F49602B-B557-4224-AA95-C787480C9A15}"/>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486320F3-DA2E-420F-8E8C-5391D6E7F526}"/>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79572575-1432-475F-BCC0-E7C388CB361B}"/>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A3F7219A-3BAE-4053-98D3-7CF3200BC114}"/>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8FB229E1-8901-4492-8E66-D93E4B39CABE}"/>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B4DFC9F7-74B7-4D06-B188-43990B57595B}"/>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2E0E6343-E0DB-413E-947C-D94DC7B476DE}"/>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9D1B15DD-9DFF-4869-A1C3-BBD150C18E19}"/>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DB6D4206-051E-4F9D-B7FF-4AF0A2ECCAD5}"/>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4EA2739A-FFE1-4603-932F-C0398D5766D9}"/>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9CE78141-1FF7-4003-A647-4F500FFDAE2F}"/>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4E91BF66-125D-489D-81D8-7201A291D6AC}"/>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15F945E1-B4D0-4239-9AE9-19B1501BE80A}"/>
            </a:ext>
          </a:extLst>
        </xdr:cNvPr>
        <xdr:cNvCxnSpPr/>
      </xdr:nvCxnSpPr>
      <xdr:spPr>
        <a:xfrm flipV="1">
          <a:off x="14374495" y="5318519"/>
          <a:ext cx="1269" cy="130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54450AAF-6BA8-4852-AA09-305E1A958734}"/>
            </a:ext>
          </a:extLst>
        </xdr:cNvPr>
        <xdr:cNvSpPr txBox="1"/>
      </xdr:nvSpPr>
      <xdr:spPr>
        <a:xfrm>
          <a:off x="14419580" y="663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92B6C104-29FA-4643-8B4A-9C4C386E85CC}"/>
            </a:ext>
          </a:extLst>
        </xdr:cNvPr>
        <xdr:cNvCxnSpPr/>
      </xdr:nvCxnSpPr>
      <xdr:spPr>
        <a:xfrm>
          <a:off x="14287500" y="6626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51778EB5-2F31-4866-8FC6-BCAE07776BAD}"/>
            </a:ext>
          </a:extLst>
        </xdr:cNvPr>
        <xdr:cNvSpPr txBox="1"/>
      </xdr:nvSpPr>
      <xdr:spPr>
        <a:xfrm>
          <a:off x="14419580" y="50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7D0A55F7-71D6-44A5-B2D7-507C770C7754}"/>
            </a:ext>
          </a:extLst>
        </xdr:cNvPr>
        <xdr:cNvCxnSpPr/>
      </xdr:nvCxnSpPr>
      <xdr:spPr>
        <a:xfrm>
          <a:off x="14287500" y="5318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76740</xdr:rowOff>
    </xdr:from>
    <xdr:to>
      <xdr:col>85</xdr:col>
      <xdr:colOff>127000</xdr:colOff>
      <xdr:row>38</xdr:row>
      <xdr:rowOff>107086</xdr:rowOff>
    </xdr:to>
    <xdr:cxnSp macro="">
      <xdr:nvCxnSpPr>
        <xdr:cNvPr id="510" name="直線コネクタ 509">
          <a:extLst>
            <a:ext uri="{FF2B5EF4-FFF2-40B4-BE49-F238E27FC236}">
              <a16:creationId xmlns:a16="http://schemas.microsoft.com/office/drawing/2014/main" id="{E6E4A606-253D-4665-BA9F-6322751628F1}"/>
            </a:ext>
          </a:extLst>
        </xdr:cNvPr>
        <xdr:cNvCxnSpPr/>
      </xdr:nvCxnSpPr>
      <xdr:spPr>
        <a:xfrm flipV="1">
          <a:off x="13629640" y="6447060"/>
          <a:ext cx="74676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6760F447-EC38-4B44-9E16-E3851F3E97EC}"/>
            </a:ext>
          </a:extLst>
        </xdr:cNvPr>
        <xdr:cNvSpPr txBox="1"/>
      </xdr:nvSpPr>
      <xdr:spPr>
        <a:xfrm>
          <a:off x="14419580" y="6057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11E3D34D-3306-4B42-8159-EDAF043B978F}"/>
            </a:ext>
          </a:extLst>
        </xdr:cNvPr>
        <xdr:cNvSpPr/>
      </xdr:nvSpPr>
      <xdr:spPr>
        <a:xfrm>
          <a:off x="14325600" y="62058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107086</xdr:rowOff>
    </xdr:from>
    <xdr:to>
      <xdr:col>81</xdr:col>
      <xdr:colOff>50800</xdr:colOff>
      <xdr:row>38</xdr:row>
      <xdr:rowOff>139091</xdr:rowOff>
    </xdr:to>
    <xdr:cxnSp macro="">
      <xdr:nvCxnSpPr>
        <xdr:cNvPr id="513" name="直線コネクタ 512">
          <a:extLst>
            <a:ext uri="{FF2B5EF4-FFF2-40B4-BE49-F238E27FC236}">
              <a16:creationId xmlns:a16="http://schemas.microsoft.com/office/drawing/2014/main" id="{371361B6-A82C-41A1-AD40-0DF9403058B2}"/>
            </a:ext>
          </a:extLst>
        </xdr:cNvPr>
        <xdr:cNvCxnSpPr/>
      </xdr:nvCxnSpPr>
      <xdr:spPr>
        <a:xfrm flipV="1">
          <a:off x="12854940" y="6477406"/>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EE7B79E-DA86-463D-85BD-7A7B5B8BB4B5}"/>
            </a:ext>
          </a:extLst>
        </xdr:cNvPr>
        <xdr:cNvSpPr/>
      </xdr:nvSpPr>
      <xdr:spPr>
        <a:xfrm>
          <a:off x="13578840" y="6182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E5C42BE7-2ECF-4143-B3AE-2E6F1CA3F440}"/>
            </a:ext>
          </a:extLst>
        </xdr:cNvPr>
        <xdr:cNvSpPr txBox="1"/>
      </xdr:nvSpPr>
      <xdr:spPr>
        <a:xfrm>
          <a:off x="13408171" y="59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139091</xdr:rowOff>
    </xdr:from>
    <xdr:to>
      <xdr:col>76</xdr:col>
      <xdr:colOff>114300</xdr:colOff>
      <xdr:row>39</xdr:row>
      <xdr:rowOff>7760</xdr:rowOff>
    </xdr:to>
    <xdr:cxnSp macro="">
      <xdr:nvCxnSpPr>
        <xdr:cNvPr id="516" name="直線コネクタ 515">
          <a:extLst>
            <a:ext uri="{FF2B5EF4-FFF2-40B4-BE49-F238E27FC236}">
              <a16:creationId xmlns:a16="http://schemas.microsoft.com/office/drawing/2014/main" id="{C5E9D978-DE06-4FA7-A08B-231E61CE16FE}"/>
            </a:ext>
          </a:extLst>
        </xdr:cNvPr>
        <xdr:cNvCxnSpPr/>
      </xdr:nvCxnSpPr>
      <xdr:spPr>
        <a:xfrm flipV="1">
          <a:off x="12072620" y="6509411"/>
          <a:ext cx="78232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9D2BC806-BFB5-401C-A6AB-CC62658726FB}"/>
            </a:ext>
          </a:extLst>
        </xdr:cNvPr>
        <xdr:cNvSpPr/>
      </xdr:nvSpPr>
      <xdr:spPr>
        <a:xfrm>
          <a:off x="12804140" y="62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DCD322ED-B82F-4258-88BA-3172FC6B09C0}"/>
            </a:ext>
          </a:extLst>
        </xdr:cNvPr>
        <xdr:cNvSpPr txBox="1"/>
      </xdr:nvSpPr>
      <xdr:spPr>
        <a:xfrm>
          <a:off x="126106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7760</xdr:rowOff>
    </xdr:from>
    <xdr:to>
      <xdr:col>71</xdr:col>
      <xdr:colOff>177800</xdr:colOff>
      <xdr:row>39</xdr:row>
      <xdr:rowOff>13513</xdr:rowOff>
    </xdr:to>
    <xdr:cxnSp macro="">
      <xdr:nvCxnSpPr>
        <xdr:cNvPr id="519" name="直線コネクタ 518">
          <a:extLst>
            <a:ext uri="{FF2B5EF4-FFF2-40B4-BE49-F238E27FC236}">
              <a16:creationId xmlns:a16="http://schemas.microsoft.com/office/drawing/2014/main" id="{2A1312A8-B0DD-4D05-9DC7-44ADEDFFF54B}"/>
            </a:ext>
          </a:extLst>
        </xdr:cNvPr>
        <xdr:cNvCxnSpPr/>
      </xdr:nvCxnSpPr>
      <xdr:spPr>
        <a:xfrm flipV="1">
          <a:off x="11282680" y="6545720"/>
          <a:ext cx="78994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AD13F3A8-6301-485D-804C-36DF7E52B0E2}"/>
            </a:ext>
          </a:extLst>
        </xdr:cNvPr>
        <xdr:cNvSpPr/>
      </xdr:nvSpPr>
      <xdr:spPr>
        <a:xfrm>
          <a:off x="12029440" y="6217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92944D33-B3C7-42B2-886A-B08C583AE7BC}"/>
            </a:ext>
          </a:extLst>
        </xdr:cNvPr>
        <xdr:cNvSpPr txBox="1"/>
      </xdr:nvSpPr>
      <xdr:spPr>
        <a:xfrm>
          <a:off x="11835911" y="60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2DC6103D-4BD4-4429-A360-DF5A874967EA}"/>
            </a:ext>
          </a:extLst>
        </xdr:cNvPr>
        <xdr:cNvSpPr/>
      </xdr:nvSpPr>
      <xdr:spPr>
        <a:xfrm>
          <a:off x="11231880" y="6283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4DB3862D-9B58-43FA-BAEA-65D7275C5687}"/>
            </a:ext>
          </a:extLst>
        </xdr:cNvPr>
        <xdr:cNvSpPr txBox="1"/>
      </xdr:nvSpPr>
      <xdr:spPr>
        <a:xfrm>
          <a:off x="11061211" y="60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1FAC9B1-E950-4E44-99A8-BA81A0F8BD7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66603537-2189-424E-B80B-C85E2F391074}"/>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8B599500-5BB0-4519-BBAD-5538C48B3E4D}"/>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6906F87-5B92-455F-8226-C93AD34ECA1C}"/>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CA24D08-2B06-45FB-B095-8D5AF84F8ECA}"/>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25940</xdr:rowOff>
    </xdr:from>
    <xdr:to>
      <xdr:col>85</xdr:col>
      <xdr:colOff>177800</xdr:colOff>
      <xdr:row>38</xdr:row>
      <xdr:rowOff>127540</xdr:rowOff>
    </xdr:to>
    <xdr:sp macro="" textlink="">
      <xdr:nvSpPr>
        <xdr:cNvPr id="529" name="楕円 528">
          <a:extLst>
            <a:ext uri="{FF2B5EF4-FFF2-40B4-BE49-F238E27FC236}">
              <a16:creationId xmlns:a16="http://schemas.microsoft.com/office/drawing/2014/main" id="{1D9730CB-E2DE-4F92-B290-56770560C6FD}"/>
            </a:ext>
          </a:extLst>
        </xdr:cNvPr>
        <xdr:cNvSpPr/>
      </xdr:nvSpPr>
      <xdr:spPr>
        <a:xfrm>
          <a:off x="14325600" y="6396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4367</xdr:rowOff>
    </xdr:from>
    <xdr:ext cx="534377" cy="259045"/>
    <xdr:sp macro="" textlink="">
      <xdr:nvSpPr>
        <xdr:cNvPr id="530" name="消防費該当値テキスト">
          <a:extLst>
            <a:ext uri="{FF2B5EF4-FFF2-40B4-BE49-F238E27FC236}">
              <a16:creationId xmlns:a16="http://schemas.microsoft.com/office/drawing/2014/main" id="{FFF4D84C-50D9-4AA3-92E4-9A48D2804CB5}"/>
            </a:ext>
          </a:extLst>
        </xdr:cNvPr>
        <xdr:cNvSpPr txBox="1"/>
      </xdr:nvSpPr>
      <xdr:spPr>
        <a:xfrm>
          <a:off x="14419580" y="63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56286</xdr:rowOff>
    </xdr:from>
    <xdr:to>
      <xdr:col>81</xdr:col>
      <xdr:colOff>101600</xdr:colOff>
      <xdr:row>38</xdr:row>
      <xdr:rowOff>157886</xdr:rowOff>
    </xdr:to>
    <xdr:sp macro="" textlink="">
      <xdr:nvSpPr>
        <xdr:cNvPr id="531" name="楕円 530">
          <a:extLst>
            <a:ext uri="{FF2B5EF4-FFF2-40B4-BE49-F238E27FC236}">
              <a16:creationId xmlns:a16="http://schemas.microsoft.com/office/drawing/2014/main" id="{170E5B51-2E26-47A7-B84E-210C9E0862A0}"/>
            </a:ext>
          </a:extLst>
        </xdr:cNvPr>
        <xdr:cNvSpPr/>
      </xdr:nvSpPr>
      <xdr:spPr>
        <a:xfrm>
          <a:off x="13578840" y="64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149013</xdr:rowOff>
    </xdr:from>
    <xdr:ext cx="534377" cy="259045"/>
    <xdr:sp macro="" textlink="">
      <xdr:nvSpPr>
        <xdr:cNvPr id="532" name="テキスト ボックス 531">
          <a:extLst>
            <a:ext uri="{FF2B5EF4-FFF2-40B4-BE49-F238E27FC236}">
              <a16:creationId xmlns:a16="http://schemas.microsoft.com/office/drawing/2014/main" id="{4D276265-1094-41F6-BC0C-4A3CB8ABF0E2}"/>
            </a:ext>
          </a:extLst>
        </xdr:cNvPr>
        <xdr:cNvSpPr txBox="1"/>
      </xdr:nvSpPr>
      <xdr:spPr>
        <a:xfrm>
          <a:off x="1340817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88291</xdr:rowOff>
    </xdr:from>
    <xdr:to>
      <xdr:col>76</xdr:col>
      <xdr:colOff>165100</xdr:colOff>
      <xdr:row>39</xdr:row>
      <xdr:rowOff>18441</xdr:rowOff>
    </xdr:to>
    <xdr:sp macro="" textlink="">
      <xdr:nvSpPr>
        <xdr:cNvPr id="533" name="楕円 532">
          <a:extLst>
            <a:ext uri="{FF2B5EF4-FFF2-40B4-BE49-F238E27FC236}">
              <a16:creationId xmlns:a16="http://schemas.microsoft.com/office/drawing/2014/main" id="{2412863F-63F7-43C8-8E76-43E07D205D72}"/>
            </a:ext>
          </a:extLst>
        </xdr:cNvPr>
        <xdr:cNvSpPr/>
      </xdr:nvSpPr>
      <xdr:spPr>
        <a:xfrm>
          <a:off x="12804140" y="645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9568</xdr:rowOff>
    </xdr:from>
    <xdr:ext cx="534377" cy="259045"/>
    <xdr:sp macro="" textlink="">
      <xdr:nvSpPr>
        <xdr:cNvPr id="534" name="テキスト ボックス 533">
          <a:extLst>
            <a:ext uri="{FF2B5EF4-FFF2-40B4-BE49-F238E27FC236}">
              <a16:creationId xmlns:a16="http://schemas.microsoft.com/office/drawing/2014/main" id="{5A4CAAE7-CD62-4F6E-8ABE-4E7FF32267C0}"/>
            </a:ext>
          </a:extLst>
        </xdr:cNvPr>
        <xdr:cNvSpPr txBox="1"/>
      </xdr:nvSpPr>
      <xdr:spPr>
        <a:xfrm>
          <a:off x="12610611" y="65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128410</xdr:rowOff>
    </xdr:from>
    <xdr:to>
      <xdr:col>72</xdr:col>
      <xdr:colOff>38100</xdr:colOff>
      <xdr:row>39</xdr:row>
      <xdr:rowOff>58560</xdr:rowOff>
    </xdr:to>
    <xdr:sp macro="" textlink="">
      <xdr:nvSpPr>
        <xdr:cNvPr id="535" name="楕円 534">
          <a:extLst>
            <a:ext uri="{FF2B5EF4-FFF2-40B4-BE49-F238E27FC236}">
              <a16:creationId xmlns:a16="http://schemas.microsoft.com/office/drawing/2014/main" id="{B7C0E42F-3556-40EF-A9D6-5F5530036082}"/>
            </a:ext>
          </a:extLst>
        </xdr:cNvPr>
        <xdr:cNvSpPr/>
      </xdr:nvSpPr>
      <xdr:spPr>
        <a:xfrm>
          <a:off x="12029440" y="649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49687</xdr:rowOff>
    </xdr:from>
    <xdr:ext cx="534377" cy="259045"/>
    <xdr:sp macro="" textlink="">
      <xdr:nvSpPr>
        <xdr:cNvPr id="536" name="テキスト ボックス 535">
          <a:extLst>
            <a:ext uri="{FF2B5EF4-FFF2-40B4-BE49-F238E27FC236}">
              <a16:creationId xmlns:a16="http://schemas.microsoft.com/office/drawing/2014/main" id="{6F3039E3-6624-45A2-836B-3FB062BE1C59}"/>
            </a:ext>
          </a:extLst>
        </xdr:cNvPr>
        <xdr:cNvSpPr txBox="1"/>
      </xdr:nvSpPr>
      <xdr:spPr>
        <a:xfrm>
          <a:off x="11835911"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37" name="楕円 536">
          <a:extLst>
            <a:ext uri="{FF2B5EF4-FFF2-40B4-BE49-F238E27FC236}">
              <a16:creationId xmlns:a16="http://schemas.microsoft.com/office/drawing/2014/main" id="{0D8EA8CB-15FE-467E-AFE6-F30060BA568E}"/>
            </a:ext>
          </a:extLst>
        </xdr:cNvPr>
        <xdr:cNvSpPr/>
      </xdr:nvSpPr>
      <xdr:spPr>
        <a:xfrm>
          <a:off x="11231880" y="650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55440</xdr:rowOff>
    </xdr:from>
    <xdr:ext cx="534377" cy="259045"/>
    <xdr:sp macro="" textlink="">
      <xdr:nvSpPr>
        <xdr:cNvPr id="538" name="テキスト ボックス 537">
          <a:extLst>
            <a:ext uri="{FF2B5EF4-FFF2-40B4-BE49-F238E27FC236}">
              <a16:creationId xmlns:a16="http://schemas.microsoft.com/office/drawing/2014/main" id="{36800BDC-A50C-4C94-AAEC-73FBD835B4F1}"/>
            </a:ext>
          </a:extLst>
        </xdr:cNvPr>
        <xdr:cNvSpPr txBox="1"/>
      </xdr:nvSpPr>
      <xdr:spPr>
        <a:xfrm>
          <a:off x="110612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9581E90A-145C-41F5-9D25-359DC8A8C0E4}"/>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DCDEDDAC-AAC8-4C8E-A16A-8D90E08E54FB}"/>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2C8FA06F-4078-4E21-BC13-BD3E234EDD4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FD20EEFB-A666-474F-853A-DB32A77F513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6A108432-E25E-405E-B632-5FBB75B84F1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361DC705-FE02-4183-8596-2C44AF075B98}"/>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EA8289DC-28A3-486D-8507-C5202FA4E773}"/>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C12BC2B-8196-41C7-902C-74D7BBD8D88B}"/>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27E6BFC4-DF52-4AE7-A415-94D5A40DD2E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2C3CFA7D-F6F6-4442-8F13-3DCFB8B461D2}"/>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5B8FC0FF-E43F-4A0B-BA9F-9B596D4168DF}"/>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881BBC00-C1A9-4D0D-9FA1-4A539FC3ED7B}"/>
            </a:ext>
          </a:extLst>
        </xdr:cNvPr>
        <xdr:cNvSpPr txBox="1"/>
      </xdr:nvSpPr>
      <xdr:spPr>
        <a:xfrm>
          <a:off x="107341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57321734-9C81-4394-BB22-8D41AD67492E}"/>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133BF4E1-36CB-4E07-BCDF-164A4520730A}"/>
            </a:ext>
          </a:extLst>
        </xdr:cNvPr>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D5A2E1EB-85A4-423B-B226-0D7793107666}"/>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85109CEF-29A9-469B-9F54-6D06691E358C}"/>
            </a:ext>
          </a:extLst>
        </xdr:cNvPr>
        <xdr:cNvSpPr txBox="1"/>
      </xdr:nvSpPr>
      <xdr:spPr>
        <a:xfrm>
          <a:off x="1043326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595F3B05-C269-4A3E-A8B6-3BA130CB9E08}"/>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5BD6357F-5DFB-426C-BCCC-E604619EE7F7}"/>
            </a:ext>
          </a:extLst>
        </xdr:cNvPr>
        <xdr:cNvSpPr txBox="1"/>
      </xdr:nvSpPr>
      <xdr:spPr>
        <a:xfrm>
          <a:off x="1043326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F5A9381C-E77F-47E0-82C2-4A1B59BD2D59}"/>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70E5624B-1A39-4F66-913C-F59DE90A5825}"/>
            </a:ext>
          </a:extLst>
        </xdr:cNvPr>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1AD7BF64-975A-47B4-B36C-931BDDA26E20}"/>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DABCFA04-A49F-42B8-A396-8B98A1CD4A7A}"/>
            </a:ext>
          </a:extLst>
        </xdr:cNvPr>
        <xdr:cNvSpPr txBox="1"/>
      </xdr:nvSpPr>
      <xdr:spPr>
        <a:xfrm>
          <a:off x="104332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AF2E7928-8405-4346-B3B7-E5E6945B460C}"/>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A907BEE6-9B6F-4CEB-A394-930BBDC303F8}"/>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AB291E4-9C64-442F-8490-3F8E3A2DF14D}"/>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82E1423F-675A-4901-BEE0-498C206E4CE9}"/>
            </a:ext>
          </a:extLst>
        </xdr:cNvPr>
        <xdr:cNvCxnSpPr/>
      </xdr:nvCxnSpPr>
      <xdr:spPr>
        <a:xfrm flipV="1">
          <a:off x="14374495" y="8506691"/>
          <a:ext cx="1269" cy="124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83A0AEAC-4265-436E-A165-EEE35C780117}"/>
            </a:ext>
          </a:extLst>
        </xdr:cNvPr>
        <xdr:cNvSpPr txBox="1"/>
      </xdr:nvSpPr>
      <xdr:spPr>
        <a:xfrm>
          <a:off x="14419580" y="97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D5D5B9DA-ADDE-4F9B-B292-AD325635B8FB}"/>
            </a:ext>
          </a:extLst>
        </xdr:cNvPr>
        <xdr:cNvCxnSpPr/>
      </xdr:nvCxnSpPr>
      <xdr:spPr>
        <a:xfrm>
          <a:off x="14287500" y="975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C74049AA-D199-45A4-9AD7-13A2D790F20F}"/>
            </a:ext>
          </a:extLst>
        </xdr:cNvPr>
        <xdr:cNvSpPr txBox="1"/>
      </xdr:nvSpPr>
      <xdr:spPr>
        <a:xfrm>
          <a:off x="14419580" y="828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F814E45F-9310-42CF-8F48-CBE9D3CE075F}"/>
            </a:ext>
          </a:extLst>
        </xdr:cNvPr>
        <xdr:cNvCxnSpPr/>
      </xdr:nvCxnSpPr>
      <xdr:spPr>
        <a:xfrm>
          <a:off x="14287500" y="8506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167484</xdr:rowOff>
    </xdr:from>
    <xdr:to>
      <xdr:col>85</xdr:col>
      <xdr:colOff>127000</xdr:colOff>
      <xdr:row>58</xdr:row>
      <xdr:rowOff>3892</xdr:rowOff>
    </xdr:to>
    <xdr:cxnSp macro="">
      <xdr:nvCxnSpPr>
        <xdr:cNvPr id="569" name="直線コネクタ 568">
          <a:extLst>
            <a:ext uri="{FF2B5EF4-FFF2-40B4-BE49-F238E27FC236}">
              <a16:creationId xmlns:a16="http://schemas.microsoft.com/office/drawing/2014/main" id="{D3E6382E-B34C-4F7D-A715-4CFEAD2D3C6C}"/>
            </a:ext>
          </a:extLst>
        </xdr:cNvPr>
        <xdr:cNvCxnSpPr/>
      </xdr:nvCxnSpPr>
      <xdr:spPr>
        <a:xfrm flipV="1">
          <a:off x="13629640" y="9722964"/>
          <a:ext cx="74676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C483DD2D-110C-49A9-B7C1-DF10CCEFB9BB}"/>
            </a:ext>
          </a:extLst>
        </xdr:cNvPr>
        <xdr:cNvSpPr txBox="1"/>
      </xdr:nvSpPr>
      <xdr:spPr>
        <a:xfrm>
          <a:off x="14419580" y="933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D8BF9E89-4FBD-4F8E-948F-5C50EE9F1F56}"/>
            </a:ext>
          </a:extLst>
        </xdr:cNvPr>
        <xdr:cNvSpPr/>
      </xdr:nvSpPr>
      <xdr:spPr>
        <a:xfrm>
          <a:off x="14325600" y="947478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3892</xdr:rowOff>
    </xdr:from>
    <xdr:to>
      <xdr:col>81</xdr:col>
      <xdr:colOff>50800</xdr:colOff>
      <xdr:row>58</xdr:row>
      <xdr:rowOff>12226</xdr:rowOff>
    </xdr:to>
    <xdr:cxnSp macro="">
      <xdr:nvCxnSpPr>
        <xdr:cNvPr id="572" name="直線コネクタ 571">
          <a:extLst>
            <a:ext uri="{FF2B5EF4-FFF2-40B4-BE49-F238E27FC236}">
              <a16:creationId xmlns:a16="http://schemas.microsoft.com/office/drawing/2014/main" id="{AA954032-D38E-4F14-BB6E-3336575FC45F}"/>
            </a:ext>
          </a:extLst>
        </xdr:cNvPr>
        <xdr:cNvCxnSpPr/>
      </xdr:nvCxnSpPr>
      <xdr:spPr>
        <a:xfrm flipV="1">
          <a:off x="12854940" y="9727012"/>
          <a:ext cx="7747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A1014E4A-1CC0-4AFA-A57D-66918B1FBA0D}"/>
            </a:ext>
          </a:extLst>
        </xdr:cNvPr>
        <xdr:cNvSpPr/>
      </xdr:nvSpPr>
      <xdr:spPr>
        <a:xfrm>
          <a:off x="13578840" y="9460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5DEAC4B6-04F2-4ADC-8A2C-5D3396154D4B}"/>
            </a:ext>
          </a:extLst>
        </xdr:cNvPr>
        <xdr:cNvSpPr txBox="1"/>
      </xdr:nvSpPr>
      <xdr:spPr>
        <a:xfrm>
          <a:off x="13408171" y="92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20789</xdr:rowOff>
    </xdr:from>
    <xdr:to>
      <xdr:col>76</xdr:col>
      <xdr:colOff>114300</xdr:colOff>
      <xdr:row>58</xdr:row>
      <xdr:rowOff>12226</xdr:rowOff>
    </xdr:to>
    <xdr:cxnSp macro="">
      <xdr:nvCxnSpPr>
        <xdr:cNvPr id="575" name="直線コネクタ 574">
          <a:extLst>
            <a:ext uri="{FF2B5EF4-FFF2-40B4-BE49-F238E27FC236}">
              <a16:creationId xmlns:a16="http://schemas.microsoft.com/office/drawing/2014/main" id="{1B027630-9E76-4024-8263-D90A7F419B26}"/>
            </a:ext>
          </a:extLst>
        </xdr:cNvPr>
        <xdr:cNvCxnSpPr/>
      </xdr:nvCxnSpPr>
      <xdr:spPr>
        <a:xfrm>
          <a:off x="12072620" y="9576269"/>
          <a:ext cx="782320" cy="1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6F7F49AE-764F-4E33-9E9F-E7B38E8D8CA8}"/>
            </a:ext>
          </a:extLst>
        </xdr:cNvPr>
        <xdr:cNvSpPr/>
      </xdr:nvSpPr>
      <xdr:spPr>
        <a:xfrm>
          <a:off x="12804140" y="9539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458851DB-3F4C-4429-81A5-1D85FFB5251F}"/>
            </a:ext>
          </a:extLst>
        </xdr:cNvPr>
        <xdr:cNvSpPr txBox="1"/>
      </xdr:nvSpPr>
      <xdr:spPr>
        <a:xfrm>
          <a:off x="12610611" y="9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20789</xdr:rowOff>
    </xdr:from>
    <xdr:to>
      <xdr:col>71</xdr:col>
      <xdr:colOff>177800</xdr:colOff>
      <xdr:row>57</xdr:row>
      <xdr:rowOff>44145</xdr:rowOff>
    </xdr:to>
    <xdr:cxnSp macro="">
      <xdr:nvCxnSpPr>
        <xdr:cNvPr id="578" name="直線コネクタ 577">
          <a:extLst>
            <a:ext uri="{FF2B5EF4-FFF2-40B4-BE49-F238E27FC236}">
              <a16:creationId xmlns:a16="http://schemas.microsoft.com/office/drawing/2014/main" id="{8F6C5959-138C-40B5-8575-905DD96186A5}"/>
            </a:ext>
          </a:extLst>
        </xdr:cNvPr>
        <xdr:cNvCxnSpPr/>
      </xdr:nvCxnSpPr>
      <xdr:spPr>
        <a:xfrm flipV="1">
          <a:off x="11282680" y="9576269"/>
          <a:ext cx="78994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BA694C5C-1570-4C0A-86A3-74DD2050C1D7}"/>
            </a:ext>
          </a:extLst>
        </xdr:cNvPr>
        <xdr:cNvSpPr/>
      </xdr:nvSpPr>
      <xdr:spPr>
        <a:xfrm>
          <a:off x="12029440" y="9562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a:extLst>
            <a:ext uri="{FF2B5EF4-FFF2-40B4-BE49-F238E27FC236}">
              <a16:creationId xmlns:a16="http://schemas.microsoft.com/office/drawing/2014/main" id="{5A475B23-7747-4DDC-8DA9-AB530C9049FD}"/>
            </a:ext>
          </a:extLst>
        </xdr:cNvPr>
        <xdr:cNvSpPr txBox="1"/>
      </xdr:nvSpPr>
      <xdr:spPr>
        <a:xfrm>
          <a:off x="11835911" y="96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124E9A01-5DFF-4CBE-AC16-093A085326B2}"/>
            </a:ext>
          </a:extLst>
        </xdr:cNvPr>
        <xdr:cNvSpPr/>
      </xdr:nvSpPr>
      <xdr:spPr>
        <a:xfrm>
          <a:off x="11231880" y="9548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329A54AD-5DF3-413C-8F08-74CE4022E4ED}"/>
            </a:ext>
          </a:extLst>
        </xdr:cNvPr>
        <xdr:cNvSpPr txBox="1"/>
      </xdr:nvSpPr>
      <xdr:spPr>
        <a:xfrm>
          <a:off x="11061211" y="93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2D37F95-E0A2-44F6-A789-3318E1BB4471}"/>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26E830E-8833-4ED9-A47E-1E146A09F97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A20D65E7-3624-4DD2-A5AF-EA66558731A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F820703-6CEF-41EF-ADAC-26E86259F54A}"/>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7DE57F0-C3EF-4A67-9F1C-A99691A10BDC}"/>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116684</xdr:rowOff>
    </xdr:from>
    <xdr:to>
      <xdr:col>85</xdr:col>
      <xdr:colOff>177800</xdr:colOff>
      <xdr:row>58</xdr:row>
      <xdr:rowOff>46834</xdr:rowOff>
    </xdr:to>
    <xdr:sp macro="" textlink="">
      <xdr:nvSpPr>
        <xdr:cNvPr id="588" name="楕円 587">
          <a:extLst>
            <a:ext uri="{FF2B5EF4-FFF2-40B4-BE49-F238E27FC236}">
              <a16:creationId xmlns:a16="http://schemas.microsoft.com/office/drawing/2014/main" id="{D4959E36-D288-478E-8BF2-BA58D575F1B9}"/>
            </a:ext>
          </a:extLst>
        </xdr:cNvPr>
        <xdr:cNvSpPr/>
      </xdr:nvSpPr>
      <xdr:spPr>
        <a:xfrm>
          <a:off x="14325600" y="96721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31611</xdr:rowOff>
    </xdr:from>
    <xdr:ext cx="534377" cy="259045"/>
    <xdr:sp macro="" textlink="">
      <xdr:nvSpPr>
        <xdr:cNvPr id="589" name="教育費該当値テキスト">
          <a:extLst>
            <a:ext uri="{FF2B5EF4-FFF2-40B4-BE49-F238E27FC236}">
              <a16:creationId xmlns:a16="http://schemas.microsoft.com/office/drawing/2014/main" id="{AE3B67C4-7848-4EE2-A70D-800D5AACF143}"/>
            </a:ext>
          </a:extLst>
        </xdr:cNvPr>
        <xdr:cNvSpPr txBox="1"/>
      </xdr:nvSpPr>
      <xdr:spPr>
        <a:xfrm>
          <a:off x="14419580" y="95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124542</xdr:rowOff>
    </xdr:from>
    <xdr:to>
      <xdr:col>81</xdr:col>
      <xdr:colOff>101600</xdr:colOff>
      <xdr:row>58</xdr:row>
      <xdr:rowOff>54692</xdr:rowOff>
    </xdr:to>
    <xdr:sp macro="" textlink="">
      <xdr:nvSpPr>
        <xdr:cNvPr id="590" name="楕円 589">
          <a:extLst>
            <a:ext uri="{FF2B5EF4-FFF2-40B4-BE49-F238E27FC236}">
              <a16:creationId xmlns:a16="http://schemas.microsoft.com/office/drawing/2014/main" id="{AD5E3707-EADC-42F9-8EEB-AC547C5AE429}"/>
            </a:ext>
          </a:extLst>
        </xdr:cNvPr>
        <xdr:cNvSpPr/>
      </xdr:nvSpPr>
      <xdr:spPr>
        <a:xfrm>
          <a:off x="13578840" y="9680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45819</xdr:rowOff>
    </xdr:from>
    <xdr:ext cx="534377" cy="259045"/>
    <xdr:sp macro="" textlink="">
      <xdr:nvSpPr>
        <xdr:cNvPr id="591" name="テキスト ボックス 590">
          <a:extLst>
            <a:ext uri="{FF2B5EF4-FFF2-40B4-BE49-F238E27FC236}">
              <a16:creationId xmlns:a16="http://schemas.microsoft.com/office/drawing/2014/main" id="{BE2E0196-1B85-42C1-8609-026A74BCA41B}"/>
            </a:ext>
          </a:extLst>
        </xdr:cNvPr>
        <xdr:cNvSpPr txBox="1"/>
      </xdr:nvSpPr>
      <xdr:spPr>
        <a:xfrm>
          <a:off x="13408171" y="97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132876</xdr:rowOff>
    </xdr:from>
    <xdr:to>
      <xdr:col>76</xdr:col>
      <xdr:colOff>165100</xdr:colOff>
      <xdr:row>58</xdr:row>
      <xdr:rowOff>63026</xdr:rowOff>
    </xdr:to>
    <xdr:sp macro="" textlink="">
      <xdr:nvSpPr>
        <xdr:cNvPr id="592" name="楕円 591">
          <a:extLst>
            <a:ext uri="{FF2B5EF4-FFF2-40B4-BE49-F238E27FC236}">
              <a16:creationId xmlns:a16="http://schemas.microsoft.com/office/drawing/2014/main" id="{E8047087-B4EB-4933-B2D9-B3D200A36B6B}"/>
            </a:ext>
          </a:extLst>
        </xdr:cNvPr>
        <xdr:cNvSpPr/>
      </xdr:nvSpPr>
      <xdr:spPr>
        <a:xfrm>
          <a:off x="12804140" y="9688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54153</xdr:rowOff>
    </xdr:from>
    <xdr:ext cx="534377" cy="259045"/>
    <xdr:sp macro="" textlink="">
      <xdr:nvSpPr>
        <xdr:cNvPr id="593" name="テキスト ボックス 592">
          <a:extLst>
            <a:ext uri="{FF2B5EF4-FFF2-40B4-BE49-F238E27FC236}">
              <a16:creationId xmlns:a16="http://schemas.microsoft.com/office/drawing/2014/main" id="{6BE42892-C95E-4C86-8006-44C43534BDE3}"/>
            </a:ext>
          </a:extLst>
        </xdr:cNvPr>
        <xdr:cNvSpPr txBox="1"/>
      </xdr:nvSpPr>
      <xdr:spPr>
        <a:xfrm>
          <a:off x="12610611" y="977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141439</xdr:rowOff>
    </xdr:from>
    <xdr:to>
      <xdr:col>72</xdr:col>
      <xdr:colOff>38100</xdr:colOff>
      <xdr:row>57</xdr:row>
      <xdr:rowOff>71589</xdr:rowOff>
    </xdr:to>
    <xdr:sp macro="" textlink="">
      <xdr:nvSpPr>
        <xdr:cNvPr id="594" name="楕円 593">
          <a:extLst>
            <a:ext uri="{FF2B5EF4-FFF2-40B4-BE49-F238E27FC236}">
              <a16:creationId xmlns:a16="http://schemas.microsoft.com/office/drawing/2014/main" id="{E38E5723-9E0D-4156-A6F2-DCF0CD14364D}"/>
            </a:ext>
          </a:extLst>
        </xdr:cNvPr>
        <xdr:cNvSpPr/>
      </xdr:nvSpPr>
      <xdr:spPr>
        <a:xfrm>
          <a:off x="12029440" y="95292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88116</xdr:rowOff>
    </xdr:from>
    <xdr:ext cx="534377" cy="259045"/>
    <xdr:sp macro="" textlink="">
      <xdr:nvSpPr>
        <xdr:cNvPr id="595" name="テキスト ボックス 594">
          <a:extLst>
            <a:ext uri="{FF2B5EF4-FFF2-40B4-BE49-F238E27FC236}">
              <a16:creationId xmlns:a16="http://schemas.microsoft.com/office/drawing/2014/main" id="{D48F9F9F-DE43-448C-8EBD-88EDA43B3C73}"/>
            </a:ext>
          </a:extLst>
        </xdr:cNvPr>
        <xdr:cNvSpPr txBox="1"/>
      </xdr:nvSpPr>
      <xdr:spPr>
        <a:xfrm>
          <a:off x="11835911" y="93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164795</xdr:rowOff>
    </xdr:from>
    <xdr:to>
      <xdr:col>67</xdr:col>
      <xdr:colOff>101600</xdr:colOff>
      <xdr:row>57</xdr:row>
      <xdr:rowOff>94945</xdr:rowOff>
    </xdr:to>
    <xdr:sp macro="" textlink="">
      <xdr:nvSpPr>
        <xdr:cNvPr id="596" name="楕円 595">
          <a:extLst>
            <a:ext uri="{FF2B5EF4-FFF2-40B4-BE49-F238E27FC236}">
              <a16:creationId xmlns:a16="http://schemas.microsoft.com/office/drawing/2014/main" id="{6050C41A-11EE-428D-A591-37FFA3A138F2}"/>
            </a:ext>
          </a:extLst>
        </xdr:cNvPr>
        <xdr:cNvSpPr/>
      </xdr:nvSpPr>
      <xdr:spPr>
        <a:xfrm>
          <a:off x="11231880" y="955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86072</xdr:rowOff>
    </xdr:from>
    <xdr:ext cx="534377" cy="259045"/>
    <xdr:sp macro="" textlink="">
      <xdr:nvSpPr>
        <xdr:cNvPr id="597" name="テキスト ボックス 596">
          <a:extLst>
            <a:ext uri="{FF2B5EF4-FFF2-40B4-BE49-F238E27FC236}">
              <a16:creationId xmlns:a16="http://schemas.microsoft.com/office/drawing/2014/main" id="{E2293E17-F94F-4D92-9304-CC09BE6C7B53}"/>
            </a:ext>
          </a:extLst>
        </xdr:cNvPr>
        <xdr:cNvSpPr txBox="1"/>
      </xdr:nvSpPr>
      <xdr:spPr>
        <a:xfrm>
          <a:off x="11061211" y="96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DFBC0CD2-2A6C-456D-ABCE-A399813E0D9B}"/>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BBC6C063-4583-4D9F-8CED-6F7F23E97E0C}"/>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F1075571-E63D-4ED0-A88B-B26C822FB84F}"/>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DC686DB5-FB46-4175-B0F3-7D5BDA09B6DE}"/>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58601053-617B-48B4-AA82-D17BAB2A8FA7}"/>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5494931F-B785-4871-9FAF-E36F147736F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345E9A03-3BF9-4A9E-82B9-114AAC393A5F}"/>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14A329CF-1A32-4D58-ABC8-AF4B29F845A5}"/>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8FF87606-2C17-434C-815D-8277CE87510B}"/>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301ECD5-E5BF-4831-AB98-1605F4DDF475}"/>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411C4D00-75F5-4D7F-8E3F-9A511D9453C1}"/>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10DE828B-F980-4055-A503-E2153655BFE1}"/>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86200A9-5DC6-4C14-9B70-C64997D94C09}"/>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E0A1150E-6E0C-4A64-810A-780C310F7C02}"/>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284C7209-303D-4A8A-9802-8C9FB71AEE72}"/>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3DBD9CA9-52D0-4926-88AC-F54660EF0E74}"/>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F6F15CA0-76E3-4525-A6BF-25C1C9CBEEDA}"/>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5F5B7A44-3531-4C0D-943B-2D0BE44AC183}"/>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797C12C1-0CC4-4673-85EE-FE8BB0F17AF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92819F79-6AF5-44DA-89EC-8909B7B80437}"/>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815BD625-97C5-43CB-B369-97E26BC5F53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899961E2-7AD4-4D82-8EAF-E591526B7694}"/>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EB200460-A1B2-4F6F-B4FE-8C1FC011E77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7FE099C8-3006-4583-BB87-A6C6AE31D608}"/>
            </a:ext>
          </a:extLst>
        </xdr:cNvPr>
        <xdr:cNvCxnSpPr/>
      </xdr:nvCxnSpPr>
      <xdr:spPr>
        <a:xfrm flipV="1">
          <a:off x="14374495" y="11816218"/>
          <a:ext cx="1269" cy="147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2EB2411B-A6C2-4CAC-9FEA-760AE2F3391D}"/>
            </a:ext>
          </a:extLst>
        </xdr:cNvPr>
        <xdr:cNvSpPr txBox="1"/>
      </xdr:nvSpPr>
      <xdr:spPr>
        <a:xfrm>
          <a:off x="14419580" y="13311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917D5DCF-FCCD-4DE5-8AC6-D063ED3A99F8}"/>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17224085-A063-4115-B85C-C8FFA7628601}"/>
            </a:ext>
          </a:extLst>
        </xdr:cNvPr>
        <xdr:cNvSpPr txBox="1"/>
      </xdr:nvSpPr>
      <xdr:spPr>
        <a:xfrm>
          <a:off x="14419580" y="1159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E99ECA71-6B83-4EB5-82B0-B8CD2B5E3415}"/>
            </a:ext>
          </a:extLst>
        </xdr:cNvPr>
        <xdr:cNvCxnSpPr/>
      </xdr:nvCxnSpPr>
      <xdr:spPr>
        <a:xfrm>
          <a:off x="14287500" y="11816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14066</xdr:rowOff>
    </xdr:from>
    <xdr:to>
      <xdr:col>85</xdr:col>
      <xdr:colOff>127000</xdr:colOff>
      <xdr:row>79</xdr:row>
      <xdr:rowOff>22653</xdr:rowOff>
    </xdr:to>
    <xdr:cxnSp macro="">
      <xdr:nvCxnSpPr>
        <xdr:cNvPr id="626" name="直線コネクタ 625">
          <a:extLst>
            <a:ext uri="{FF2B5EF4-FFF2-40B4-BE49-F238E27FC236}">
              <a16:creationId xmlns:a16="http://schemas.microsoft.com/office/drawing/2014/main" id="{D463C411-CDD5-4CD0-B13B-D6E84939FA93}"/>
            </a:ext>
          </a:extLst>
        </xdr:cNvPr>
        <xdr:cNvCxnSpPr/>
      </xdr:nvCxnSpPr>
      <xdr:spPr>
        <a:xfrm>
          <a:off x="13629640" y="13257626"/>
          <a:ext cx="74676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68F95F85-D335-45BB-8992-D2089060A10A}"/>
            </a:ext>
          </a:extLst>
        </xdr:cNvPr>
        <xdr:cNvSpPr txBox="1"/>
      </xdr:nvSpPr>
      <xdr:spPr>
        <a:xfrm>
          <a:off x="14419580" y="1306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B74CBDC2-E437-4BFE-B284-38A475F5F3DB}"/>
            </a:ext>
          </a:extLst>
        </xdr:cNvPr>
        <xdr:cNvSpPr/>
      </xdr:nvSpPr>
      <xdr:spPr>
        <a:xfrm>
          <a:off x="14325600" y="132098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14066</xdr:rowOff>
    </xdr:from>
    <xdr:to>
      <xdr:col>81</xdr:col>
      <xdr:colOff>50800</xdr:colOff>
      <xdr:row>79</xdr:row>
      <xdr:rowOff>24315</xdr:rowOff>
    </xdr:to>
    <xdr:cxnSp macro="">
      <xdr:nvCxnSpPr>
        <xdr:cNvPr id="629" name="直線コネクタ 628">
          <a:extLst>
            <a:ext uri="{FF2B5EF4-FFF2-40B4-BE49-F238E27FC236}">
              <a16:creationId xmlns:a16="http://schemas.microsoft.com/office/drawing/2014/main" id="{0A04C0E9-F88B-4F22-BAFE-6C7F93CB1FCA}"/>
            </a:ext>
          </a:extLst>
        </xdr:cNvPr>
        <xdr:cNvCxnSpPr/>
      </xdr:nvCxnSpPr>
      <xdr:spPr>
        <a:xfrm flipV="1">
          <a:off x="12854940" y="13257626"/>
          <a:ext cx="7747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D76A139E-BF50-4DD4-B2EA-BDA700D88F19}"/>
            </a:ext>
          </a:extLst>
        </xdr:cNvPr>
        <xdr:cNvSpPr/>
      </xdr:nvSpPr>
      <xdr:spPr>
        <a:xfrm>
          <a:off x="13578840" y="13221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a:extLst>
            <a:ext uri="{FF2B5EF4-FFF2-40B4-BE49-F238E27FC236}">
              <a16:creationId xmlns:a16="http://schemas.microsoft.com/office/drawing/2014/main" id="{0648A9C0-46B3-4532-ACE4-1BCA8ECA3F33}"/>
            </a:ext>
          </a:extLst>
        </xdr:cNvPr>
        <xdr:cNvSpPr txBox="1"/>
      </xdr:nvSpPr>
      <xdr:spPr>
        <a:xfrm>
          <a:off x="13408171" y="133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12043</xdr:rowOff>
    </xdr:from>
    <xdr:to>
      <xdr:col>76</xdr:col>
      <xdr:colOff>114300</xdr:colOff>
      <xdr:row>79</xdr:row>
      <xdr:rowOff>24315</xdr:rowOff>
    </xdr:to>
    <xdr:cxnSp macro="">
      <xdr:nvCxnSpPr>
        <xdr:cNvPr id="632" name="直線コネクタ 631">
          <a:extLst>
            <a:ext uri="{FF2B5EF4-FFF2-40B4-BE49-F238E27FC236}">
              <a16:creationId xmlns:a16="http://schemas.microsoft.com/office/drawing/2014/main" id="{EB6502D5-446A-4F8A-B44A-B0D737912738}"/>
            </a:ext>
          </a:extLst>
        </xdr:cNvPr>
        <xdr:cNvCxnSpPr/>
      </xdr:nvCxnSpPr>
      <xdr:spPr>
        <a:xfrm>
          <a:off x="12072620" y="13255603"/>
          <a:ext cx="78232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78914AEB-5BE6-45F3-8FA1-C2DC030E8C08}"/>
            </a:ext>
          </a:extLst>
        </xdr:cNvPr>
        <xdr:cNvSpPr/>
      </xdr:nvSpPr>
      <xdr:spPr>
        <a:xfrm>
          <a:off x="12804140" y="13211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4BE534D5-710A-4DBA-A930-2E826FCFEB3B}"/>
            </a:ext>
          </a:extLst>
        </xdr:cNvPr>
        <xdr:cNvSpPr txBox="1"/>
      </xdr:nvSpPr>
      <xdr:spPr>
        <a:xfrm>
          <a:off x="12610611" y="12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12043</xdr:rowOff>
    </xdr:from>
    <xdr:to>
      <xdr:col>71</xdr:col>
      <xdr:colOff>177800</xdr:colOff>
      <xdr:row>79</xdr:row>
      <xdr:rowOff>37300</xdr:rowOff>
    </xdr:to>
    <xdr:cxnSp macro="">
      <xdr:nvCxnSpPr>
        <xdr:cNvPr id="635" name="直線コネクタ 634">
          <a:extLst>
            <a:ext uri="{FF2B5EF4-FFF2-40B4-BE49-F238E27FC236}">
              <a16:creationId xmlns:a16="http://schemas.microsoft.com/office/drawing/2014/main" id="{D16FBC55-0C30-4092-B0C4-58BA8DAEE354}"/>
            </a:ext>
          </a:extLst>
        </xdr:cNvPr>
        <xdr:cNvCxnSpPr/>
      </xdr:nvCxnSpPr>
      <xdr:spPr>
        <a:xfrm flipV="1">
          <a:off x="11282680" y="13255603"/>
          <a:ext cx="78994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6AE7CDB5-8985-4DB2-B1BC-D5768FD11465}"/>
            </a:ext>
          </a:extLst>
        </xdr:cNvPr>
        <xdr:cNvSpPr/>
      </xdr:nvSpPr>
      <xdr:spPr>
        <a:xfrm>
          <a:off x="12029440" y="13222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7" name="テキスト ボックス 636">
          <a:extLst>
            <a:ext uri="{FF2B5EF4-FFF2-40B4-BE49-F238E27FC236}">
              <a16:creationId xmlns:a16="http://schemas.microsoft.com/office/drawing/2014/main" id="{962C1C55-93D7-4346-A517-9D7CEBC394AB}"/>
            </a:ext>
          </a:extLst>
        </xdr:cNvPr>
        <xdr:cNvSpPr txBox="1"/>
      </xdr:nvSpPr>
      <xdr:spPr>
        <a:xfrm>
          <a:off x="11868228" y="13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6A159AD4-1790-4E32-B9D9-4A0FE0B85DEC}"/>
            </a:ext>
          </a:extLst>
        </xdr:cNvPr>
        <xdr:cNvSpPr/>
      </xdr:nvSpPr>
      <xdr:spPr>
        <a:xfrm>
          <a:off x="11231880" y="1322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A746E9DA-7AF1-4E7A-8E9A-DA758C9A482B}"/>
            </a:ext>
          </a:extLst>
        </xdr:cNvPr>
        <xdr:cNvSpPr txBox="1"/>
      </xdr:nvSpPr>
      <xdr:spPr>
        <a:xfrm>
          <a:off x="11070668" y="1300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06E67DD-E3B2-4F52-9544-CB2018BA481B}"/>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1306111-4E2F-41DB-8FB6-DDFA24406077}"/>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7758D5D-46A6-4318-A0C8-77AAD1A95296}"/>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77A26DF-A8A7-4668-BBF2-F318F2955D7B}"/>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FD79D31D-717E-409F-B984-63E14BC477EF}"/>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143303</xdr:rowOff>
    </xdr:from>
    <xdr:to>
      <xdr:col>85</xdr:col>
      <xdr:colOff>177800</xdr:colOff>
      <xdr:row>79</xdr:row>
      <xdr:rowOff>73453</xdr:rowOff>
    </xdr:to>
    <xdr:sp macro="" textlink="">
      <xdr:nvSpPr>
        <xdr:cNvPr id="645" name="楕円 644">
          <a:extLst>
            <a:ext uri="{FF2B5EF4-FFF2-40B4-BE49-F238E27FC236}">
              <a16:creationId xmlns:a16="http://schemas.microsoft.com/office/drawing/2014/main" id="{EBDD57DA-9E6C-42C4-8CDA-CB5392C8BD67}"/>
            </a:ext>
          </a:extLst>
        </xdr:cNvPr>
        <xdr:cNvSpPr/>
      </xdr:nvSpPr>
      <xdr:spPr>
        <a:xfrm>
          <a:off x="14325600" y="132192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534377" cy="259045"/>
    <xdr:sp macro="" textlink="">
      <xdr:nvSpPr>
        <xdr:cNvPr id="646" name="災害復旧費該当値テキスト">
          <a:extLst>
            <a:ext uri="{FF2B5EF4-FFF2-40B4-BE49-F238E27FC236}">
              <a16:creationId xmlns:a16="http://schemas.microsoft.com/office/drawing/2014/main" id="{04A3F353-31D0-4972-948D-34366D21FEB2}"/>
            </a:ext>
          </a:extLst>
        </xdr:cNvPr>
        <xdr:cNvSpPr txBox="1"/>
      </xdr:nvSpPr>
      <xdr:spPr>
        <a:xfrm>
          <a:off x="14419580" y="131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134716</xdr:rowOff>
    </xdr:from>
    <xdr:to>
      <xdr:col>81</xdr:col>
      <xdr:colOff>101600</xdr:colOff>
      <xdr:row>79</xdr:row>
      <xdr:rowOff>64866</xdr:rowOff>
    </xdr:to>
    <xdr:sp macro="" textlink="">
      <xdr:nvSpPr>
        <xdr:cNvPr id="647" name="楕円 646">
          <a:extLst>
            <a:ext uri="{FF2B5EF4-FFF2-40B4-BE49-F238E27FC236}">
              <a16:creationId xmlns:a16="http://schemas.microsoft.com/office/drawing/2014/main" id="{88A46CA8-3BF7-40DB-BA09-2C6E1EE0D977}"/>
            </a:ext>
          </a:extLst>
        </xdr:cNvPr>
        <xdr:cNvSpPr/>
      </xdr:nvSpPr>
      <xdr:spPr>
        <a:xfrm>
          <a:off x="13578840" y="13210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81393</xdr:rowOff>
    </xdr:from>
    <xdr:ext cx="534377" cy="259045"/>
    <xdr:sp macro="" textlink="">
      <xdr:nvSpPr>
        <xdr:cNvPr id="648" name="テキスト ボックス 647">
          <a:extLst>
            <a:ext uri="{FF2B5EF4-FFF2-40B4-BE49-F238E27FC236}">
              <a16:creationId xmlns:a16="http://schemas.microsoft.com/office/drawing/2014/main" id="{2836DF59-A1CF-4024-B1C2-361E0D4F4413}"/>
            </a:ext>
          </a:extLst>
        </xdr:cNvPr>
        <xdr:cNvSpPr txBox="1"/>
      </xdr:nvSpPr>
      <xdr:spPr>
        <a:xfrm>
          <a:off x="13408171" y="129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144965</xdr:rowOff>
    </xdr:from>
    <xdr:to>
      <xdr:col>76</xdr:col>
      <xdr:colOff>165100</xdr:colOff>
      <xdr:row>79</xdr:row>
      <xdr:rowOff>75115</xdr:rowOff>
    </xdr:to>
    <xdr:sp macro="" textlink="">
      <xdr:nvSpPr>
        <xdr:cNvPr id="649" name="楕円 648">
          <a:extLst>
            <a:ext uri="{FF2B5EF4-FFF2-40B4-BE49-F238E27FC236}">
              <a16:creationId xmlns:a16="http://schemas.microsoft.com/office/drawing/2014/main" id="{98606263-1929-4B5D-B396-78296E9EEA26}"/>
            </a:ext>
          </a:extLst>
        </xdr:cNvPr>
        <xdr:cNvSpPr/>
      </xdr:nvSpPr>
      <xdr:spPr>
        <a:xfrm>
          <a:off x="12804140" y="1322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66242</xdr:rowOff>
    </xdr:from>
    <xdr:ext cx="534377" cy="259045"/>
    <xdr:sp macro="" textlink="">
      <xdr:nvSpPr>
        <xdr:cNvPr id="650" name="テキスト ボックス 649">
          <a:extLst>
            <a:ext uri="{FF2B5EF4-FFF2-40B4-BE49-F238E27FC236}">
              <a16:creationId xmlns:a16="http://schemas.microsoft.com/office/drawing/2014/main" id="{3C6BB700-62CC-45D8-B249-E0AECBAEE8EA}"/>
            </a:ext>
          </a:extLst>
        </xdr:cNvPr>
        <xdr:cNvSpPr txBox="1"/>
      </xdr:nvSpPr>
      <xdr:spPr>
        <a:xfrm>
          <a:off x="12610611" y="13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132693</xdr:rowOff>
    </xdr:from>
    <xdr:to>
      <xdr:col>72</xdr:col>
      <xdr:colOff>38100</xdr:colOff>
      <xdr:row>79</xdr:row>
      <xdr:rowOff>62843</xdr:rowOff>
    </xdr:to>
    <xdr:sp macro="" textlink="">
      <xdr:nvSpPr>
        <xdr:cNvPr id="651" name="楕円 650">
          <a:extLst>
            <a:ext uri="{FF2B5EF4-FFF2-40B4-BE49-F238E27FC236}">
              <a16:creationId xmlns:a16="http://schemas.microsoft.com/office/drawing/2014/main" id="{CDC2F38C-1156-4697-8969-E0CCFC24B10D}"/>
            </a:ext>
          </a:extLst>
        </xdr:cNvPr>
        <xdr:cNvSpPr/>
      </xdr:nvSpPr>
      <xdr:spPr>
        <a:xfrm>
          <a:off x="12029440" y="13208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79370</xdr:rowOff>
    </xdr:from>
    <xdr:ext cx="534377" cy="259045"/>
    <xdr:sp macro="" textlink="">
      <xdr:nvSpPr>
        <xdr:cNvPr id="652" name="テキスト ボックス 651">
          <a:extLst>
            <a:ext uri="{FF2B5EF4-FFF2-40B4-BE49-F238E27FC236}">
              <a16:creationId xmlns:a16="http://schemas.microsoft.com/office/drawing/2014/main" id="{904BC168-83A3-4942-8F11-BEEB27A42F2A}"/>
            </a:ext>
          </a:extLst>
        </xdr:cNvPr>
        <xdr:cNvSpPr txBox="1"/>
      </xdr:nvSpPr>
      <xdr:spPr>
        <a:xfrm>
          <a:off x="11835911" y="129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157950</xdr:rowOff>
    </xdr:from>
    <xdr:to>
      <xdr:col>67</xdr:col>
      <xdr:colOff>101600</xdr:colOff>
      <xdr:row>79</xdr:row>
      <xdr:rowOff>88100</xdr:rowOff>
    </xdr:to>
    <xdr:sp macro="" textlink="">
      <xdr:nvSpPr>
        <xdr:cNvPr id="653" name="楕円 652">
          <a:extLst>
            <a:ext uri="{FF2B5EF4-FFF2-40B4-BE49-F238E27FC236}">
              <a16:creationId xmlns:a16="http://schemas.microsoft.com/office/drawing/2014/main" id="{698C56FC-0383-4EFF-9EDD-6FCBA79D8DA8}"/>
            </a:ext>
          </a:extLst>
        </xdr:cNvPr>
        <xdr:cNvSpPr/>
      </xdr:nvSpPr>
      <xdr:spPr>
        <a:xfrm>
          <a:off x="11231880" y="1323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79227</xdr:rowOff>
    </xdr:from>
    <xdr:ext cx="469744" cy="259045"/>
    <xdr:sp macro="" textlink="">
      <xdr:nvSpPr>
        <xdr:cNvPr id="654" name="テキスト ボックス 653">
          <a:extLst>
            <a:ext uri="{FF2B5EF4-FFF2-40B4-BE49-F238E27FC236}">
              <a16:creationId xmlns:a16="http://schemas.microsoft.com/office/drawing/2014/main" id="{10970DDB-0C3B-44D6-BEC3-5EC4133848AE}"/>
            </a:ext>
          </a:extLst>
        </xdr:cNvPr>
        <xdr:cNvSpPr txBox="1"/>
      </xdr:nvSpPr>
      <xdr:spPr>
        <a:xfrm>
          <a:off x="11070668" y="133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95B4C593-599A-4E1A-8E86-A0E0FBF9A23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23FD794C-A27A-496D-B583-A2ECAD74CD0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BDD5D188-60B7-4340-B710-E422FCDCD2E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48A06197-9E00-41F7-8BF9-384FA107C374}"/>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5A6A293D-D7E5-46F0-9068-8BC86BEF6BA8}"/>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E22A6206-7C7A-4EC8-ACDA-B7B29BC929FC}"/>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67A94D1C-2C47-4C34-9105-475523F7CB2B}"/>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A7374D8F-6604-47B0-82F6-6F0E6E0164CE}"/>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9EA33F96-3F1F-4D0B-9655-B6B9A6B7977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F328BDEC-7F77-4E41-92AF-AC2981E790DA}"/>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ED82BFC8-CB9F-4027-BDE0-9EDD568889BB}"/>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C15AB9D8-635E-451E-AF70-7CED626F9EFC}"/>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6E165FE6-CBA6-44F8-BB02-8C3769DC1329}"/>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D40C3070-9FD5-4CDE-9563-27AABFC8101B}"/>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2A9DDB35-9CF9-4A12-8804-22BAEFECAFD1}"/>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9A09CF68-0081-4F4F-8050-3E561B738A3B}"/>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31305BB3-1991-4E13-89AA-631B4DFA3627}"/>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9CE9DCDD-BA81-4267-9E71-B7FDDBE72B4F}"/>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92936067-429E-4ABC-8CBF-FC7A7B30E511}"/>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419471EC-D881-4AF4-972A-749CA1415A5F}"/>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F259A314-7125-4344-8AE8-0C22FF300183}"/>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7C9152CE-C15F-4171-80B7-A309FE411743}"/>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FD6A3E63-1340-46D0-A610-FDBE4CB04743}"/>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E07A3677-EA17-48E6-A470-BC802D47AADF}"/>
            </a:ext>
          </a:extLst>
        </xdr:cNvPr>
        <xdr:cNvCxnSpPr/>
      </xdr:nvCxnSpPr>
      <xdr:spPr>
        <a:xfrm flipV="1">
          <a:off x="14374495" y="15094018"/>
          <a:ext cx="1269" cy="1356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D50330B7-BFB9-4DA3-8C6E-E15A13634420}"/>
            </a:ext>
          </a:extLst>
        </xdr:cNvPr>
        <xdr:cNvSpPr txBox="1"/>
      </xdr:nvSpPr>
      <xdr:spPr>
        <a:xfrm>
          <a:off x="14419580" y="164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323A657-343A-4898-91A6-328B2BB930E6}"/>
            </a:ext>
          </a:extLst>
        </xdr:cNvPr>
        <xdr:cNvCxnSpPr/>
      </xdr:nvCxnSpPr>
      <xdr:spPr>
        <a:xfrm>
          <a:off x="14287500" y="16450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6AE3365F-BC06-4D0B-A560-7543D409A727}"/>
            </a:ext>
          </a:extLst>
        </xdr:cNvPr>
        <xdr:cNvSpPr txBox="1"/>
      </xdr:nvSpPr>
      <xdr:spPr>
        <a:xfrm>
          <a:off x="14419580" y="148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222F8BEA-886C-4D4D-8E62-266EBA299BEE}"/>
            </a:ext>
          </a:extLst>
        </xdr:cNvPr>
        <xdr:cNvCxnSpPr/>
      </xdr:nvCxnSpPr>
      <xdr:spPr>
        <a:xfrm>
          <a:off x="14287500" y="15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77970</xdr:rowOff>
    </xdr:from>
    <xdr:to>
      <xdr:col>85</xdr:col>
      <xdr:colOff>127000</xdr:colOff>
      <xdr:row>96</xdr:row>
      <xdr:rowOff>97410</xdr:rowOff>
    </xdr:to>
    <xdr:cxnSp macro="">
      <xdr:nvCxnSpPr>
        <xdr:cNvPr id="683" name="直線コネクタ 682">
          <a:extLst>
            <a:ext uri="{FF2B5EF4-FFF2-40B4-BE49-F238E27FC236}">
              <a16:creationId xmlns:a16="http://schemas.microsoft.com/office/drawing/2014/main" id="{35EED80C-E816-423F-BF27-D94E59E5426E}"/>
            </a:ext>
          </a:extLst>
        </xdr:cNvPr>
        <xdr:cNvCxnSpPr/>
      </xdr:nvCxnSpPr>
      <xdr:spPr>
        <a:xfrm flipV="1">
          <a:off x="13629640" y="16171410"/>
          <a:ext cx="74676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2FEF5B21-F34C-4A52-B319-63363A5544B4}"/>
            </a:ext>
          </a:extLst>
        </xdr:cNvPr>
        <xdr:cNvSpPr txBox="1"/>
      </xdr:nvSpPr>
      <xdr:spPr>
        <a:xfrm>
          <a:off x="14419580" y="1580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5EE5B634-B687-48F6-BF5C-6F9265BFB1E5}"/>
            </a:ext>
          </a:extLst>
        </xdr:cNvPr>
        <xdr:cNvSpPr/>
      </xdr:nvSpPr>
      <xdr:spPr>
        <a:xfrm>
          <a:off x="14325600" y="1595059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97410</xdr:rowOff>
    </xdr:from>
    <xdr:to>
      <xdr:col>81</xdr:col>
      <xdr:colOff>50800</xdr:colOff>
      <xdr:row>96</xdr:row>
      <xdr:rowOff>98346</xdr:rowOff>
    </xdr:to>
    <xdr:cxnSp macro="">
      <xdr:nvCxnSpPr>
        <xdr:cNvPr id="686" name="直線コネクタ 685">
          <a:extLst>
            <a:ext uri="{FF2B5EF4-FFF2-40B4-BE49-F238E27FC236}">
              <a16:creationId xmlns:a16="http://schemas.microsoft.com/office/drawing/2014/main" id="{F1AC911B-BD8C-4995-B24D-DEDEC5B4192B}"/>
            </a:ext>
          </a:extLst>
        </xdr:cNvPr>
        <xdr:cNvCxnSpPr/>
      </xdr:nvCxnSpPr>
      <xdr:spPr>
        <a:xfrm flipV="1">
          <a:off x="12854940" y="16190850"/>
          <a:ext cx="7747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49178E23-C017-42C7-A183-8C75A582E4B2}"/>
            </a:ext>
          </a:extLst>
        </xdr:cNvPr>
        <xdr:cNvSpPr/>
      </xdr:nvSpPr>
      <xdr:spPr>
        <a:xfrm>
          <a:off x="13578840" y="159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3DCF741A-E8BD-43E0-B784-2A6AEDF62E53}"/>
            </a:ext>
          </a:extLst>
        </xdr:cNvPr>
        <xdr:cNvSpPr txBox="1"/>
      </xdr:nvSpPr>
      <xdr:spPr>
        <a:xfrm>
          <a:off x="13408171" y="157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98346</xdr:rowOff>
    </xdr:from>
    <xdr:to>
      <xdr:col>76</xdr:col>
      <xdr:colOff>114300</xdr:colOff>
      <xdr:row>96</xdr:row>
      <xdr:rowOff>109449</xdr:rowOff>
    </xdr:to>
    <xdr:cxnSp macro="">
      <xdr:nvCxnSpPr>
        <xdr:cNvPr id="689" name="直線コネクタ 688">
          <a:extLst>
            <a:ext uri="{FF2B5EF4-FFF2-40B4-BE49-F238E27FC236}">
              <a16:creationId xmlns:a16="http://schemas.microsoft.com/office/drawing/2014/main" id="{7FCDAB77-1519-444B-9170-6D32A15A1C50}"/>
            </a:ext>
          </a:extLst>
        </xdr:cNvPr>
        <xdr:cNvCxnSpPr/>
      </xdr:nvCxnSpPr>
      <xdr:spPr>
        <a:xfrm flipV="1">
          <a:off x="12072620" y="16191786"/>
          <a:ext cx="78232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11DFDFBA-1F82-4A83-A6EE-FEFBBE7CADBA}"/>
            </a:ext>
          </a:extLst>
        </xdr:cNvPr>
        <xdr:cNvSpPr/>
      </xdr:nvSpPr>
      <xdr:spPr>
        <a:xfrm>
          <a:off x="12804140" y="1596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17E1AF86-D450-48CA-BFB8-1173B1C37FAB}"/>
            </a:ext>
          </a:extLst>
        </xdr:cNvPr>
        <xdr:cNvSpPr txBox="1"/>
      </xdr:nvSpPr>
      <xdr:spPr>
        <a:xfrm>
          <a:off x="12610611" y="157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102789</xdr:rowOff>
    </xdr:from>
    <xdr:to>
      <xdr:col>71</xdr:col>
      <xdr:colOff>177800</xdr:colOff>
      <xdr:row>96</xdr:row>
      <xdr:rowOff>109449</xdr:rowOff>
    </xdr:to>
    <xdr:cxnSp macro="">
      <xdr:nvCxnSpPr>
        <xdr:cNvPr id="692" name="直線コネクタ 691">
          <a:extLst>
            <a:ext uri="{FF2B5EF4-FFF2-40B4-BE49-F238E27FC236}">
              <a16:creationId xmlns:a16="http://schemas.microsoft.com/office/drawing/2014/main" id="{C1EFE54B-5AB8-4FB0-BEC7-AA62FD824A82}"/>
            </a:ext>
          </a:extLst>
        </xdr:cNvPr>
        <xdr:cNvCxnSpPr/>
      </xdr:nvCxnSpPr>
      <xdr:spPr>
        <a:xfrm>
          <a:off x="11282680" y="16196229"/>
          <a:ext cx="78994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B84AD990-1AE8-4D71-97B8-A7D83170E11B}"/>
            </a:ext>
          </a:extLst>
        </xdr:cNvPr>
        <xdr:cNvSpPr/>
      </xdr:nvSpPr>
      <xdr:spPr>
        <a:xfrm>
          <a:off x="12029440" y="159823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57DCD37B-5D40-472B-AC72-F75D37EA74AF}"/>
            </a:ext>
          </a:extLst>
        </xdr:cNvPr>
        <xdr:cNvSpPr txBox="1"/>
      </xdr:nvSpPr>
      <xdr:spPr>
        <a:xfrm>
          <a:off x="11835911" y="15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58E52A5F-153D-4429-B028-69040DFA2305}"/>
            </a:ext>
          </a:extLst>
        </xdr:cNvPr>
        <xdr:cNvSpPr/>
      </xdr:nvSpPr>
      <xdr:spPr>
        <a:xfrm>
          <a:off x="11231880" y="159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611BA97F-B9F0-4539-8288-13AF88409C84}"/>
            </a:ext>
          </a:extLst>
        </xdr:cNvPr>
        <xdr:cNvSpPr txBox="1"/>
      </xdr:nvSpPr>
      <xdr:spPr>
        <a:xfrm>
          <a:off x="11061211" y="157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E3A8F51-3191-49C3-AD65-E371B5B381E7}"/>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A156E673-6097-42DA-805C-87CB2787134F}"/>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BB95CBE-365F-48B1-964A-94247FE4A04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55D5277-70A2-421F-B831-2EDB9D49871A}"/>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0E2EC6C-2DB3-4F9F-9AF6-392F83CD704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27170</xdr:rowOff>
    </xdr:from>
    <xdr:to>
      <xdr:col>85</xdr:col>
      <xdr:colOff>177800</xdr:colOff>
      <xdr:row>96</xdr:row>
      <xdr:rowOff>128770</xdr:rowOff>
    </xdr:to>
    <xdr:sp macro="" textlink="">
      <xdr:nvSpPr>
        <xdr:cNvPr id="702" name="楕円 701">
          <a:extLst>
            <a:ext uri="{FF2B5EF4-FFF2-40B4-BE49-F238E27FC236}">
              <a16:creationId xmlns:a16="http://schemas.microsoft.com/office/drawing/2014/main" id="{14A1B72B-0E08-4258-AB66-8C61A5BE40BB}"/>
            </a:ext>
          </a:extLst>
        </xdr:cNvPr>
        <xdr:cNvSpPr/>
      </xdr:nvSpPr>
      <xdr:spPr>
        <a:xfrm>
          <a:off x="14325600" y="161206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5597</xdr:rowOff>
    </xdr:from>
    <xdr:ext cx="534377" cy="259045"/>
    <xdr:sp macro="" textlink="">
      <xdr:nvSpPr>
        <xdr:cNvPr id="703" name="公債費該当値テキスト">
          <a:extLst>
            <a:ext uri="{FF2B5EF4-FFF2-40B4-BE49-F238E27FC236}">
              <a16:creationId xmlns:a16="http://schemas.microsoft.com/office/drawing/2014/main" id="{DCC41636-A89B-493B-B7B9-9C55C8401374}"/>
            </a:ext>
          </a:extLst>
        </xdr:cNvPr>
        <xdr:cNvSpPr txBox="1"/>
      </xdr:nvSpPr>
      <xdr:spPr>
        <a:xfrm>
          <a:off x="14419580" y="160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46610</xdr:rowOff>
    </xdr:from>
    <xdr:to>
      <xdr:col>81</xdr:col>
      <xdr:colOff>101600</xdr:colOff>
      <xdr:row>96</xdr:row>
      <xdr:rowOff>148210</xdr:rowOff>
    </xdr:to>
    <xdr:sp macro="" textlink="">
      <xdr:nvSpPr>
        <xdr:cNvPr id="704" name="楕円 703">
          <a:extLst>
            <a:ext uri="{FF2B5EF4-FFF2-40B4-BE49-F238E27FC236}">
              <a16:creationId xmlns:a16="http://schemas.microsoft.com/office/drawing/2014/main" id="{67BA945C-C9C0-4FA1-959E-A9509ACD6AEA}"/>
            </a:ext>
          </a:extLst>
        </xdr:cNvPr>
        <xdr:cNvSpPr/>
      </xdr:nvSpPr>
      <xdr:spPr>
        <a:xfrm>
          <a:off x="13578840" y="16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139337</xdr:rowOff>
    </xdr:from>
    <xdr:ext cx="534377" cy="259045"/>
    <xdr:sp macro="" textlink="">
      <xdr:nvSpPr>
        <xdr:cNvPr id="705" name="テキスト ボックス 704">
          <a:extLst>
            <a:ext uri="{FF2B5EF4-FFF2-40B4-BE49-F238E27FC236}">
              <a16:creationId xmlns:a16="http://schemas.microsoft.com/office/drawing/2014/main" id="{26DB98F7-5FFD-4206-B8CE-7434E2B12B95}"/>
            </a:ext>
          </a:extLst>
        </xdr:cNvPr>
        <xdr:cNvSpPr txBox="1"/>
      </xdr:nvSpPr>
      <xdr:spPr>
        <a:xfrm>
          <a:off x="13408171" y="162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47546</xdr:rowOff>
    </xdr:from>
    <xdr:to>
      <xdr:col>76</xdr:col>
      <xdr:colOff>165100</xdr:colOff>
      <xdr:row>96</xdr:row>
      <xdr:rowOff>149146</xdr:rowOff>
    </xdr:to>
    <xdr:sp macro="" textlink="">
      <xdr:nvSpPr>
        <xdr:cNvPr id="706" name="楕円 705">
          <a:extLst>
            <a:ext uri="{FF2B5EF4-FFF2-40B4-BE49-F238E27FC236}">
              <a16:creationId xmlns:a16="http://schemas.microsoft.com/office/drawing/2014/main" id="{7AB36EA8-B63C-4B5A-A280-196DCE8C400E}"/>
            </a:ext>
          </a:extLst>
        </xdr:cNvPr>
        <xdr:cNvSpPr/>
      </xdr:nvSpPr>
      <xdr:spPr>
        <a:xfrm>
          <a:off x="12804140" y="161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140273</xdr:rowOff>
    </xdr:from>
    <xdr:ext cx="534377" cy="259045"/>
    <xdr:sp macro="" textlink="">
      <xdr:nvSpPr>
        <xdr:cNvPr id="707" name="テキスト ボックス 706">
          <a:extLst>
            <a:ext uri="{FF2B5EF4-FFF2-40B4-BE49-F238E27FC236}">
              <a16:creationId xmlns:a16="http://schemas.microsoft.com/office/drawing/2014/main" id="{D9B0FD26-922E-43E1-B1B4-981FA9A85F2C}"/>
            </a:ext>
          </a:extLst>
        </xdr:cNvPr>
        <xdr:cNvSpPr txBox="1"/>
      </xdr:nvSpPr>
      <xdr:spPr>
        <a:xfrm>
          <a:off x="12610611" y="162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58649</xdr:rowOff>
    </xdr:from>
    <xdr:to>
      <xdr:col>72</xdr:col>
      <xdr:colOff>38100</xdr:colOff>
      <xdr:row>96</xdr:row>
      <xdr:rowOff>160249</xdr:rowOff>
    </xdr:to>
    <xdr:sp macro="" textlink="">
      <xdr:nvSpPr>
        <xdr:cNvPr id="708" name="楕円 707">
          <a:extLst>
            <a:ext uri="{FF2B5EF4-FFF2-40B4-BE49-F238E27FC236}">
              <a16:creationId xmlns:a16="http://schemas.microsoft.com/office/drawing/2014/main" id="{921F0372-51DF-4FDF-94E5-46FCE0FA9065}"/>
            </a:ext>
          </a:extLst>
        </xdr:cNvPr>
        <xdr:cNvSpPr/>
      </xdr:nvSpPr>
      <xdr:spPr>
        <a:xfrm>
          <a:off x="12029440" y="16152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151376</xdr:rowOff>
    </xdr:from>
    <xdr:ext cx="534377" cy="259045"/>
    <xdr:sp macro="" textlink="">
      <xdr:nvSpPr>
        <xdr:cNvPr id="709" name="テキスト ボックス 708">
          <a:extLst>
            <a:ext uri="{FF2B5EF4-FFF2-40B4-BE49-F238E27FC236}">
              <a16:creationId xmlns:a16="http://schemas.microsoft.com/office/drawing/2014/main" id="{7F011EDD-B545-41E1-A94B-F135C3F52B0F}"/>
            </a:ext>
          </a:extLst>
        </xdr:cNvPr>
        <xdr:cNvSpPr txBox="1"/>
      </xdr:nvSpPr>
      <xdr:spPr>
        <a:xfrm>
          <a:off x="11835911" y="162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51989</xdr:rowOff>
    </xdr:from>
    <xdr:to>
      <xdr:col>67</xdr:col>
      <xdr:colOff>101600</xdr:colOff>
      <xdr:row>96</xdr:row>
      <xdr:rowOff>153589</xdr:rowOff>
    </xdr:to>
    <xdr:sp macro="" textlink="">
      <xdr:nvSpPr>
        <xdr:cNvPr id="710" name="楕円 709">
          <a:extLst>
            <a:ext uri="{FF2B5EF4-FFF2-40B4-BE49-F238E27FC236}">
              <a16:creationId xmlns:a16="http://schemas.microsoft.com/office/drawing/2014/main" id="{8D4D0288-70D6-42F1-8CC4-535AD629D867}"/>
            </a:ext>
          </a:extLst>
        </xdr:cNvPr>
        <xdr:cNvSpPr/>
      </xdr:nvSpPr>
      <xdr:spPr>
        <a:xfrm>
          <a:off x="11231880" y="161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144716</xdr:rowOff>
    </xdr:from>
    <xdr:ext cx="534377" cy="259045"/>
    <xdr:sp macro="" textlink="">
      <xdr:nvSpPr>
        <xdr:cNvPr id="711" name="テキスト ボックス 710">
          <a:extLst>
            <a:ext uri="{FF2B5EF4-FFF2-40B4-BE49-F238E27FC236}">
              <a16:creationId xmlns:a16="http://schemas.microsoft.com/office/drawing/2014/main" id="{4E4FA3EE-AB60-46B4-B224-9626E322E22B}"/>
            </a:ext>
          </a:extLst>
        </xdr:cNvPr>
        <xdr:cNvSpPr txBox="1"/>
      </xdr:nvSpPr>
      <xdr:spPr>
        <a:xfrm>
          <a:off x="11061211" y="162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653D9C41-9EE3-4217-BBAF-5C25195DE1CB}"/>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AB2FBC60-F8F7-481E-88BC-5DE57B280BE4}"/>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7324B5B3-2AD0-4FB8-9ED6-DB01103A396A}"/>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F9BA2B9E-BB5F-42A0-A510-17CABE694DA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53B51759-5F01-47C6-A717-A63515A4DAE2}"/>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B29B70B1-4660-401B-9E63-C051947BDD1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B6BE5470-E978-4E56-9DF7-53BA6448A1F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670F59FE-601F-4EE9-926B-24129D4FE89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A79E448-129D-4E8A-9070-F4FE59FAAE09}"/>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BDE3170A-F3A9-4C34-9B4E-CC6B8443B235}"/>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5D374BAA-D1A3-42E2-A4A7-EB4DF8AED5DF}"/>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37777A1A-F847-4EDC-8D14-4EB7F9E2AE55}"/>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DF237B87-7A92-4CAD-956C-56B6DAAF2B57}"/>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C44A13A3-B468-46D5-B84B-50C24F87CE62}"/>
            </a:ext>
          </a:extLst>
        </xdr:cNvPr>
        <xdr:cNvSpPr txBox="1"/>
      </xdr:nvSpPr>
      <xdr:spPr>
        <a:xfrm>
          <a:off x="1576213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1F0DDF34-D73A-44D6-858A-603D3F1D9207}"/>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FD1C6FAB-325F-411E-B495-01F198DDD7D7}"/>
            </a:ext>
          </a:extLst>
        </xdr:cNvPr>
        <xdr:cNvSpPr txBox="1"/>
      </xdr:nvSpPr>
      <xdr:spPr>
        <a:xfrm>
          <a:off x="15762134" y="570104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C8E864FF-7744-46B8-BC55-CC54014048C1}"/>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71686A4C-8383-4520-B0C2-E592FEA35E30}"/>
            </a:ext>
          </a:extLst>
        </xdr:cNvPr>
        <xdr:cNvSpPr txBox="1"/>
      </xdr:nvSpPr>
      <xdr:spPr>
        <a:xfrm>
          <a:off x="15762134" y="532766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71FE47BC-9B4F-438C-80F7-7B377B12293D}"/>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68328B99-8F32-4964-A2B6-C3DABBCA94CF}"/>
            </a:ext>
          </a:extLst>
        </xdr:cNvPr>
        <xdr:cNvSpPr txBox="1"/>
      </xdr:nvSpPr>
      <xdr:spPr>
        <a:xfrm>
          <a:off x="15762134" y="49542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DA22E46C-DF05-426B-9160-2FB71189C8B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2FEC862B-0FED-4347-96A5-5BD92A8BFAFA}"/>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5BC91FA-F96F-4EFA-955D-F6699EBDB23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4857196D-E8D5-480A-AB74-427652B9EB1A}"/>
            </a:ext>
          </a:extLst>
        </xdr:cNvPr>
        <xdr:cNvCxnSpPr/>
      </xdr:nvCxnSpPr>
      <xdr:spPr>
        <a:xfrm flipV="1">
          <a:off x="19507835" y="5088890"/>
          <a:ext cx="1269"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D5E793E9-1ADF-4DB0-BE95-1F8C9BE6AC62}"/>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80799080-8C4A-49E8-AD63-B8E88C1A2AE3}"/>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38FEDF4C-8FE3-4F92-83D5-40BB4E04BAF6}"/>
            </a:ext>
          </a:extLst>
        </xdr:cNvPr>
        <xdr:cNvSpPr txBox="1"/>
      </xdr:nvSpPr>
      <xdr:spPr>
        <a:xfrm>
          <a:off x="19560540"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113246DD-FC5D-4538-972D-5337D798D063}"/>
            </a:ext>
          </a:extLst>
        </xdr:cNvPr>
        <xdr:cNvCxnSpPr/>
      </xdr:nvCxnSpPr>
      <xdr:spPr>
        <a:xfrm>
          <a:off x="19443700" y="5088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D3382099-EF49-447E-97FD-00ABC64E7533}"/>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6D6B2E2B-6303-4C53-93A2-2D9CAF45F2A9}"/>
            </a:ext>
          </a:extLst>
        </xdr:cNvPr>
        <xdr:cNvSpPr txBox="1"/>
      </xdr:nvSpPr>
      <xdr:spPr>
        <a:xfrm>
          <a:off x="19560540" y="633922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6A9B22F7-9CC1-45EB-91AA-BD4DF794369A}"/>
            </a:ext>
          </a:extLst>
        </xdr:cNvPr>
        <xdr:cNvSpPr/>
      </xdr:nvSpPr>
      <xdr:spPr>
        <a:xfrm>
          <a:off x="19458940" y="648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C66C4168-A6C6-4CAB-971D-758606658037}"/>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96FE7452-367A-47DB-A924-5C889B6ABD25}"/>
            </a:ext>
          </a:extLst>
        </xdr:cNvPr>
        <xdr:cNvSpPr/>
      </xdr:nvSpPr>
      <xdr:spPr>
        <a:xfrm>
          <a:off x="18735040" y="6487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C33A7CA6-73D0-4FB5-A511-6612439067C7}"/>
            </a:ext>
          </a:extLst>
        </xdr:cNvPr>
        <xdr:cNvSpPr txBox="1"/>
      </xdr:nvSpPr>
      <xdr:spPr>
        <a:xfrm>
          <a:off x="18628873" y="6266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66A0F540-A12C-4EF6-AE51-15726EDBB463}"/>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91857645-A042-4304-A383-4AB87BEBE4F4}"/>
            </a:ext>
          </a:extLst>
        </xdr:cNvPr>
        <xdr:cNvSpPr/>
      </xdr:nvSpPr>
      <xdr:spPr>
        <a:xfrm>
          <a:off x="1793748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FB7FD2D2-75E6-4EB3-B539-77620B143F37}"/>
            </a:ext>
          </a:extLst>
        </xdr:cNvPr>
        <xdr:cNvSpPr txBox="1"/>
      </xdr:nvSpPr>
      <xdr:spPr>
        <a:xfrm>
          <a:off x="17821857" y="600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89040C3E-D640-49CD-9B4F-261D477E6B43}"/>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BDCA8744-C053-4C06-B28F-0145CF86CAF4}"/>
            </a:ext>
          </a:extLst>
        </xdr:cNvPr>
        <xdr:cNvSpPr/>
      </xdr:nvSpPr>
      <xdr:spPr>
        <a:xfrm>
          <a:off x="1716278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1A0EEFCB-1113-4AA4-A8A1-4636BD90FBE3}"/>
            </a:ext>
          </a:extLst>
        </xdr:cNvPr>
        <xdr:cNvSpPr txBox="1"/>
      </xdr:nvSpPr>
      <xdr:spPr>
        <a:xfrm>
          <a:off x="17047157" y="600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57ED0ED3-E196-42E2-97C0-F131C1C96765}"/>
            </a:ext>
          </a:extLst>
        </xdr:cNvPr>
        <xdr:cNvSpPr/>
      </xdr:nvSpPr>
      <xdr:spPr>
        <a:xfrm>
          <a:off x="16388080" y="6207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74B32B37-31FA-4AAE-9062-2378CFE128A9}"/>
            </a:ext>
          </a:extLst>
        </xdr:cNvPr>
        <xdr:cNvSpPr txBox="1"/>
      </xdr:nvSpPr>
      <xdr:spPr>
        <a:xfrm>
          <a:off x="16264837" y="599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2A5CF879-4AED-480A-B5CC-7F7D00357C3D}"/>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8C15CEC1-10F6-4EDD-BE70-B39CD4F8466A}"/>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B4FB1464-2E31-4C92-B651-5EE7138E5E2D}"/>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FA3665F-E2D1-491A-A567-B6BC1F1C8BCA}"/>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3743670-3134-473B-9DCA-699BC120D0E7}"/>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44801D82-C018-416D-B24E-99D35F8E5A62}"/>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9E9173A8-4B5A-4F54-A77C-A1AE9349787B}"/>
            </a:ext>
          </a:extLst>
        </xdr:cNvPr>
        <xdr:cNvSpPr txBox="1"/>
      </xdr:nvSpPr>
      <xdr:spPr>
        <a:xfrm>
          <a:off x="19560540" y="6462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AC84B9F5-2BAD-4EE3-9473-5A0C2EE793CA}"/>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8DD79FE6-CCCB-4BB2-BFEC-02443EFC3C61}"/>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5AB61942-86C2-4C73-BEFC-60975284A271}"/>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1E8F7B51-03FD-4BA8-8461-12ABE98297D1}"/>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3CEF0D36-4EA3-4078-9E9C-C9A96479EBAA}"/>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C67F293E-74F4-4043-B617-B2E0C1E2CFB9}"/>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A7414401-8955-4ED8-A99A-F9E75A8499BA}"/>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B5E30D1-769D-421C-A4E0-FA227EDBB7C6}"/>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A2CFFEBC-5F90-424E-914E-3A19FC2CAB72}"/>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3BBA7B67-1461-481A-A0CE-3CBD9CE719CE}"/>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1B88180D-F5C0-4685-AD4C-8A79D6F4258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AF4CF735-8C3F-46E2-B400-14F690090606}"/>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5F9F625A-8C8B-4082-AFAD-21364A58B9E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81C82EF4-7746-4AFF-8BDF-185110E5C5B5}"/>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711042D4-7F2D-4BD0-8A79-2F1DE15D0711}"/>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CBBC9463-C3DB-4B90-A5C6-17454A1CBAA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4862232-87C2-4382-993A-94B7A588183F}"/>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683B6D12-37E6-4E06-9029-2F3450EEF874}"/>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F284FCC6-009C-441A-BC24-45F300052B8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C442D254-7522-46FD-B625-1ACAE1F1BAE9}"/>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C7B940F8-4A52-454E-9E41-E60849B0C7AD}"/>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591E8256-A761-4F1F-A226-ECE7D255F6E9}"/>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9938ACD6-E9F6-4059-B48A-D506B78458E8}"/>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32E4B703-B429-4B2C-9C19-C901E11A5494}"/>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44E22426-CFCC-4E3B-957A-D9768992E383}"/>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E370DEC0-0967-46C0-AB4B-E0A2FC486534}"/>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9E7A13D1-043F-46A8-A046-EFB2FE4A2DA8}"/>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AE6A83FB-E614-4065-B296-6A86D8B1024B}"/>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EF61C885-66DA-4F7F-A732-6C759E61ABDA}"/>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FDFAC42F-001B-41DC-987F-941B217C17D7}"/>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3DB097BA-201E-41E6-858A-7738ECC98B9C}"/>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28F7A0CE-127F-49A9-9F86-70DB4CFA119D}"/>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85154A4C-DE3D-406B-8762-11170FC0ECD2}"/>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A67AF1A4-FD61-43F8-B846-D45709C56228}"/>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CC5AF89D-CCF3-4B5D-B43E-FCA3E33D7E91}"/>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D6D85573-523F-4420-8C47-17EFC757D571}"/>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49743B36-EA2E-4AA9-B2D3-976B918B46B6}"/>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2EF86AC1-7C4C-44C8-949B-4C26A6A6BAF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6C3B5AFD-87EA-4242-ADE5-88E0E8E3FCFD}"/>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366868E9-F99E-4F45-86F9-7F5E7CE3789A}"/>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C657E18E-0080-4B8A-95DD-CDD247E9DB8C}"/>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050ED41-3D85-4DAA-B2D7-9CE04B2AE941}"/>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7882F3B-7011-435D-8205-CD8EE2493831}"/>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DA180405-6F8E-4D2C-94CE-19062B290F96}"/>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858FA15-EC39-4DA9-A6A0-F4426D75C213}"/>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D96BA7FC-63C8-4392-9674-3F139AB0D81C}"/>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EB0BA08-C333-4780-A9B0-A33272EE87EB}"/>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3660B7FC-06A2-42F0-8E9D-4AF84ADAD697}"/>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8060A0B2-C4CE-42AD-9D45-11239785F2BB}"/>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BFC26238-7911-44EB-8F03-EDE6F2571ADF}"/>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2183DA9E-9F62-4F76-80A8-F72D48DF2D78}"/>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88395E92-C0F0-467A-9F06-F6925B621A44}"/>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9E0A9EFE-CA7F-4D47-93DB-7BE141533F3B}"/>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70BC35C2-2FDA-46C0-9485-CFCA19D49309}"/>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D7A4D4C-FE9E-48F8-81F4-8E664F2A5229}"/>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A7E93691-9C52-4BE8-82EA-35B4D49949EE}"/>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DEDB0052-0B99-4E6F-B845-7DA916B3903E}"/>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CE99DA43-35EF-4520-BBAB-892B1FDF2537}"/>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BAEF50AE-71CC-4542-A385-99C22FF11AAF}"/>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77CB70AE-840A-40FA-BA76-BDFE07BD206C}"/>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円と昨年度に比べ増加している。これは、議場音響設備改修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円と昨年度に比べ増加している。これは、西臼杵広域行政事務組合負担金（交付税算入分）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・農林水産業費が住民１人あたり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円と昨年度より増加しているが、これは畜産強化整備事業（クラスター事業）補助金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60,591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千円の増、小水力発電等調査計画委託料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E7FA37D-B320-4D44-A359-C51A4FCE5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D204CA6-4379-4625-850F-5FB61477766B}"/>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D2063BD-42E0-4999-9644-86F58CBC2E59}"/>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2C65F05-7D8C-4FE9-B595-4ED5D0E958F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7804CA3-5528-4BA4-8079-1CFE45303109}"/>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B47E01A-3617-41FD-A0F3-6FF1D946B738}"/>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26D4CC3-736B-4E85-8A5F-DC114206B13A}"/>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91657A2-B3B6-4559-AECA-69CECB4667CE}"/>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4CD0A32-A80A-4526-8C0B-33B50AFAA77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25792C3-6F69-448A-A8B5-FA7D1ECCCC16}"/>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5BA9ECD-3B47-49C7-8021-03AB982B3852}"/>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2C6911B-5BB4-4164-BBCA-31A3070925F9}"/>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8C2466D-1ABC-42FF-97AA-DCCB71AE484A}"/>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財政調整基金については、令和元年度中の取崩額が</a:t>
          </a:r>
          <a:r>
            <a:rPr kumimoji="1" lang="en-US" altLang="ja-JP" sz="1400">
              <a:solidFill>
                <a:sysClr val="windowText" lastClr="000000"/>
              </a:solidFill>
              <a:latin typeface="ＭＳ ゴシック" pitchFamily="49" charset="-128"/>
              <a:ea typeface="ＭＳ ゴシック" pitchFamily="49" charset="-128"/>
            </a:rPr>
            <a:t>158,979</a:t>
          </a:r>
          <a:r>
            <a:rPr kumimoji="1" lang="ja-JP" altLang="en-US" sz="1400">
              <a:solidFill>
                <a:sysClr val="windowText" lastClr="000000"/>
              </a:solidFill>
              <a:latin typeface="ＭＳ ゴシック" pitchFamily="49" charset="-128"/>
              <a:ea typeface="ＭＳ ゴシック" pitchFamily="49" charset="-128"/>
            </a:rPr>
            <a:t>千円、剰余金の処分と合わせて</a:t>
          </a:r>
          <a:r>
            <a:rPr kumimoji="1" lang="en-US" altLang="ja-JP" sz="1400">
              <a:solidFill>
                <a:sysClr val="windowText" lastClr="000000"/>
              </a:solidFill>
              <a:latin typeface="ＭＳ ゴシック" pitchFamily="49" charset="-128"/>
              <a:ea typeface="ＭＳ ゴシック" pitchFamily="49" charset="-128"/>
            </a:rPr>
            <a:t>55,543</a:t>
          </a:r>
          <a:r>
            <a:rPr kumimoji="1" lang="ja-JP" altLang="en-US" sz="1400">
              <a:solidFill>
                <a:sysClr val="windowText" lastClr="000000"/>
              </a:solidFill>
              <a:latin typeface="ＭＳ ゴシック" pitchFamily="49" charset="-128"/>
              <a:ea typeface="ＭＳ ゴシック" pitchFamily="49" charset="-128"/>
            </a:rPr>
            <a:t>千円を取崩しを行った。実質収支比率は、令和元年度の実質収支額が前年度比</a:t>
          </a:r>
          <a:r>
            <a:rPr kumimoji="1" lang="en-US" altLang="ja-JP" sz="1400">
              <a:solidFill>
                <a:sysClr val="windowText" lastClr="000000"/>
              </a:solidFill>
              <a:latin typeface="ＭＳ ゴシック" pitchFamily="49" charset="-128"/>
              <a:ea typeface="ＭＳ ゴシック" pitchFamily="49" charset="-128"/>
            </a:rPr>
            <a:t>71,115</a:t>
          </a:r>
          <a:r>
            <a:rPr kumimoji="1" lang="ja-JP" altLang="en-US" sz="1400">
              <a:solidFill>
                <a:sysClr val="windowText" lastClr="000000"/>
              </a:solidFill>
              <a:latin typeface="ＭＳ ゴシック" pitchFamily="49" charset="-128"/>
              <a:ea typeface="ＭＳ ゴシック" pitchFamily="49" charset="-128"/>
            </a:rPr>
            <a:t>千円の増となり</a:t>
          </a:r>
          <a:r>
            <a:rPr kumimoji="1" lang="en-US" altLang="ja-JP" sz="1400">
              <a:solidFill>
                <a:sysClr val="windowText" lastClr="000000"/>
              </a:solidFill>
              <a:latin typeface="ＭＳ ゴシック" pitchFamily="49" charset="-128"/>
              <a:ea typeface="ＭＳ ゴシック" pitchFamily="49" charset="-128"/>
            </a:rPr>
            <a:t>1.47</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3.89</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実質単年度収支については、令和元年度単年度収支が前年度比</a:t>
          </a:r>
          <a:r>
            <a:rPr kumimoji="1" lang="en-US" altLang="ja-JP" sz="1400">
              <a:solidFill>
                <a:sysClr val="windowText" lastClr="000000"/>
              </a:solidFill>
              <a:latin typeface="ＭＳ ゴシック" pitchFamily="49" charset="-128"/>
              <a:ea typeface="ＭＳ ゴシック" pitchFamily="49" charset="-128"/>
            </a:rPr>
            <a:t>32,600</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71,115</a:t>
          </a:r>
          <a:r>
            <a:rPr kumimoji="1" lang="ja-JP" altLang="en-US" sz="1400">
              <a:solidFill>
                <a:sysClr val="windowText" lastClr="000000"/>
              </a:solidFill>
              <a:latin typeface="ＭＳ ゴシック" pitchFamily="49" charset="-128"/>
              <a:ea typeface="ＭＳ ゴシック" pitchFamily="49" charset="-128"/>
            </a:rPr>
            <a:t>千円、令和元年度実質単年度収支は、</a:t>
          </a:r>
          <a:r>
            <a:rPr kumimoji="1" lang="en-US" altLang="ja-JP" sz="1400">
              <a:solidFill>
                <a:sysClr val="windowText" lastClr="000000"/>
              </a:solidFill>
              <a:latin typeface="ＭＳ ゴシック" pitchFamily="49" charset="-128"/>
              <a:ea typeface="ＭＳ ゴシック" pitchFamily="49" charset="-128"/>
            </a:rPr>
            <a:t>150,645</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84,428</a:t>
          </a:r>
          <a:r>
            <a:rPr kumimoji="1" lang="ja-JP" altLang="en-US" sz="1400">
              <a:solidFill>
                <a:sysClr val="windowText" lastClr="000000"/>
              </a:solidFill>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B9BF940-381E-41B2-8B15-D89F2A294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A4044E8-1231-4ADB-B42B-302162E4123D}"/>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6B2ABA3-5C73-4B7C-8921-BC7BD8625F87}"/>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F2E2B4A-1528-4807-BA8B-28D9D129DB8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37B11A2-0B2D-4A1A-A713-769AFFC5B467}"/>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2EC849D-F998-4B74-AA7B-4FDDCA5D8281}"/>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0AEEDD1-CADD-4BA7-AB0E-5B579353FA1B}"/>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3461873-3D5D-4A3B-AB37-05D5FC28F279}"/>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EC289F5-4158-4E4E-A617-FAE2BBA71FA1}"/>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本町の平成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年度標準財政規模は</a:t>
          </a:r>
          <a:r>
            <a:rPr kumimoji="1" lang="en-US" altLang="ja-JP" sz="1400">
              <a:solidFill>
                <a:sysClr val="windowText" lastClr="000000"/>
              </a:solidFill>
              <a:latin typeface="ＭＳ ゴシック" pitchFamily="49" charset="-128"/>
              <a:ea typeface="ＭＳ ゴシック" pitchFamily="49" charset="-128"/>
            </a:rPr>
            <a:t>4,707,087</a:t>
          </a:r>
          <a:r>
            <a:rPr kumimoji="1" lang="ja-JP" altLang="en-US" sz="1400">
              <a:solidFill>
                <a:sysClr val="windowText" lastClr="000000"/>
              </a:solidFill>
              <a:latin typeface="ＭＳ ゴシック" pitchFamily="49" charset="-128"/>
              <a:ea typeface="ＭＳ ゴシック" pitchFamily="49" charset="-128"/>
            </a:rPr>
            <a:t>千円。一般会計をはじめ公営企業、特別会計とも平成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年度以降は黒字収支で推移しており、町全体として健全な財政運営を継続している。町立の国民健康保険病院事業会計については黒字の構成比率が年々減少傾向であったが、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令和元年度は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0.87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％増となっている。依然として</a:t>
          </a:r>
          <a:r>
            <a:rPr kumimoji="1" lang="ja-JP" altLang="en-US" sz="1400">
              <a:solidFill>
                <a:sysClr val="windowText" lastClr="000000"/>
              </a:solidFill>
              <a:latin typeface="ＭＳ ゴシック" pitchFamily="49" charset="-128"/>
              <a:ea typeface="ＭＳ ゴシック" pitchFamily="49" charset="-128"/>
            </a:rPr>
            <a:t>人口減少や慢性的な医師不足の問題が断続的な課題である。また国民健康保険病院事業会計への繰出金については、平成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年度から令和元年度は</a:t>
          </a:r>
          <a:r>
            <a:rPr kumimoji="1" lang="en-US" altLang="ja-JP" sz="1400">
              <a:solidFill>
                <a:sysClr val="windowText" lastClr="000000"/>
              </a:solidFill>
              <a:latin typeface="ＭＳ ゴシック" pitchFamily="49" charset="-128"/>
              <a:ea typeface="ＭＳ ゴシック" pitchFamily="49" charset="-128"/>
            </a:rPr>
            <a:t>250,000</a:t>
          </a:r>
          <a:r>
            <a:rPr kumimoji="1" lang="ja-JP" altLang="en-US" sz="1400">
              <a:solidFill>
                <a:sysClr val="windowText" lastClr="000000"/>
              </a:solidFill>
              <a:latin typeface="ＭＳ ゴシック" pitchFamily="49" charset="-128"/>
              <a:ea typeface="ＭＳ ゴシック" pitchFamily="49" charset="-128"/>
            </a:rPr>
            <a:t>千円であり、今後も中山間地域の医療を支える中核病院としての機能を維持・確保しながら、赤字に陥ることの無いよう、さらに経営健全化に取り組んでいく必要がある。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5B0F84A-9285-4607-948A-0D6F8DA07807}"/>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92D6355-6EDE-48F9-AC61-210F588239A5}"/>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4AE0C3B1-B106-4DFA-94FD-02E7EC53B517}"/>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9074D00-4B2F-423D-B6E8-F8F7C232B90C}"/>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8FBB713-4A72-4EAB-ADF7-78A4C022EF5E}"/>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0D30D5E-3B22-4486-9595-2EBBE8C8BC75}"/>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33EF60B-0A49-4E07-BF3F-6F87974C6DE9}"/>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C8361E9-F2A7-4992-AF01-2858D98B42C4}"/>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D16F887-3A47-4F1D-82C5-CA4F3E2B5B9B}"/>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45E3A386-EBC3-422F-A604-415C068E4538}"/>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5883DCB9-7244-4739-B7DB-07FA35C74C3A}"/>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sn004/Desktop/&#36001;&#25919;&#29366;&#27841;&#36039;&#26009;&#38598;&#12288;&#12513;&#12540;&#12523;&#28168;/&#12304;&#36001;&#25919;&#29366;&#27841;&#36039;&#26009;&#38598;&#12305;_454419_&#39640;&#21315;&#31298;&#30010;_2019(3&#26376;23&#26085;&#20462;&#27491;%20&#26368;&#2603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101779</v>
          </cell>
          <cell r="F3">
            <v>93741</v>
          </cell>
        </row>
        <row r="5">
          <cell r="A5" t="str">
            <v xml:space="preserve"> H28</v>
          </cell>
          <cell r="D5">
            <v>100438</v>
          </cell>
          <cell r="F5">
            <v>107537</v>
          </cell>
        </row>
        <row r="7">
          <cell r="A7" t="str">
            <v xml:space="preserve"> H29</v>
          </cell>
          <cell r="D7">
            <v>102206</v>
          </cell>
          <cell r="F7">
            <v>113913</v>
          </cell>
        </row>
        <row r="9">
          <cell r="A9" t="str">
            <v xml:space="preserve"> H30</v>
          </cell>
          <cell r="D9">
            <v>121621</v>
          </cell>
          <cell r="F9">
            <v>115050</v>
          </cell>
        </row>
        <row r="11">
          <cell r="A11" t="str">
            <v xml:space="preserve"> R01</v>
          </cell>
          <cell r="D11">
            <v>101339</v>
          </cell>
          <cell r="F11">
            <v>118252</v>
          </cell>
        </row>
        <row r="18">
          <cell r="B18" t="str">
            <v>H27</v>
          </cell>
          <cell r="C18" t="str">
            <v>H28</v>
          </cell>
          <cell r="D18" t="str">
            <v>H29</v>
          </cell>
          <cell r="E18" t="str">
            <v>H30</v>
          </cell>
          <cell r="F18" t="str">
            <v>R01</v>
          </cell>
        </row>
        <row r="19">
          <cell r="A19" t="str">
            <v>実質収支額</v>
          </cell>
          <cell r="B19">
            <v>1.28</v>
          </cell>
          <cell r="C19">
            <v>1.01</v>
          </cell>
          <cell r="D19">
            <v>1.57</v>
          </cell>
          <cell r="E19">
            <v>2.42</v>
          </cell>
          <cell r="F19">
            <v>3.89</v>
          </cell>
        </row>
        <row r="20">
          <cell r="A20" t="str">
            <v>財政調整基金残高</v>
          </cell>
          <cell r="B20">
            <v>40.67</v>
          </cell>
          <cell r="C20">
            <v>37.83</v>
          </cell>
          <cell r="D20">
            <v>35.130000000000003</v>
          </cell>
          <cell r="E20">
            <v>29.47</v>
          </cell>
          <cell r="F20">
            <v>27.82</v>
          </cell>
        </row>
        <row r="21">
          <cell r="A21" t="str">
            <v>実質単年度収支</v>
          </cell>
          <cell r="B21">
            <v>-2.3199999999999998</v>
          </cell>
          <cell r="C21">
            <v>-3.45</v>
          </cell>
          <cell r="D21">
            <v>-2.35</v>
          </cell>
          <cell r="E21">
            <v>-5.08</v>
          </cell>
          <cell r="F21">
            <v>-1.79</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0.03</v>
          </cell>
          <cell r="F27" t="e">
            <v>#N/A</v>
          </cell>
          <cell r="G27">
            <v>0.03</v>
          </cell>
          <cell r="H27" t="e">
            <v>#N/A</v>
          </cell>
          <cell r="I27">
            <v>0.04</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0.01</v>
          </cell>
          <cell r="F29" t="e">
            <v>#N/A</v>
          </cell>
          <cell r="G29">
            <v>0.02</v>
          </cell>
          <cell r="H29" t="e">
            <v>#N/A</v>
          </cell>
          <cell r="I29">
            <v>0.03</v>
          </cell>
          <cell r="J29" t="e">
            <v>#N/A</v>
          </cell>
          <cell r="K29">
            <v>0.04</v>
          </cell>
        </row>
        <row r="30">
          <cell r="A30" t="str">
            <v>下水道事業特別会計</v>
          </cell>
          <cell r="B30" t="e">
            <v>#N/A</v>
          </cell>
          <cell r="C30">
            <v>0.22</v>
          </cell>
          <cell r="D30" t="e">
            <v>#N/A</v>
          </cell>
          <cell r="E30">
            <v>0.23</v>
          </cell>
          <cell r="F30" t="e">
            <v>#N/A</v>
          </cell>
          <cell r="G30">
            <v>0.23</v>
          </cell>
          <cell r="H30" t="e">
            <v>#N/A</v>
          </cell>
          <cell r="I30">
            <v>0.21</v>
          </cell>
          <cell r="J30" t="e">
            <v>#N/A</v>
          </cell>
          <cell r="K30">
            <v>0.11</v>
          </cell>
        </row>
        <row r="31">
          <cell r="A31" t="str">
            <v>国民健康保険特別会計</v>
          </cell>
          <cell r="B31" t="e">
            <v>#N/A</v>
          </cell>
          <cell r="C31">
            <v>0.05</v>
          </cell>
          <cell r="D31" t="e">
            <v>#N/A</v>
          </cell>
          <cell r="E31">
            <v>0.08</v>
          </cell>
          <cell r="F31" t="e">
            <v>#N/A</v>
          </cell>
          <cell r="G31">
            <v>0.06</v>
          </cell>
          <cell r="H31" t="e">
            <v>#N/A</v>
          </cell>
          <cell r="I31">
            <v>0.02</v>
          </cell>
          <cell r="J31" t="e">
            <v>#N/A</v>
          </cell>
          <cell r="K31">
            <v>0.23</v>
          </cell>
        </row>
        <row r="32">
          <cell r="A32" t="str">
            <v>簡易水道事業特別会計</v>
          </cell>
          <cell r="B32" t="e">
            <v>#N/A</v>
          </cell>
          <cell r="C32">
            <v>0.12</v>
          </cell>
          <cell r="D32" t="e">
            <v>#N/A</v>
          </cell>
          <cell r="E32">
            <v>0.16</v>
          </cell>
          <cell r="F32" t="e">
            <v>#N/A</v>
          </cell>
          <cell r="G32">
            <v>0.25</v>
          </cell>
          <cell r="H32" t="e">
            <v>#N/A</v>
          </cell>
          <cell r="I32">
            <v>0.37</v>
          </cell>
          <cell r="J32" t="e">
            <v>#N/A</v>
          </cell>
          <cell r="K32">
            <v>0.45</v>
          </cell>
        </row>
        <row r="33">
          <cell r="A33" t="str">
            <v>介護保険特別会計(保険事業勘定)</v>
          </cell>
          <cell r="B33" t="e">
            <v>#N/A</v>
          </cell>
          <cell r="C33">
            <v>1.87</v>
          </cell>
          <cell r="D33" t="e">
            <v>#N/A</v>
          </cell>
          <cell r="E33">
            <v>1.29</v>
          </cell>
          <cell r="F33" t="e">
            <v>#N/A</v>
          </cell>
          <cell r="G33">
            <v>1.47</v>
          </cell>
          <cell r="H33" t="e">
            <v>#N/A</v>
          </cell>
          <cell r="I33">
            <v>1.62</v>
          </cell>
          <cell r="J33" t="e">
            <v>#N/A</v>
          </cell>
          <cell r="K33">
            <v>1.92</v>
          </cell>
        </row>
        <row r="34">
          <cell r="A34" t="str">
            <v>一般会計</v>
          </cell>
          <cell r="B34" t="e">
            <v>#N/A</v>
          </cell>
          <cell r="C34">
            <v>1.28</v>
          </cell>
          <cell r="D34" t="e">
            <v>#N/A</v>
          </cell>
          <cell r="E34">
            <v>1</v>
          </cell>
          <cell r="F34" t="e">
            <v>#N/A</v>
          </cell>
          <cell r="G34">
            <v>1.57</v>
          </cell>
          <cell r="H34" t="e">
            <v>#N/A</v>
          </cell>
          <cell r="I34">
            <v>2.41</v>
          </cell>
          <cell r="J34" t="e">
            <v>#N/A</v>
          </cell>
          <cell r="K34">
            <v>3.88</v>
          </cell>
        </row>
        <row r="35">
          <cell r="A35" t="str">
            <v>水道事業会計</v>
          </cell>
          <cell r="B35" t="e">
            <v>#N/A</v>
          </cell>
          <cell r="C35">
            <v>5.01</v>
          </cell>
          <cell r="D35" t="e">
            <v>#N/A</v>
          </cell>
          <cell r="E35">
            <v>5.0999999999999996</v>
          </cell>
          <cell r="F35" t="e">
            <v>#N/A</v>
          </cell>
          <cell r="G35">
            <v>5.45</v>
          </cell>
          <cell r="H35" t="e">
            <v>#N/A</v>
          </cell>
          <cell r="I35">
            <v>5.72</v>
          </cell>
          <cell r="J35" t="e">
            <v>#N/A</v>
          </cell>
          <cell r="K35">
            <v>6.05</v>
          </cell>
        </row>
        <row r="36">
          <cell r="A36" t="str">
            <v>国民健康保険病院事業会計</v>
          </cell>
          <cell r="B36" t="e">
            <v>#N/A</v>
          </cell>
          <cell r="C36">
            <v>25.47</v>
          </cell>
          <cell r="D36" t="e">
            <v>#N/A</v>
          </cell>
          <cell r="E36">
            <v>20.41</v>
          </cell>
          <cell r="F36" t="e">
            <v>#N/A</v>
          </cell>
          <cell r="G36">
            <v>13.85</v>
          </cell>
          <cell r="H36" t="e">
            <v>#N/A</v>
          </cell>
          <cell r="I36">
            <v>13.05</v>
          </cell>
          <cell r="J36" t="e">
            <v>#N/A</v>
          </cell>
          <cell r="K36">
            <v>13.92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764</v>
          </cell>
          <cell r="G42">
            <v>769</v>
          </cell>
          <cell r="J42">
            <v>793</v>
          </cell>
          <cell r="M42">
            <v>766</v>
          </cell>
          <cell r="P42">
            <v>788</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6</v>
          </cell>
          <cell r="H44">
            <v>0</v>
          </cell>
          <cell r="K44">
            <v>0</v>
          </cell>
          <cell r="N44">
            <v>0</v>
          </cell>
        </row>
        <row r="45">
          <cell r="A45" t="str">
            <v>組合等が起こした地方債の元利償還金に対する負担金等</v>
          </cell>
          <cell r="B45">
            <v>25</v>
          </cell>
          <cell r="E45">
            <v>50</v>
          </cell>
          <cell r="H45">
            <v>50</v>
          </cell>
          <cell r="K45">
            <v>25</v>
          </cell>
          <cell r="N45">
            <v>25</v>
          </cell>
        </row>
        <row r="46">
          <cell r="A46" t="str">
            <v>公営企業債の元利償還金に対する繰入金</v>
          </cell>
          <cell r="B46">
            <v>203</v>
          </cell>
          <cell r="E46">
            <v>203</v>
          </cell>
          <cell r="H46">
            <v>205</v>
          </cell>
          <cell r="K46">
            <v>204</v>
          </cell>
          <cell r="N46">
            <v>204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777</v>
          </cell>
          <cell r="E49">
            <v>753</v>
          </cell>
          <cell r="H49">
            <v>759</v>
          </cell>
          <cell r="K49">
            <v>750</v>
          </cell>
          <cell r="N49">
            <v>765</v>
          </cell>
        </row>
        <row r="50">
          <cell r="A50" t="str">
            <v>実質公債費比率の分子</v>
          </cell>
          <cell r="B50" t="e">
            <v>#N/A</v>
          </cell>
          <cell r="C50">
            <v>247</v>
          </cell>
          <cell r="D50" t="e">
            <v>#N/A</v>
          </cell>
          <cell r="E50" t="e">
            <v>#N/A</v>
          </cell>
          <cell r="F50">
            <v>243</v>
          </cell>
          <cell r="G50" t="e">
            <v>#N/A</v>
          </cell>
          <cell r="H50" t="e">
            <v>#N/A</v>
          </cell>
          <cell r="I50">
            <v>221</v>
          </cell>
          <cell r="J50" t="e">
            <v>#N/A</v>
          </cell>
          <cell r="K50" t="e">
            <v>#N/A</v>
          </cell>
          <cell r="L50">
            <v>213</v>
          </cell>
          <cell r="M50" t="e">
            <v>#N/A</v>
          </cell>
          <cell r="N50" t="e">
            <v>#N/A</v>
          </cell>
          <cell r="O50">
            <v>206</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7741</v>
          </cell>
          <cell r="G56">
            <v>7525</v>
          </cell>
          <cell r="J56">
            <v>7271</v>
          </cell>
          <cell r="M56">
            <v>7050</v>
          </cell>
          <cell r="P56">
            <v>6889</v>
          </cell>
        </row>
        <row r="57">
          <cell r="A57" t="str">
            <v>充当可能特定歳入</v>
          </cell>
          <cell r="D57">
            <v>129</v>
          </cell>
          <cell r="G57">
            <v>117</v>
          </cell>
          <cell r="J57">
            <v>105</v>
          </cell>
          <cell r="M57">
            <v>93</v>
          </cell>
          <cell r="P57">
            <v>181</v>
          </cell>
        </row>
        <row r="58">
          <cell r="A58" t="str">
            <v>充当可能基金</v>
          </cell>
          <cell r="D58">
            <v>3516</v>
          </cell>
          <cell r="G58">
            <v>3477</v>
          </cell>
          <cell r="J58">
            <v>3412</v>
          </cell>
          <cell r="M58">
            <v>3082</v>
          </cell>
          <cell r="P58">
            <v>3007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1108</v>
          </cell>
          <cell r="E62">
            <v>1075</v>
          </cell>
          <cell r="H62">
            <v>1050</v>
          </cell>
          <cell r="K62">
            <v>977</v>
          </cell>
          <cell r="N62">
            <v>899</v>
          </cell>
        </row>
        <row r="63">
          <cell r="A63" t="str">
            <v>組合等負担等見込額</v>
          </cell>
          <cell r="B63">
            <v>802</v>
          </cell>
          <cell r="E63">
            <v>759</v>
          </cell>
          <cell r="H63">
            <v>716</v>
          </cell>
          <cell r="K63">
            <v>692</v>
          </cell>
          <cell r="N63">
            <v>669</v>
          </cell>
        </row>
        <row r="64">
          <cell r="A64" t="str">
            <v>公営企業債等繰入見込額</v>
          </cell>
          <cell r="B64">
            <v>2332</v>
          </cell>
          <cell r="E64">
            <v>2182</v>
          </cell>
          <cell r="H64">
            <v>2019</v>
          </cell>
          <cell r="K64">
            <v>1864</v>
          </cell>
          <cell r="N64">
            <v>1710</v>
          </cell>
        </row>
        <row r="65">
          <cell r="A65" t="str">
            <v>債務負担行為に基づく支出予定額</v>
          </cell>
          <cell r="B65">
            <v>6</v>
          </cell>
          <cell r="E65">
            <v>6</v>
          </cell>
          <cell r="H65" t="str">
            <v>-</v>
          </cell>
          <cell r="K65" t="str">
            <v>-</v>
          </cell>
          <cell r="N65" t="str">
            <v>-</v>
          </cell>
        </row>
        <row r="66">
          <cell r="A66" t="str">
            <v>一般会計等に係る地方債の現在高</v>
          </cell>
          <cell r="B66">
            <v>7102</v>
          </cell>
          <cell r="E66">
            <v>6946</v>
          </cell>
          <cell r="H66">
            <v>6829</v>
          </cell>
          <cell r="K66">
            <v>6875</v>
          </cell>
          <cell r="N66">
            <v>6718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183</v>
          </cell>
          <cell r="M67" t="e">
            <v>#N/A</v>
          </cell>
          <cell r="N67" t="e">
            <v>#N/A</v>
          </cell>
          <cell r="O67">
            <v>0</v>
          </cell>
          <cell r="P67" t="e">
            <v>#N/A</v>
          </cell>
        </row>
        <row r="71">
          <cell r="B71" t="str">
            <v>H29</v>
          </cell>
          <cell r="C71" t="str">
            <v>H30</v>
          </cell>
          <cell r="D71" t="str">
            <v>R01</v>
          </cell>
        </row>
        <row r="72">
          <cell r="A72" t="str">
            <v>財政調整基金</v>
          </cell>
          <cell r="B72">
            <v>1639</v>
          </cell>
          <cell r="C72">
            <v>1365</v>
          </cell>
          <cell r="D72">
            <v>1310</v>
          </cell>
        </row>
        <row r="73">
          <cell r="A73" t="str">
            <v>減債基金</v>
          </cell>
          <cell r="B73">
            <v>71</v>
          </cell>
          <cell r="C73">
            <v>71</v>
          </cell>
          <cell r="D73">
            <v>71</v>
          </cell>
        </row>
        <row r="74">
          <cell r="A74" t="str">
            <v>その他特定目的基金</v>
          </cell>
          <cell r="B74">
            <v>1481</v>
          </cell>
          <cell r="C74">
            <v>1434</v>
          </cell>
          <cell r="D74">
            <v>1436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4603-24D1-448C-BA9A-92BDD0D49954}">
  <sheetPr>
    <pageSetUpPr fitToPage="1"/>
  </sheetPr>
  <dimension ref="A1:DO56"/>
  <sheetViews>
    <sheetView showGridLines="0" zoomScaleNormal="10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6" t="s">
        <v>18</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 thickBot="1" x14ac:dyDescent="0.25">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7" t="s">
        <v>20</v>
      </c>
      <c r="C3" s="608"/>
      <c r="D3" s="608"/>
      <c r="E3" s="609"/>
      <c r="F3" s="609"/>
      <c r="G3" s="609"/>
      <c r="H3" s="609"/>
      <c r="I3" s="609"/>
      <c r="J3" s="609"/>
      <c r="K3" s="609"/>
      <c r="L3" s="609" t="s">
        <v>21</v>
      </c>
      <c r="M3" s="609"/>
      <c r="N3" s="609"/>
      <c r="O3" s="609"/>
      <c r="P3" s="609"/>
      <c r="Q3" s="609"/>
      <c r="R3" s="612"/>
      <c r="S3" s="612"/>
      <c r="T3" s="612"/>
      <c r="U3" s="612"/>
      <c r="V3" s="613"/>
      <c r="W3" s="503" t="s">
        <v>22</v>
      </c>
      <c r="X3" s="504"/>
      <c r="Y3" s="504"/>
      <c r="Z3" s="504"/>
      <c r="AA3" s="504"/>
      <c r="AB3" s="608"/>
      <c r="AC3" s="612" t="s">
        <v>23</v>
      </c>
      <c r="AD3" s="504"/>
      <c r="AE3" s="504"/>
      <c r="AF3" s="504"/>
      <c r="AG3" s="504"/>
      <c r="AH3" s="504"/>
      <c r="AI3" s="504"/>
      <c r="AJ3" s="504"/>
      <c r="AK3" s="504"/>
      <c r="AL3" s="574"/>
      <c r="AM3" s="503" t="s">
        <v>24</v>
      </c>
      <c r="AN3" s="504"/>
      <c r="AO3" s="504"/>
      <c r="AP3" s="504"/>
      <c r="AQ3" s="504"/>
      <c r="AR3" s="504"/>
      <c r="AS3" s="504"/>
      <c r="AT3" s="504"/>
      <c r="AU3" s="504"/>
      <c r="AV3" s="504"/>
      <c r="AW3" s="504"/>
      <c r="AX3" s="574"/>
      <c r="AY3" s="566" t="s">
        <v>25</v>
      </c>
      <c r="AZ3" s="567"/>
      <c r="BA3" s="567"/>
      <c r="BB3" s="567"/>
      <c r="BC3" s="567"/>
      <c r="BD3" s="567"/>
      <c r="BE3" s="567"/>
      <c r="BF3" s="567"/>
      <c r="BG3" s="567"/>
      <c r="BH3" s="567"/>
      <c r="BI3" s="567"/>
      <c r="BJ3" s="567"/>
      <c r="BK3" s="567"/>
      <c r="BL3" s="567"/>
      <c r="BM3" s="616"/>
      <c r="BN3" s="503" t="s">
        <v>26</v>
      </c>
      <c r="BO3" s="504"/>
      <c r="BP3" s="504"/>
      <c r="BQ3" s="504"/>
      <c r="BR3" s="504"/>
      <c r="BS3" s="504"/>
      <c r="BT3" s="504"/>
      <c r="BU3" s="574"/>
      <c r="BV3" s="503" t="s">
        <v>27</v>
      </c>
      <c r="BW3" s="504"/>
      <c r="BX3" s="504"/>
      <c r="BY3" s="504"/>
      <c r="BZ3" s="504"/>
      <c r="CA3" s="504"/>
      <c r="CB3" s="504"/>
      <c r="CC3" s="574"/>
      <c r="CD3" s="566" t="s">
        <v>25</v>
      </c>
      <c r="CE3" s="567"/>
      <c r="CF3" s="567"/>
      <c r="CG3" s="567"/>
      <c r="CH3" s="567"/>
      <c r="CI3" s="567"/>
      <c r="CJ3" s="567"/>
      <c r="CK3" s="567"/>
      <c r="CL3" s="567"/>
      <c r="CM3" s="567"/>
      <c r="CN3" s="567"/>
      <c r="CO3" s="567"/>
      <c r="CP3" s="567"/>
      <c r="CQ3" s="567"/>
      <c r="CR3" s="567"/>
      <c r="CS3" s="616"/>
      <c r="CT3" s="503" t="s">
        <v>28</v>
      </c>
      <c r="CU3" s="504"/>
      <c r="CV3" s="504"/>
      <c r="CW3" s="504"/>
      <c r="CX3" s="504"/>
      <c r="CY3" s="504"/>
      <c r="CZ3" s="504"/>
      <c r="DA3" s="574"/>
      <c r="DB3" s="503" t="s">
        <v>29</v>
      </c>
      <c r="DC3" s="504"/>
      <c r="DD3" s="504"/>
      <c r="DE3" s="504"/>
      <c r="DF3" s="504"/>
      <c r="DG3" s="504"/>
      <c r="DH3" s="504"/>
      <c r="DI3" s="574"/>
      <c r="DJ3" s="41"/>
      <c r="DK3" s="41"/>
      <c r="DL3" s="41"/>
      <c r="DM3" s="41"/>
      <c r="DN3" s="41"/>
      <c r="DO3" s="41"/>
    </row>
    <row r="4" spans="1:119" ht="18.75" customHeight="1" x14ac:dyDescent="0.2">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2"/>
      <c r="AO4" s="442"/>
      <c r="AP4" s="442"/>
      <c r="AQ4" s="442"/>
      <c r="AR4" s="442"/>
      <c r="AS4" s="442"/>
      <c r="AT4" s="442"/>
      <c r="AU4" s="442"/>
      <c r="AV4" s="442"/>
      <c r="AW4" s="442"/>
      <c r="AX4" s="615"/>
      <c r="AY4" s="416" t="s">
        <v>30</v>
      </c>
      <c r="AZ4" s="417"/>
      <c r="BA4" s="417"/>
      <c r="BB4" s="417"/>
      <c r="BC4" s="417"/>
      <c r="BD4" s="417"/>
      <c r="BE4" s="417"/>
      <c r="BF4" s="417"/>
      <c r="BG4" s="417"/>
      <c r="BH4" s="417"/>
      <c r="BI4" s="417"/>
      <c r="BJ4" s="417"/>
      <c r="BK4" s="417"/>
      <c r="BL4" s="417"/>
      <c r="BM4" s="418"/>
      <c r="BN4" s="419">
        <v>8828572</v>
      </c>
      <c r="BO4" s="420"/>
      <c r="BP4" s="420"/>
      <c r="BQ4" s="420"/>
      <c r="BR4" s="420"/>
      <c r="BS4" s="420"/>
      <c r="BT4" s="420"/>
      <c r="BU4" s="421"/>
      <c r="BV4" s="419">
        <v>9119621</v>
      </c>
      <c r="BW4" s="420"/>
      <c r="BX4" s="420"/>
      <c r="BY4" s="420"/>
      <c r="BZ4" s="420"/>
      <c r="CA4" s="420"/>
      <c r="CB4" s="420"/>
      <c r="CC4" s="421"/>
      <c r="CD4" s="600" t="s">
        <v>31</v>
      </c>
      <c r="CE4" s="601"/>
      <c r="CF4" s="601"/>
      <c r="CG4" s="601"/>
      <c r="CH4" s="601"/>
      <c r="CI4" s="601"/>
      <c r="CJ4" s="601"/>
      <c r="CK4" s="601"/>
      <c r="CL4" s="601"/>
      <c r="CM4" s="601"/>
      <c r="CN4" s="601"/>
      <c r="CO4" s="601"/>
      <c r="CP4" s="601"/>
      <c r="CQ4" s="601"/>
      <c r="CR4" s="601"/>
      <c r="CS4" s="602"/>
      <c r="CT4" s="603">
        <v>3.9</v>
      </c>
      <c r="CU4" s="604"/>
      <c r="CV4" s="604"/>
      <c r="CW4" s="604"/>
      <c r="CX4" s="604"/>
      <c r="CY4" s="604"/>
      <c r="CZ4" s="604"/>
      <c r="DA4" s="605"/>
      <c r="DB4" s="603">
        <v>2.4</v>
      </c>
      <c r="DC4" s="604"/>
      <c r="DD4" s="604"/>
      <c r="DE4" s="604"/>
      <c r="DF4" s="604"/>
      <c r="DG4" s="604"/>
      <c r="DH4" s="604"/>
      <c r="DI4" s="605"/>
      <c r="DJ4" s="41"/>
      <c r="DK4" s="41"/>
      <c r="DL4" s="41"/>
      <c r="DM4" s="41"/>
      <c r="DN4" s="41"/>
      <c r="DO4" s="41"/>
    </row>
    <row r="5" spans="1:119" ht="18.75" customHeight="1" x14ac:dyDescent="0.2">
      <c r="A5" s="42"/>
      <c r="B5" s="610"/>
      <c r="C5" s="443"/>
      <c r="D5" s="443"/>
      <c r="E5" s="611"/>
      <c r="F5" s="611"/>
      <c r="G5" s="611"/>
      <c r="H5" s="611"/>
      <c r="I5" s="611"/>
      <c r="J5" s="611"/>
      <c r="K5" s="611"/>
      <c r="L5" s="611"/>
      <c r="M5" s="611"/>
      <c r="N5" s="611"/>
      <c r="O5" s="611"/>
      <c r="P5" s="611"/>
      <c r="Q5" s="611"/>
      <c r="R5" s="441"/>
      <c r="S5" s="441"/>
      <c r="T5" s="441"/>
      <c r="U5" s="441"/>
      <c r="V5" s="614"/>
      <c r="W5" s="530"/>
      <c r="X5" s="442"/>
      <c r="Y5" s="442"/>
      <c r="Z5" s="442"/>
      <c r="AA5" s="442"/>
      <c r="AB5" s="443"/>
      <c r="AC5" s="441"/>
      <c r="AD5" s="442"/>
      <c r="AE5" s="442"/>
      <c r="AF5" s="442"/>
      <c r="AG5" s="442"/>
      <c r="AH5" s="442"/>
      <c r="AI5" s="442"/>
      <c r="AJ5" s="442"/>
      <c r="AK5" s="442"/>
      <c r="AL5" s="615"/>
      <c r="AM5" s="493" t="s">
        <v>32</v>
      </c>
      <c r="AN5" s="398"/>
      <c r="AO5" s="398"/>
      <c r="AP5" s="398"/>
      <c r="AQ5" s="398"/>
      <c r="AR5" s="398"/>
      <c r="AS5" s="398"/>
      <c r="AT5" s="399"/>
      <c r="AU5" s="481" t="s">
        <v>33</v>
      </c>
      <c r="AV5" s="482"/>
      <c r="AW5" s="482"/>
      <c r="AX5" s="482"/>
      <c r="AY5" s="404" t="s">
        <v>34</v>
      </c>
      <c r="AZ5" s="405"/>
      <c r="BA5" s="405"/>
      <c r="BB5" s="405"/>
      <c r="BC5" s="405"/>
      <c r="BD5" s="405"/>
      <c r="BE5" s="405"/>
      <c r="BF5" s="405"/>
      <c r="BG5" s="405"/>
      <c r="BH5" s="405"/>
      <c r="BI5" s="405"/>
      <c r="BJ5" s="405"/>
      <c r="BK5" s="405"/>
      <c r="BL5" s="405"/>
      <c r="BM5" s="406"/>
      <c r="BN5" s="424">
        <v>8616825</v>
      </c>
      <c r="BO5" s="425"/>
      <c r="BP5" s="425"/>
      <c r="BQ5" s="425"/>
      <c r="BR5" s="425"/>
      <c r="BS5" s="425"/>
      <c r="BT5" s="425"/>
      <c r="BU5" s="426"/>
      <c r="BV5" s="424">
        <v>8831706</v>
      </c>
      <c r="BW5" s="425"/>
      <c r="BX5" s="425"/>
      <c r="BY5" s="425"/>
      <c r="BZ5" s="425"/>
      <c r="CA5" s="425"/>
      <c r="CB5" s="425"/>
      <c r="CC5" s="426"/>
      <c r="CD5" s="433" t="s">
        <v>35</v>
      </c>
      <c r="CE5" s="434"/>
      <c r="CF5" s="434"/>
      <c r="CG5" s="434"/>
      <c r="CH5" s="434"/>
      <c r="CI5" s="434"/>
      <c r="CJ5" s="434"/>
      <c r="CK5" s="434"/>
      <c r="CL5" s="434"/>
      <c r="CM5" s="434"/>
      <c r="CN5" s="434"/>
      <c r="CO5" s="434"/>
      <c r="CP5" s="434"/>
      <c r="CQ5" s="434"/>
      <c r="CR5" s="434"/>
      <c r="CS5" s="435"/>
      <c r="CT5" s="394">
        <v>91.8</v>
      </c>
      <c r="CU5" s="395"/>
      <c r="CV5" s="395"/>
      <c r="CW5" s="395"/>
      <c r="CX5" s="395"/>
      <c r="CY5" s="395"/>
      <c r="CZ5" s="395"/>
      <c r="DA5" s="396"/>
      <c r="DB5" s="394">
        <v>93.4</v>
      </c>
      <c r="DC5" s="395"/>
      <c r="DD5" s="395"/>
      <c r="DE5" s="395"/>
      <c r="DF5" s="395"/>
      <c r="DG5" s="395"/>
      <c r="DH5" s="395"/>
      <c r="DI5" s="396"/>
      <c r="DJ5" s="41"/>
      <c r="DK5" s="41"/>
      <c r="DL5" s="41"/>
      <c r="DM5" s="41"/>
      <c r="DN5" s="41"/>
      <c r="DO5" s="41"/>
    </row>
    <row r="6" spans="1:119" ht="18.75" customHeight="1" x14ac:dyDescent="0.2">
      <c r="A6" s="42"/>
      <c r="B6" s="580" t="s">
        <v>36</v>
      </c>
      <c r="C6" s="440"/>
      <c r="D6" s="440"/>
      <c r="E6" s="581"/>
      <c r="F6" s="581"/>
      <c r="G6" s="581"/>
      <c r="H6" s="581"/>
      <c r="I6" s="581"/>
      <c r="J6" s="581"/>
      <c r="K6" s="581"/>
      <c r="L6" s="581" t="s">
        <v>37</v>
      </c>
      <c r="M6" s="581"/>
      <c r="N6" s="581"/>
      <c r="O6" s="581"/>
      <c r="P6" s="581"/>
      <c r="Q6" s="581"/>
      <c r="R6" s="464"/>
      <c r="S6" s="464"/>
      <c r="T6" s="464"/>
      <c r="U6" s="464"/>
      <c r="V6" s="587"/>
      <c r="W6" s="515" t="s">
        <v>38</v>
      </c>
      <c r="X6" s="439"/>
      <c r="Y6" s="439"/>
      <c r="Z6" s="439"/>
      <c r="AA6" s="439"/>
      <c r="AB6" s="440"/>
      <c r="AC6" s="592" t="s">
        <v>39</v>
      </c>
      <c r="AD6" s="593"/>
      <c r="AE6" s="593"/>
      <c r="AF6" s="593"/>
      <c r="AG6" s="593"/>
      <c r="AH6" s="593"/>
      <c r="AI6" s="593"/>
      <c r="AJ6" s="593"/>
      <c r="AK6" s="593"/>
      <c r="AL6" s="594"/>
      <c r="AM6" s="493" t="s">
        <v>40</v>
      </c>
      <c r="AN6" s="398"/>
      <c r="AO6" s="398"/>
      <c r="AP6" s="398"/>
      <c r="AQ6" s="398"/>
      <c r="AR6" s="398"/>
      <c r="AS6" s="398"/>
      <c r="AT6" s="399"/>
      <c r="AU6" s="481" t="s">
        <v>33</v>
      </c>
      <c r="AV6" s="482"/>
      <c r="AW6" s="482"/>
      <c r="AX6" s="482"/>
      <c r="AY6" s="404" t="s">
        <v>41</v>
      </c>
      <c r="AZ6" s="405"/>
      <c r="BA6" s="405"/>
      <c r="BB6" s="405"/>
      <c r="BC6" s="405"/>
      <c r="BD6" s="405"/>
      <c r="BE6" s="405"/>
      <c r="BF6" s="405"/>
      <c r="BG6" s="405"/>
      <c r="BH6" s="405"/>
      <c r="BI6" s="405"/>
      <c r="BJ6" s="405"/>
      <c r="BK6" s="405"/>
      <c r="BL6" s="405"/>
      <c r="BM6" s="406"/>
      <c r="BN6" s="424">
        <v>211747</v>
      </c>
      <c r="BO6" s="425"/>
      <c r="BP6" s="425"/>
      <c r="BQ6" s="425"/>
      <c r="BR6" s="425"/>
      <c r="BS6" s="425"/>
      <c r="BT6" s="425"/>
      <c r="BU6" s="426"/>
      <c r="BV6" s="424">
        <v>287915</v>
      </c>
      <c r="BW6" s="425"/>
      <c r="BX6" s="425"/>
      <c r="BY6" s="425"/>
      <c r="BZ6" s="425"/>
      <c r="CA6" s="425"/>
      <c r="CB6" s="425"/>
      <c r="CC6" s="426"/>
      <c r="CD6" s="433" t="s">
        <v>42</v>
      </c>
      <c r="CE6" s="434"/>
      <c r="CF6" s="434"/>
      <c r="CG6" s="434"/>
      <c r="CH6" s="434"/>
      <c r="CI6" s="434"/>
      <c r="CJ6" s="434"/>
      <c r="CK6" s="434"/>
      <c r="CL6" s="434"/>
      <c r="CM6" s="434"/>
      <c r="CN6" s="434"/>
      <c r="CO6" s="434"/>
      <c r="CP6" s="434"/>
      <c r="CQ6" s="434"/>
      <c r="CR6" s="434"/>
      <c r="CS6" s="435"/>
      <c r="CT6" s="577">
        <v>94.7</v>
      </c>
      <c r="CU6" s="578"/>
      <c r="CV6" s="578"/>
      <c r="CW6" s="578"/>
      <c r="CX6" s="578"/>
      <c r="CY6" s="578"/>
      <c r="CZ6" s="578"/>
      <c r="DA6" s="579"/>
      <c r="DB6" s="577">
        <v>97.3</v>
      </c>
      <c r="DC6" s="578"/>
      <c r="DD6" s="578"/>
      <c r="DE6" s="578"/>
      <c r="DF6" s="578"/>
      <c r="DG6" s="578"/>
      <c r="DH6" s="578"/>
      <c r="DI6" s="579"/>
      <c r="DJ6" s="41"/>
      <c r="DK6" s="41"/>
      <c r="DL6" s="41"/>
      <c r="DM6" s="41"/>
      <c r="DN6" s="41"/>
      <c r="DO6" s="41"/>
    </row>
    <row r="7" spans="1:119" ht="18.75" customHeight="1" x14ac:dyDescent="0.2">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43</v>
      </c>
      <c r="AN7" s="398"/>
      <c r="AO7" s="398"/>
      <c r="AP7" s="398"/>
      <c r="AQ7" s="398"/>
      <c r="AR7" s="398"/>
      <c r="AS7" s="398"/>
      <c r="AT7" s="399"/>
      <c r="AU7" s="481" t="s">
        <v>33</v>
      </c>
      <c r="AV7" s="482"/>
      <c r="AW7" s="482"/>
      <c r="AX7" s="482"/>
      <c r="AY7" s="404" t="s">
        <v>44</v>
      </c>
      <c r="AZ7" s="405"/>
      <c r="BA7" s="405"/>
      <c r="BB7" s="405"/>
      <c r="BC7" s="405"/>
      <c r="BD7" s="405"/>
      <c r="BE7" s="405"/>
      <c r="BF7" s="405"/>
      <c r="BG7" s="405"/>
      <c r="BH7" s="405"/>
      <c r="BI7" s="405"/>
      <c r="BJ7" s="405"/>
      <c r="BK7" s="405"/>
      <c r="BL7" s="405"/>
      <c r="BM7" s="406"/>
      <c r="BN7" s="424">
        <v>28713</v>
      </c>
      <c r="BO7" s="425"/>
      <c r="BP7" s="425"/>
      <c r="BQ7" s="425"/>
      <c r="BR7" s="425"/>
      <c r="BS7" s="425"/>
      <c r="BT7" s="425"/>
      <c r="BU7" s="426"/>
      <c r="BV7" s="424">
        <v>175996</v>
      </c>
      <c r="BW7" s="425"/>
      <c r="BX7" s="425"/>
      <c r="BY7" s="425"/>
      <c r="BZ7" s="425"/>
      <c r="CA7" s="425"/>
      <c r="CB7" s="425"/>
      <c r="CC7" s="426"/>
      <c r="CD7" s="433" t="s">
        <v>45</v>
      </c>
      <c r="CE7" s="434"/>
      <c r="CF7" s="434"/>
      <c r="CG7" s="434"/>
      <c r="CH7" s="434"/>
      <c r="CI7" s="434"/>
      <c r="CJ7" s="434"/>
      <c r="CK7" s="434"/>
      <c r="CL7" s="434"/>
      <c r="CM7" s="434"/>
      <c r="CN7" s="434"/>
      <c r="CO7" s="434"/>
      <c r="CP7" s="434"/>
      <c r="CQ7" s="434"/>
      <c r="CR7" s="434"/>
      <c r="CS7" s="435"/>
      <c r="CT7" s="424">
        <v>4707087</v>
      </c>
      <c r="CU7" s="425"/>
      <c r="CV7" s="425"/>
      <c r="CW7" s="425"/>
      <c r="CX7" s="425"/>
      <c r="CY7" s="425"/>
      <c r="CZ7" s="425"/>
      <c r="DA7" s="426"/>
      <c r="DB7" s="424">
        <v>4631374</v>
      </c>
      <c r="DC7" s="425"/>
      <c r="DD7" s="425"/>
      <c r="DE7" s="425"/>
      <c r="DF7" s="425"/>
      <c r="DG7" s="425"/>
      <c r="DH7" s="425"/>
      <c r="DI7" s="426"/>
      <c r="DJ7" s="41"/>
      <c r="DK7" s="41"/>
      <c r="DL7" s="41"/>
      <c r="DM7" s="41"/>
      <c r="DN7" s="41"/>
      <c r="DO7" s="41"/>
    </row>
    <row r="8" spans="1:119" ht="18.75" customHeight="1" thickBot="1" x14ac:dyDescent="0.25">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46</v>
      </c>
      <c r="AN8" s="398"/>
      <c r="AO8" s="398"/>
      <c r="AP8" s="398"/>
      <c r="AQ8" s="398"/>
      <c r="AR8" s="398"/>
      <c r="AS8" s="398"/>
      <c r="AT8" s="399"/>
      <c r="AU8" s="481" t="s">
        <v>33</v>
      </c>
      <c r="AV8" s="482"/>
      <c r="AW8" s="482"/>
      <c r="AX8" s="482"/>
      <c r="AY8" s="404" t="s">
        <v>47</v>
      </c>
      <c r="AZ8" s="405"/>
      <c r="BA8" s="405"/>
      <c r="BB8" s="405"/>
      <c r="BC8" s="405"/>
      <c r="BD8" s="405"/>
      <c r="BE8" s="405"/>
      <c r="BF8" s="405"/>
      <c r="BG8" s="405"/>
      <c r="BH8" s="405"/>
      <c r="BI8" s="405"/>
      <c r="BJ8" s="405"/>
      <c r="BK8" s="405"/>
      <c r="BL8" s="405"/>
      <c r="BM8" s="406"/>
      <c r="BN8" s="424">
        <v>183034</v>
      </c>
      <c r="BO8" s="425"/>
      <c r="BP8" s="425"/>
      <c r="BQ8" s="425"/>
      <c r="BR8" s="425"/>
      <c r="BS8" s="425"/>
      <c r="BT8" s="425"/>
      <c r="BU8" s="426"/>
      <c r="BV8" s="424">
        <v>111919</v>
      </c>
      <c r="BW8" s="425"/>
      <c r="BX8" s="425"/>
      <c r="BY8" s="425"/>
      <c r="BZ8" s="425"/>
      <c r="CA8" s="425"/>
      <c r="CB8" s="425"/>
      <c r="CC8" s="426"/>
      <c r="CD8" s="433" t="s">
        <v>48</v>
      </c>
      <c r="CE8" s="434"/>
      <c r="CF8" s="434"/>
      <c r="CG8" s="434"/>
      <c r="CH8" s="434"/>
      <c r="CI8" s="434"/>
      <c r="CJ8" s="434"/>
      <c r="CK8" s="434"/>
      <c r="CL8" s="434"/>
      <c r="CM8" s="434"/>
      <c r="CN8" s="434"/>
      <c r="CO8" s="434"/>
      <c r="CP8" s="434"/>
      <c r="CQ8" s="434"/>
      <c r="CR8" s="434"/>
      <c r="CS8" s="435"/>
      <c r="CT8" s="537">
        <v>0.24</v>
      </c>
      <c r="CU8" s="538"/>
      <c r="CV8" s="538"/>
      <c r="CW8" s="538"/>
      <c r="CX8" s="538"/>
      <c r="CY8" s="538"/>
      <c r="CZ8" s="538"/>
      <c r="DA8" s="539"/>
      <c r="DB8" s="537">
        <v>0.24</v>
      </c>
      <c r="DC8" s="538"/>
      <c r="DD8" s="538"/>
      <c r="DE8" s="538"/>
      <c r="DF8" s="538"/>
      <c r="DG8" s="538"/>
      <c r="DH8" s="538"/>
      <c r="DI8" s="539"/>
      <c r="DJ8" s="41"/>
      <c r="DK8" s="41"/>
      <c r="DL8" s="41"/>
      <c r="DM8" s="41"/>
      <c r="DN8" s="41"/>
      <c r="DO8" s="41"/>
    </row>
    <row r="9" spans="1:119" ht="18.75" customHeight="1" thickBot="1" x14ac:dyDescent="0.25">
      <c r="A9" s="42"/>
      <c r="B9" s="566" t="s">
        <v>49</v>
      </c>
      <c r="C9" s="567"/>
      <c r="D9" s="567"/>
      <c r="E9" s="567"/>
      <c r="F9" s="567"/>
      <c r="G9" s="567"/>
      <c r="H9" s="567"/>
      <c r="I9" s="567"/>
      <c r="J9" s="567"/>
      <c r="K9" s="487"/>
      <c r="L9" s="568" t="s">
        <v>50</v>
      </c>
      <c r="M9" s="569"/>
      <c r="N9" s="569"/>
      <c r="O9" s="569"/>
      <c r="P9" s="569"/>
      <c r="Q9" s="570"/>
      <c r="R9" s="571">
        <v>12755</v>
      </c>
      <c r="S9" s="572"/>
      <c r="T9" s="572"/>
      <c r="U9" s="572"/>
      <c r="V9" s="573"/>
      <c r="W9" s="503" t="s">
        <v>51</v>
      </c>
      <c r="X9" s="504"/>
      <c r="Y9" s="504"/>
      <c r="Z9" s="504"/>
      <c r="AA9" s="504"/>
      <c r="AB9" s="504"/>
      <c r="AC9" s="504"/>
      <c r="AD9" s="504"/>
      <c r="AE9" s="504"/>
      <c r="AF9" s="504"/>
      <c r="AG9" s="504"/>
      <c r="AH9" s="504"/>
      <c r="AI9" s="504"/>
      <c r="AJ9" s="504"/>
      <c r="AK9" s="504"/>
      <c r="AL9" s="574"/>
      <c r="AM9" s="493" t="s">
        <v>52</v>
      </c>
      <c r="AN9" s="398"/>
      <c r="AO9" s="398"/>
      <c r="AP9" s="398"/>
      <c r="AQ9" s="398"/>
      <c r="AR9" s="398"/>
      <c r="AS9" s="398"/>
      <c r="AT9" s="399"/>
      <c r="AU9" s="481" t="s">
        <v>33</v>
      </c>
      <c r="AV9" s="482"/>
      <c r="AW9" s="482"/>
      <c r="AX9" s="482"/>
      <c r="AY9" s="404" t="s">
        <v>53</v>
      </c>
      <c r="AZ9" s="405"/>
      <c r="BA9" s="405"/>
      <c r="BB9" s="405"/>
      <c r="BC9" s="405"/>
      <c r="BD9" s="405"/>
      <c r="BE9" s="405"/>
      <c r="BF9" s="405"/>
      <c r="BG9" s="405"/>
      <c r="BH9" s="405"/>
      <c r="BI9" s="405"/>
      <c r="BJ9" s="405"/>
      <c r="BK9" s="405"/>
      <c r="BL9" s="405"/>
      <c r="BM9" s="406"/>
      <c r="BN9" s="424">
        <v>71115</v>
      </c>
      <c r="BO9" s="425"/>
      <c r="BP9" s="425"/>
      <c r="BQ9" s="425"/>
      <c r="BR9" s="425"/>
      <c r="BS9" s="425"/>
      <c r="BT9" s="425"/>
      <c r="BU9" s="426"/>
      <c r="BV9" s="424">
        <v>38515</v>
      </c>
      <c r="BW9" s="425"/>
      <c r="BX9" s="425"/>
      <c r="BY9" s="425"/>
      <c r="BZ9" s="425"/>
      <c r="CA9" s="425"/>
      <c r="CB9" s="425"/>
      <c r="CC9" s="426"/>
      <c r="CD9" s="433" t="s">
        <v>54</v>
      </c>
      <c r="CE9" s="434"/>
      <c r="CF9" s="434"/>
      <c r="CG9" s="434"/>
      <c r="CH9" s="434"/>
      <c r="CI9" s="434"/>
      <c r="CJ9" s="434"/>
      <c r="CK9" s="434"/>
      <c r="CL9" s="434"/>
      <c r="CM9" s="434"/>
      <c r="CN9" s="434"/>
      <c r="CO9" s="434"/>
      <c r="CP9" s="434"/>
      <c r="CQ9" s="434"/>
      <c r="CR9" s="434"/>
      <c r="CS9" s="435"/>
      <c r="CT9" s="394">
        <v>13.5</v>
      </c>
      <c r="CU9" s="395"/>
      <c r="CV9" s="395"/>
      <c r="CW9" s="395"/>
      <c r="CX9" s="395"/>
      <c r="CY9" s="395"/>
      <c r="CZ9" s="395"/>
      <c r="DA9" s="396"/>
      <c r="DB9" s="394">
        <v>13.1</v>
      </c>
      <c r="DC9" s="395"/>
      <c r="DD9" s="395"/>
      <c r="DE9" s="395"/>
      <c r="DF9" s="395"/>
      <c r="DG9" s="395"/>
      <c r="DH9" s="395"/>
      <c r="DI9" s="396"/>
      <c r="DJ9" s="41"/>
      <c r="DK9" s="41"/>
      <c r="DL9" s="41"/>
      <c r="DM9" s="41"/>
      <c r="DN9" s="41"/>
      <c r="DO9" s="41"/>
    </row>
    <row r="10" spans="1:119" ht="18.75" customHeight="1" thickBot="1" x14ac:dyDescent="0.25">
      <c r="A10" s="42"/>
      <c r="B10" s="566"/>
      <c r="C10" s="567"/>
      <c r="D10" s="567"/>
      <c r="E10" s="567"/>
      <c r="F10" s="567"/>
      <c r="G10" s="567"/>
      <c r="H10" s="567"/>
      <c r="I10" s="567"/>
      <c r="J10" s="567"/>
      <c r="K10" s="487"/>
      <c r="L10" s="397" t="s">
        <v>55</v>
      </c>
      <c r="M10" s="398"/>
      <c r="N10" s="398"/>
      <c r="O10" s="398"/>
      <c r="P10" s="398"/>
      <c r="Q10" s="399"/>
      <c r="R10" s="400">
        <v>13723</v>
      </c>
      <c r="S10" s="401"/>
      <c r="T10" s="401"/>
      <c r="U10" s="401"/>
      <c r="V10" s="403"/>
      <c r="W10" s="575"/>
      <c r="X10" s="386"/>
      <c r="Y10" s="386"/>
      <c r="Z10" s="386"/>
      <c r="AA10" s="386"/>
      <c r="AB10" s="386"/>
      <c r="AC10" s="386"/>
      <c r="AD10" s="386"/>
      <c r="AE10" s="386"/>
      <c r="AF10" s="386"/>
      <c r="AG10" s="386"/>
      <c r="AH10" s="386"/>
      <c r="AI10" s="386"/>
      <c r="AJ10" s="386"/>
      <c r="AK10" s="386"/>
      <c r="AL10" s="576"/>
      <c r="AM10" s="493" t="s">
        <v>56</v>
      </c>
      <c r="AN10" s="398"/>
      <c r="AO10" s="398"/>
      <c r="AP10" s="398"/>
      <c r="AQ10" s="398"/>
      <c r="AR10" s="398"/>
      <c r="AS10" s="398"/>
      <c r="AT10" s="399"/>
      <c r="AU10" s="481" t="s">
        <v>57</v>
      </c>
      <c r="AV10" s="482"/>
      <c r="AW10" s="482"/>
      <c r="AX10" s="482"/>
      <c r="AY10" s="404" t="s">
        <v>58</v>
      </c>
      <c r="AZ10" s="405"/>
      <c r="BA10" s="405"/>
      <c r="BB10" s="405"/>
      <c r="BC10" s="405"/>
      <c r="BD10" s="405"/>
      <c r="BE10" s="405"/>
      <c r="BF10" s="405"/>
      <c r="BG10" s="405"/>
      <c r="BH10" s="405"/>
      <c r="BI10" s="405"/>
      <c r="BJ10" s="405"/>
      <c r="BK10" s="405"/>
      <c r="BL10" s="405"/>
      <c r="BM10" s="406"/>
      <c r="BN10" s="424">
        <v>3610</v>
      </c>
      <c r="BO10" s="425"/>
      <c r="BP10" s="425"/>
      <c r="BQ10" s="425"/>
      <c r="BR10" s="425"/>
      <c r="BS10" s="425"/>
      <c r="BT10" s="425"/>
      <c r="BU10" s="426"/>
      <c r="BV10" s="424">
        <v>1277</v>
      </c>
      <c r="BW10" s="425"/>
      <c r="BX10" s="425"/>
      <c r="BY10" s="425"/>
      <c r="BZ10" s="425"/>
      <c r="CA10" s="425"/>
      <c r="CB10" s="425"/>
      <c r="CC10" s="426"/>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6"/>
      <c r="C11" s="567"/>
      <c r="D11" s="567"/>
      <c r="E11" s="567"/>
      <c r="F11" s="567"/>
      <c r="G11" s="567"/>
      <c r="H11" s="567"/>
      <c r="I11" s="567"/>
      <c r="J11" s="567"/>
      <c r="K11" s="487"/>
      <c r="L11" s="472" t="s">
        <v>60</v>
      </c>
      <c r="M11" s="473"/>
      <c r="N11" s="473"/>
      <c r="O11" s="473"/>
      <c r="P11" s="473"/>
      <c r="Q11" s="474"/>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493" t="s">
        <v>62</v>
      </c>
      <c r="AN11" s="398"/>
      <c r="AO11" s="398"/>
      <c r="AP11" s="398"/>
      <c r="AQ11" s="398"/>
      <c r="AR11" s="398"/>
      <c r="AS11" s="398"/>
      <c r="AT11" s="399"/>
      <c r="AU11" s="481" t="s">
        <v>57</v>
      </c>
      <c r="AV11" s="482"/>
      <c r="AW11" s="482"/>
      <c r="AX11" s="482"/>
      <c r="AY11" s="404" t="s">
        <v>63</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64</v>
      </c>
      <c r="CE11" s="434"/>
      <c r="CF11" s="434"/>
      <c r="CG11" s="434"/>
      <c r="CH11" s="434"/>
      <c r="CI11" s="434"/>
      <c r="CJ11" s="434"/>
      <c r="CK11" s="434"/>
      <c r="CL11" s="434"/>
      <c r="CM11" s="434"/>
      <c r="CN11" s="434"/>
      <c r="CO11" s="434"/>
      <c r="CP11" s="434"/>
      <c r="CQ11" s="434"/>
      <c r="CR11" s="434"/>
      <c r="CS11" s="435"/>
      <c r="CT11" s="537" t="s">
        <v>65</v>
      </c>
      <c r="CU11" s="538"/>
      <c r="CV11" s="538"/>
      <c r="CW11" s="538"/>
      <c r="CX11" s="538"/>
      <c r="CY11" s="538"/>
      <c r="CZ11" s="538"/>
      <c r="DA11" s="539"/>
      <c r="DB11" s="537" t="s">
        <v>65</v>
      </c>
      <c r="DC11" s="538"/>
      <c r="DD11" s="538"/>
      <c r="DE11" s="538"/>
      <c r="DF11" s="538"/>
      <c r="DG11" s="538"/>
      <c r="DH11" s="538"/>
      <c r="DI11" s="539"/>
      <c r="DJ11" s="41"/>
      <c r="DK11" s="41"/>
      <c r="DL11" s="41"/>
      <c r="DM11" s="41"/>
      <c r="DN11" s="41"/>
      <c r="DO11" s="41"/>
    </row>
    <row r="12" spans="1:119" ht="18.75" customHeight="1" x14ac:dyDescent="0.2">
      <c r="A12" s="42"/>
      <c r="B12" s="540" t="s">
        <v>66</v>
      </c>
      <c r="C12" s="541"/>
      <c r="D12" s="541"/>
      <c r="E12" s="541"/>
      <c r="F12" s="541"/>
      <c r="G12" s="541"/>
      <c r="H12" s="541"/>
      <c r="I12" s="541"/>
      <c r="J12" s="541"/>
      <c r="K12" s="542"/>
      <c r="L12" s="549" t="s">
        <v>67</v>
      </c>
      <c r="M12" s="550"/>
      <c r="N12" s="550"/>
      <c r="O12" s="550"/>
      <c r="P12" s="550"/>
      <c r="Q12" s="551"/>
      <c r="R12" s="552">
        <v>12129</v>
      </c>
      <c r="S12" s="553"/>
      <c r="T12" s="553"/>
      <c r="U12" s="553"/>
      <c r="V12" s="554"/>
      <c r="W12" s="555" t="s">
        <v>25</v>
      </c>
      <c r="X12" s="482"/>
      <c r="Y12" s="482"/>
      <c r="Z12" s="482"/>
      <c r="AA12" s="482"/>
      <c r="AB12" s="556"/>
      <c r="AC12" s="557" t="s">
        <v>68</v>
      </c>
      <c r="AD12" s="558"/>
      <c r="AE12" s="558"/>
      <c r="AF12" s="558"/>
      <c r="AG12" s="559"/>
      <c r="AH12" s="557" t="s">
        <v>69</v>
      </c>
      <c r="AI12" s="558"/>
      <c r="AJ12" s="558"/>
      <c r="AK12" s="558"/>
      <c r="AL12" s="560"/>
      <c r="AM12" s="493" t="s">
        <v>70</v>
      </c>
      <c r="AN12" s="398"/>
      <c r="AO12" s="398"/>
      <c r="AP12" s="398"/>
      <c r="AQ12" s="398"/>
      <c r="AR12" s="398"/>
      <c r="AS12" s="398"/>
      <c r="AT12" s="399"/>
      <c r="AU12" s="481" t="s">
        <v>33</v>
      </c>
      <c r="AV12" s="482"/>
      <c r="AW12" s="482"/>
      <c r="AX12" s="482"/>
      <c r="AY12" s="404" t="s">
        <v>71</v>
      </c>
      <c r="AZ12" s="405"/>
      <c r="BA12" s="405"/>
      <c r="BB12" s="405"/>
      <c r="BC12" s="405"/>
      <c r="BD12" s="405"/>
      <c r="BE12" s="405"/>
      <c r="BF12" s="405"/>
      <c r="BG12" s="405"/>
      <c r="BH12" s="405"/>
      <c r="BI12" s="405"/>
      <c r="BJ12" s="405"/>
      <c r="BK12" s="405"/>
      <c r="BL12" s="405"/>
      <c r="BM12" s="406"/>
      <c r="BN12" s="424">
        <v>158979</v>
      </c>
      <c r="BO12" s="425"/>
      <c r="BP12" s="425"/>
      <c r="BQ12" s="425"/>
      <c r="BR12" s="425"/>
      <c r="BS12" s="425"/>
      <c r="BT12" s="425"/>
      <c r="BU12" s="426"/>
      <c r="BV12" s="424">
        <v>274865</v>
      </c>
      <c r="BW12" s="425"/>
      <c r="BX12" s="425"/>
      <c r="BY12" s="425"/>
      <c r="BZ12" s="425"/>
      <c r="CA12" s="425"/>
      <c r="CB12" s="425"/>
      <c r="CC12" s="426"/>
      <c r="CD12" s="433" t="s">
        <v>72</v>
      </c>
      <c r="CE12" s="434"/>
      <c r="CF12" s="434"/>
      <c r="CG12" s="434"/>
      <c r="CH12" s="434"/>
      <c r="CI12" s="434"/>
      <c r="CJ12" s="434"/>
      <c r="CK12" s="434"/>
      <c r="CL12" s="434"/>
      <c r="CM12" s="434"/>
      <c r="CN12" s="434"/>
      <c r="CO12" s="434"/>
      <c r="CP12" s="434"/>
      <c r="CQ12" s="434"/>
      <c r="CR12" s="434"/>
      <c r="CS12" s="435"/>
      <c r="CT12" s="537" t="s">
        <v>65</v>
      </c>
      <c r="CU12" s="538"/>
      <c r="CV12" s="538"/>
      <c r="CW12" s="538"/>
      <c r="CX12" s="538"/>
      <c r="CY12" s="538"/>
      <c r="CZ12" s="538"/>
      <c r="DA12" s="539"/>
      <c r="DB12" s="537" t="s">
        <v>65</v>
      </c>
      <c r="DC12" s="538"/>
      <c r="DD12" s="538"/>
      <c r="DE12" s="538"/>
      <c r="DF12" s="538"/>
      <c r="DG12" s="538"/>
      <c r="DH12" s="538"/>
      <c r="DI12" s="539"/>
      <c r="DJ12" s="41"/>
      <c r="DK12" s="41"/>
      <c r="DL12" s="41"/>
      <c r="DM12" s="41"/>
      <c r="DN12" s="41"/>
      <c r="DO12" s="41"/>
    </row>
    <row r="13" spans="1:119" ht="18.75" customHeight="1" x14ac:dyDescent="0.2">
      <c r="A13" s="42"/>
      <c r="B13" s="543"/>
      <c r="C13" s="544"/>
      <c r="D13" s="544"/>
      <c r="E13" s="544"/>
      <c r="F13" s="544"/>
      <c r="G13" s="544"/>
      <c r="H13" s="544"/>
      <c r="I13" s="544"/>
      <c r="J13" s="544"/>
      <c r="K13" s="545"/>
      <c r="L13" s="52"/>
      <c r="M13" s="524" t="s">
        <v>73</v>
      </c>
      <c r="N13" s="525"/>
      <c r="O13" s="525"/>
      <c r="P13" s="525"/>
      <c r="Q13" s="526"/>
      <c r="R13" s="527">
        <v>12097</v>
      </c>
      <c r="S13" s="528"/>
      <c r="T13" s="528"/>
      <c r="U13" s="528"/>
      <c r="V13" s="529"/>
      <c r="W13" s="515" t="s">
        <v>74</v>
      </c>
      <c r="X13" s="439"/>
      <c r="Y13" s="439"/>
      <c r="Z13" s="439"/>
      <c r="AA13" s="439"/>
      <c r="AB13" s="440"/>
      <c r="AC13" s="400">
        <v>1635</v>
      </c>
      <c r="AD13" s="401"/>
      <c r="AE13" s="401"/>
      <c r="AF13" s="401"/>
      <c r="AG13" s="402"/>
      <c r="AH13" s="400">
        <v>2017</v>
      </c>
      <c r="AI13" s="401"/>
      <c r="AJ13" s="401"/>
      <c r="AK13" s="401"/>
      <c r="AL13" s="403"/>
      <c r="AM13" s="493" t="s">
        <v>75</v>
      </c>
      <c r="AN13" s="398"/>
      <c r="AO13" s="398"/>
      <c r="AP13" s="398"/>
      <c r="AQ13" s="398"/>
      <c r="AR13" s="398"/>
      <c r="AS13" s="398"/>
      <c r="AT13" s="399"/>
      <c r="AU13" s="481" t="s">
        <v>57</v>
      </c>
      <c r="AV13" s="482"/>
      <c r="AW13" s="482"/>
      <c r="AX13" s="482"/>
      <c r="AY13" s="404" t="s">
        <v>76</v>
      </c>
      <c r="AZ13" s="405"/>
      <c r="BA13" s="405"/>
      <c r="BB13" s="405"/>
      <c r="BC13" s="405"/>
      <c r="BD13" s="405"/>
      <c r="BE13" s="405"/>
      <c r="BF13" s="405"/>
      <c r="BG13" s="405"/>
      <c r="BH13" s="405"/>
      <c r="BI13" s="405"/>
      <c r="BJ13" s="405"/>
      <c r="BK13" s="405"/>
      <c r="BL13" s="405"/>
      <c r="BM13" s="406"/>
      <c r="BN13" s="424">
        <v>-84254</v>
      </c>
      <c r="BO13" s="425"/>
      <c r="BP13" s="425"/>
      <c r="BQ13" s="425"/>
      <c r="BR13" s="425"/>
      <c r="BS13" s="425"/>
      <c r="BT13" s="425"/>
      <c r="BU13" s="426"/>
      <c r="BV13" s="424">
        <v>-235073</v>
      </c>
      <c r="BW13" s="425"/>
      <c r="BX13" s="425"/>
      <c r="BY13" s="425"/>
      <c r="BZ13" s="425"/>
      <c r="CA13" s="425"/>
      <c r="CB13" s="425"/>
      <c r="CC13" s="426"/>
      <c r="CD13" s="433" t="s">
        <v>77</v>
      </c>
      <c r="CE13" s="434"/>
      <c r="CF13" s="434"/>
      <c r="CG13" s="434"/>
      <c r="CH13" s="434"/>
      <c r="CI13" s="434"/>
      <c r="CJ13" s="434"/>
      <c r="CK13" s="434"/>
      <c r="CL13" s="434"/>
      <c r="CM13" s="434"/>
      <c r="CN13" s="434"/>
      <c r="CO13" s="434"/>
      <c r="CP13" s="434"/>
      <c r="CQ13" s="434"/>
      <c r="CR13" s="434"/>
      <c r="CS13" s="435"/>
      <c r="CT13" s="394">
        <v>5.4</v>
      </c>
      <c r="CU13" s="395"/>
      <c r="CV13" s="395"/>
      <c r="CW13" s="395"/>
      <c r="CX13" s="395"/>
      <c r="CY13" s="395"/>
      <c r="CZ13" s="395"/>
      <c r="DA13" s="396"/>
      <c r="DB13" s="394">
        <v>5.7</v>
      </c>
      <c r="DC13" s="395"/>
      <c r="DD13" s="395"/>
      <c r="DE13" s="395"/>
      <c r="DF13" s="395"/>
      <c r="DG13" s="395"/>
      <c r="DH13" s="395"/>
      <c r="DI13" s="396"/>
      <c r="DJ13" s="41"/>
      <c r="DK13" s="41"/>
      <c r="DL13" s="41"/>
      <c r="DM13" s="41"/>
      <c r="DN13" s="41"/>
      <c r="DO13" s="41"/>
    </row>
    <row r="14" spans="1:119" ht="18.75" customHeight="1" thickBot="1" x14ac:dyDescent="0.25">
      <c r="A14" s="42"/>
      <c r="B14" s="543"/>
      <c r="C14" s="544"/>
      <c r="D14" s="544"/>
      <c r="E14" s="544"/>
      <c r="F14" s="544"/>
      <c r="G14" s="544"/>
      <c r="H14" s="544"/>
      <c r="I14" s="544"/>
      <c r="J14" s="544"/>
      <c r="K14" s="545"/>
      <c r="L14" s="517" t="s">
        <v>78</v>
      </c>
      <c r="M14" s="561"/>
      <c r="N14" s="561"/>
      <c r="O14" s="561"/>
      <c r="P14" s="561"/>
      <c r="Q14" s="562"/>
      <c r="R14" s="527">
        <v>12386</v>
      </c>
      <c r="S14" s="528"/>
      <c r="T14" s="528"/>
      <c r="U14" s="528"/>
      <c r="V14" s="529"/>
      <c r="W14" s="530"/>
      <c r="X14" s="442"/>
      <c r="Y14" s="442"/>
      <c r="Z14" s="442"/>
      <c r="AA14" s="442"/>
      <c r="AB14" s="443"/>
      <c r="AC14" s="520">
        <v>25</v>
      </c>
      <c r="AD14" s="521"/>
      <c r="AE14" s="521"/>
      <c r="AF14" s="521"/>
      <c r="AG14" s="522"/>
      <c r="AH14" s="520">
        <v>28.4</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79</v>
      </c>
      <c r="CE14" s="431"/>
      <c r="CF14" s="431"/>
      <c r="CG14" s="431"/>
      <c r="CH14" s="431"/>
      <c r="CI14" s="431"/>
      <c r="CJ14" s="431"/>
      <c r="CK14" s="431"/>
      <c r="CL14" s="431"/>
      <c r="CM14" s="431"/>
      <c r="CN14" s="431"/>
      <c r="CO14" s="431"/>
      <c r="CP14" s="431"/>
      <c r="CQ14" s="431"/>
      <c r="CR14" s="431"/>
      <c r="CS14" s="432"/>
      <c r="CT14" s="531" t="s">
        <v>65</v>
      </c>
      <c r="CU14" s="532"/>
      <c r="CV14" s="532"/>
      <c r="CW14" s="532"/>
      <c r="CX14" s="532"/>
      <c r="CY14" s="532"/>
      <c r="CZ14" s="532"/>
      <c r="DA14" s="533"/>
      <c r="DB14" s="531">
        <v>4.7</v>
      </c>
      <c r="DC14" s="532"/>
      <c r="DD14" s="532"/>
      <c r="DE14" s="532"/>
      <c r="DF14" s="532"/>
      <c r="DG14" s="532"/>
      <c r="DH14" s="532"/>
      <c r="DI14" s="533"/>
      <c r="DJ14" s="41"/>
      <c r="DK14" s="41"/>
      <c r="DL14" s="41"/>
      <c r="DM14" s="41"/>
      <c r="DN14" s="41"/>
      <c r="DO14" s="41"/>
    </row>
    <row r="15" spans="1:119" ht="18.75" customHeight="1" x14ac:dyDescent="0.2">
      <c r="A15" s="42"/>
      <c r="B15" s="543"/>
      <c r="C15" s="544"/>
      <c r="D15" s="544"/>
      <c r="E15" s="544"/>
      <c r="F15" s="544"/>
      <c r="G15" s="544"/>
      <c r="H15" s="544"/>
      <c r="I15" s="544"/>
      <c r="J15" s="544"/>
      <c r="K15" s="545"/>
      <c r="L15" s="52"/>
      <c r="M15" s="524" t="s">
        <v>73</v>
      </c>
      <c r="N15" s="525"/>
      <c r="O15" s="525"/>
      <c r="P15" s="525"/>
      <c r="Q15" s="526"/>
      <c r="R15" s="527">
        <v>12364</v>
      </c>
      <c r="S15" s="528"/>
      <c r="T15" s="528"/>
      <c r="U15" s="528"/>
      <c r="V15" s="529"/>
      <c r="W15" s="515" t="s">
        <v>80</v>
      </c>
      <c r="X15" s="439"/>
      <c r="Y15" s="439"/>
      <c r="Z15" s="439"/>
      <c r="AA15" s="439"/>
      <c r="AB15" s="440"/>
      <c r="AC15" s="400">
        <v>1061</v>
      </c>
      <c r="AD15" s="401"/>
      <c r="AE15" s="401"/>
      <c r="AF15" s="401"/>
      <c r="AG15" s="402"/>
      <c r="AH15" s="400">
        <v>1172</v>
      </c>
      <c r="AI15" s="401"/>
      <c r="AJ15" s="401"/>
      <c r="AK15" s="401"/>
      <c r="AL15" s="403"/>
      <c r="AM15" s="493"/>
      <c r="AN15" s="398"/>
      <c r="AO15" s="398"/>
      <c r="AP15" s="398"/>
      <c r="AQ15" s="398"/>
      <c r="AR15" s="398"/>
      <c r="AS15" s="398"/>
      <c r="AT15" s="399"/>
      <c r="AU15" s="481"/>
      <c r="AV15" s="482"/>
      <c r="AW15" s="482"/>
      <c r="AX15" s="482"/>
      <c r="AY15" s="416" t="s">
        <v>81</v>
      </c>
      <c r="AZ15" s="417"/>
      <c r="BA15" s="417"/>
      <c r="BB15" s="417"/>
      <c r="BC15" s="417"/>
      <c r="BD15" s="417"/>
      <c r="BE15" s="417"/>
      <c r="BF15" s="417"/>
      <c r="BG15" s="417"/>
      <c r="BH15" s="417"/>
      <c r="BI15" s="417"/>
      <c r="BJ15" s="417"/>
      <c r="BK15" s="417"/>
      <c r="BL15" s="417"/>
      <c r="BM15" s="418"/>
      <c r="BN15" s="419">
        <v>1049724</v>
      </c>
      <c r="BO15" s="420"/>
      <c r="BP15" s="420"/>
      <c r="BQ15" s="420"/>
      <c r="BR15" s="420"/>
      <c r="BS15" s="420"/>
      <c r="BT15" s="420"/>
      <c r="BU15" s="421"/>
      <c r="BV15" s="419">
        <v>1038726</v>
      </c>
      <c r="BW15" s="420"/>
      <c r="BX15" s="420"/>
      <c r="BY15" s="420"/>
      <c r="BZ15" s="420"/>
      <c r="CA15" s="420"/>
      <c r="CB15" s="420"/>
      <c r="CC15" s="421"/>
      <c r="CD15" s="534" t="s">
        <v>82</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3"/>
      <c r="C16" s="544"/>
      <c r="D16" s="544"/>
      <c r="E16" s="544"/>
      <c r="F16" s="544"/>
      <c r="G16" s="544"/>
      <c r="H16" s="544"/>
      <c r="I16" s="544"/>
      <c r="J16" s="544"/>
      <c r="K16" s="545"/>
      <c r="L16" s="517" t="s">
        <v>83</v>
      </c>
      <c r="M16" s="518"/>
      <c r="N16" s="518"/>
      <c r="O16" s="518"/>
      <c r="P16" s="518"/>
      <c r="Q16" s="519"/>
      <c r="R16" s="512" t="s">
        <v>84</v>
      </c>
      <c r="S16" s="513"/>
      <c r="T16" s="513"/>
      <c r="U16" s="513"/>
      <c r="V16" s="514"/>
      <c r="W16" s="530"/>
      <c r="X16" s="442"/>
      <c r="Y16" s="442"/>
      <c r="Z16" s="442"/>
      <c r="AA16" s="442"/>
      <c r="AB16" s="443"/>
      <c r="AC16" s="520">
        <v>16.3</v>
      </c>
      <c r="AD16" s="521"/>
      <c r="AE16" s="521"/>
      <c r="AF16" s="521"/>
      <c r="AG16" s="522"/>
      <c r="AH16" s="520">
        <v>16.5</v>
      </c>
      <c r="AI16" s="521"/>
      <c r="AJ16" s="521"/>
      <c r="AK16" s="521"/>
      <c r="AL16" s="523"/>
      <c r="AM16" s="493"/>
      <c r="AN16" s="398"/>
      <c r="AO16" s="398"/>
      <c r="AP16" s="398"/>
      <c r="AQ16" s="398"/>
      <c r="AR16" s="398"/>
      <c r="AS16" s="398"/>
      <c r="AT16" s="399"/>
      <c r="AU16" s="481"/>
      <c r="AV16" s="482"/>
      <c r="AW16" s="482"/>
      <c r="AX16" s="482"/>
      <c r="AY16" s="404" t="s">
        <v>85</v>
      </c>
      <c r="AZ16" s="405"/>
      <c r="BA16" s="405"/>
      <c r="BB16" s="405"/>
      <c r="BC16" s="405"/>
      <c r="BD16" s="405"/>
      <c r="BE16" s="405"/>
      <c r="BF16" s="405"/>
      <c r="BG16" s="405"/>
      <c r="BH16" s="405"/>
      <c r="BI16" s="405"/>
      <c r="BJ16" s="405"/>
      <c r="BK16" s="405"/>
      <c r="BL16" s="405"/>
      <c r="BM16" s="406"/>
      <c r="BN16" s="424">
        <v>4292378</v>
      </c>
      <c r="BO16" s="425"/>
      <c r="BP16" s="425"/>
      <c r="BQ16" s="425"/>
      <c r="BR16" s="425"/>
      <c r="BS16" s="425"/>
      <c r="BT16" s="425"/>
      <c r="BU16" s="426"/>
      <c r="BV16" s="424">
        <v>4176334</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5">
      <c r="A17" s="42"/>
      <c r="B17" s="546"/>
      <c r="C17" s="547"/>
      <c r="D17" s="547"/>
      <c r="E17" s="547"/>
      <c r="F17" s="547"/>
      <c r="G17" s="547"/>
      <c r="H17" s="547"/>
      <c r="I17" s="547"/>
      <c r="J17" s="547"/>
      <c r="K17" s="548"/>
      <c r="L17" s="57"/>
      <c r="M17" s="509" t="s">
        <v>86</v>
      </c>
      <c r="N17" s="510"/>
      <c r="O17" s="510"/>
      <c r="P17" s="510"/>
      <c r="Q17" s="511"/>
      <c r="R17" s="512" t="s">
        <v>87</v>
      </c>
      <c r="S17" s="513"/>
      <c r="T17" s="513"/>
      <c r="U17" s="513"/>
      <c r="V17" s="514"/>
      <c r="W17" s="515" t="s">
        <v>88</v>
      </c>
      <c r="X17" s="439"/>
      <c r="Y17" s="439"/>
      <c r="Z17" s="439"/>
      <c r="AA17" s="439"/>
      <c r="AB17" s="440"/>
      <c r="AC17" s="400">
        <v>3833</v>
      </c>
      <c r="AD17" s="401"/>
      <c r="AE17" s="401"/>
      <c r="AF17" s="401"/>
      <c r="AG17" s="402"/>
      <c r="AH17" s="400">
        <v>3901</v>
      </c>
      <c r="AI17" s="401"/>
      <c r="AJ17" s="401"/>
      <c r="AK17" s="401"/>
      <c r="AL17" s="403"/>
      <c r="AM17" s="493"/>
      <c r="AN17" s="398"/>
      <c r="AO17" s="398"/>
      <c r="AP17" s="398"/>
      <c r="AQ17" s="398"/>
      <c r="AR17" s="398"/>
      <c r="AS17" s="398"/>
      <c r="AT17" s="399"/>
      <c r="AU17" s="481"/>
      <c r="AV17" s="482"/>
      <c r="AW17" s="482"/>
      <c r="AX17" s="482"/>
      <c r="AY17" s="404" t="s">
        <v>89</v>
      </c>
      <c r="AZ17" s="405"/>
      <c r="BA17" s="405"/>
      <c r="BB17" s="405"/>
      <c r="BC17" s="405"/>
      <c r="BD17" s="405"/>
      <c r="BE17" s="405"/>
      <c r="BF17" s="405"/>
      <c r="BG17" s="405"/>
      <c r="BH17" s="405"/>
      <c r="BI17" s="405"/>
      <c r="BJ17" s="405"/>
      <c r="BK17" s="405"/>
      <c r="BL17" s="405"/>
      <c r="BM17" s="406"/>
      <c r="BN17" s="424">
        <v>1313939</v>
      </c>
      <c r="BO17" s="425"/>
      <c r="BP17" s="425"/>
      <c r="BQ17" s="425"/>
      <c r="BR17" s="425"/>
      <c r="BS17" s="425"/>
      <c r="BT17" s="425"/>
      <c r="BU17" s="426"/>
      <c r="BV17" s="424">
        <v>1304344</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5">
      <c r="A18" s="42"/>
      <c r="B18" s="486" t="s">
        <v>90</v>
      </c>
      <c r="C18" s="487"/>
      <c r="D18" s="487"/>
      <c r="E18" s="488"/>
      <c r="F18" s="488"/>
      <c r="G18" s="488"/>
      <c r="H18" s="488"/>
      <c r="I18" s="488"/>
      <c r="J18" s="488"/>
      <c r="K18" s="488"/>
      <c r="L18" s="489">
        <v>237.54</v>
      </c>
      <c r="M18" s="489"/>
      <c r="N18" s="489"/>
      <c r="O18" s="489"/>
      <c r="P18" s="489"/>
      <c r="Q18" s="489"/>
      <c r="R18" s="490"/>
      <c r="S18" s="490"/>
      <c r="T18" s="490"/>
      <c r="U18" s="490"/>
      <c r="V18" s="491"/>
      <c r="W18" s="505"/>
      <c r="X18" s="506"/>
      <c r="Y18" s="506"/>
      <c r="Z18" s="506"/>
      <c r="AA18" s="506"/>
      <c r="AB18" s="516"/>
      <c r="AC18" s="388">
        <v>58.7</v>
      </c>
      <c r="AD18" s="389"/>
      <c r="AE18" s="389"/>
      <c r="AF18" s="389"/>
      <c r="AG18" s="492"/>
      <c r="AH18" s="388">
        <v>55</v>
      </c>
      <c r="AI18" s="389"/>
      <c r="AJ18" s="389"/>
      <c r="AK18" s="389"/>
      <c r="AL18" s="390"/>
      <c r="AM18" s="493"/>
      <c r="AN18" s="398"/>
      <c r="AO18" s="398"/>
      <c r="AP18" s="398"/>
      <c r="AQ18" s="398"/>
      <c r="AR18" s="398"/>
      <c r="AS18" s="398"/>
      <c r="AT18" s="399"/>
      <c r="AU18" s="481"/>
      <c r="AV18" s="482"/>
      <c r="AW18" s="482"/>
      <c r="AX18" s="482"/>
      <c r="AY18" s="404" t="s">
        <v>91</v>
      </c>
      <c r="AZ18" s="405"/>
      <c r="BA18" s="405"/>
      <c r="BB18" s="405"/>
      <c r="BC18" s="405"/>
      <c r="BD18" s="405"/>
      <c r="BE18" s="405"/>
      <c r="BF18" s="405"/>
      <c r="BG18" s="405"/>
      <c r="BH18" s="405"/>
      <c r="BI18" s="405"/>
      <c r="BJ18" s="405"/>
      <c r="BK18" s="405"/>
      <c r="BL18" s="405"/>
      <c r="BM18" s="406"/>
      <c r="BN18" s="424">
        <v>4400212</v>
      </c>
      <c r="BO18" s="425"/>
      <c r="BP18" s="425"/>
      <c r="BQ18" s="425"/>
      <c r="BR18" s="425"/>
      <c r="BS18" s="425"/>
      <c r="BT18" s="425"/>
      <c r="BU18" s="426"/>
      <c r="BV18" s="424">
        <v>4396242</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5">
      <c r="A19" s="42"/>
      <c r="B19" s="486" t="s">
        <v>92</v>
      </c>
      <c r="C19" s="487"/>
      <c r="D19" s="487"/>
      <c r="E19" s="488"/>
      <c r="F19" s="488"/>
      <c r="G19" s="488"/>
      <c r="H19" s="488"/>
      <c r="I19" s="488"/>
      <c r="J19" s="488"/>
      <c r="K19" s="488"/>
      <c r="L19" s="494">
        <v>54</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93</v>
      </c>
      <c r="AZ19" s="405"/>
      <c r="BA19" s="405"/>
      <c r="BB19" s="405"/>
      <c r="BC19" s="405"/>
      <c r="BD19" s="405"/>
      <c r="BE19" s="405"/>
      <c r="BF19" s="405"/>
      <c r="BG19" s="405"/>
      <c r="BH19" s="405"/>
      <c r="BI19" s="405"/>
      <c r="BJ19" s="405"/>
      <c r="BK19" s="405"/>
      <c r="BL19" s="405"/>
      <c r="BM19" s="406"/>
      <c r="BN19" s="424">
        <v>5579108</v>
      </c>
      <c r="BO19" s="425"/>
      <c r="BP19" s="425"/>
      <c r="BQ19" s="425"/>
      <c r="BR19" s="425"/>
      <c r="BS19" s="425"/>
      <c r="BT19" s="425"/>
      <c r="BU19" s="426"/>
      <c r="BV19" s="424">
        <v>5620456</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5">
      <c r="A20" s="42"/>
      <c r="B20" s="486" t="s">
        <v>94</v>
      </c>
      <c r="C20" s="487"/>
      <c r="D20" s="487"/>
      <c r="E20" s="488"/>
      <c r="F20" s="488"/>
      <c r="G20" s="488"/>
      <c r="H20" s="488"/>
      <c r="I20" s="488"/>
      <c r="J20" s="488"/>
      <c r="K20" s="488"/>
      <c r="L20" s="494">
        <v>4678</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3"/>
      <c r="AO20" s="473"/>
      <c r="AP20" s="473"/>
      <c r="AQ20" s="473"/>
      <c r="AR20" s="473"/>
      <c r="AS20" s="473"/>
      <c r="AT20" s="474"/>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2">
      <c r="A21" s="42"/>
      <c r="B21" s="483" t="s">
        <v>95</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5">
      <c r="A22" s="42"/>
      <c r="B22" s="455" t="s">
        <v>96</v>
      </c>
      <c r="C22" s="456"/>
      <c r="D22" s="457"/>
      <c r="E22" s="464" t="s">
        <v>25</v>
      </c>
      <c r="F22" s="439"/>
      <c r="G22" s="439"/>
      <c r="H22" s="439"/>
      <c r="I22" s="439"/>
      <c r="J22" s="439"/>
      <c r="K22" s="440"/>
      <c r="L22" s="464" t="s">
        <v>97</v>
      </c>
      <c r="M22" s="439"/>
      <c r="N22" s="439"/>
      <c r="O22" s="439"/>
      <c r="P22" s="440"/>
      <c r="Q22" s="449" t="s">
        <v>98</v>
      </c>
      <c r="R22" s="450"/>
      <c r="S22" s="450"/>
      <c r="T22" s="450"/>
      <c r="U22" s="450"/>
      <c r="V22" s="465"/>
      <c r="W22" s="467" t="s">
        <v>99</v>
      </c>
      <c r="X22" s="456"/>
      <c r="Y22" s="457"/>
      <c r="Z22" s="464" t="s">
        <v>25</v>
      </c>
      <c r="AA22" s="439"/>
      <c r="AB22" s="439"/>
      <c r="AC22" s="439"/>
      <c r="AD22" s="439"/>
      <c r="AE22" s="439"/>
      <c r="AF22" s="439"/>
      <c r="AG22" s="440"/>
      <c r="AH22" s="438" t="s">
        <v>100</v>
      </c>
      <c r="AI22" s="439"/>
      <c r="AJ22" s="439"/>
      <c r="AK22" s="439"/>
      <c r="AL22" s="440"/>
      <c r="AM22" s="438" t="s">
        <v>101</v>
      </c>
      <c r="AN22" s="444"/>
      <c r="AO22" s="444"/>
      <c r="AP22" s="444"/>
      <c r="AQ22" s="444"/>
      <c r="AR22" s="445"/>
      <c r="AS22" s="449" t="s">
        <v>98</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2">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102</v>
      </c>
      <c r="AZ23" s="417"/>
      <c r="BA23" s="417"/>
      <c r="BB23" s="417"/>
      <c r="BC23" s="417"/>
      <c r="BD23" s="417"/>
      <c r="BE23" s="417"/>
      <c r="BF23" s="417"/>
      <c r="BG23" s="417"/>
      <c r="BH23" s="417"/>
      <c r="BI23" s="417"/>
      <c r="BJ23" s="417"/>
      <c r="BK23" s="417"/>
      <c r="BL23" s="417"/>
      <c r="BM23" s="418"/>
      <c r="BN23" s="424">
        <v>6718465</v>
      </c>
      <c r="BO23" s="425"/>
      <c r="BP23" s="425"/>
      <c r="BQ23" s="425"/>
      <c r="BR23" s="425"/>
      <c r="BS23" s="425"/>
      <c r="BT23" s="425"/>
      <c r="BU23" s="426"/>
      <c r="BV23" s="424">
        <v>6875467</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5">
      <c r="A24" s="42"/>
      <c r="B24" s="458"/>
      <c r="C24" s="459"/>
      <c r="D24" s="460"/>
      <c r="E24" s="397" t="s">
        <v>103</v>
      </c>
      <c r="F24" s="398"/>
      <c r="G24" s="398"/>
      <c r="H24" s="398"/>
      <c r="I24" s="398"/>
      <c r="J24" s="398"/>
      <c r="K24" s="399"/>
      <c r="L24" s="400">
        <v>1</v>
      </c>
      <c r="M24" s="401"/>
      <c r="N24" s="401"/>
      <c r="O24" s="401"/>
      <c r="P24" s="402"/>
      <c r="Q24" s="400">
        <v>7420</v>
      </c>
      <c r="R24" s="401"/>
      <c r="S24" s="401"/>
      <c r="T24" s="401"/>
      <c r="U24" s="401"/>
      <c r="V24" s="402"/>
      <c r="W24" s="468"/>
      <c r="X24" s="459"/>
      <c r="Y24" s="460"/>
      <c r="Z24" s="397" t="s">
        <v>104</v>
      </c>
      <c r="AA24" s="398"/>
      <c r="AB24" s="398"/>
      <c r="AC24" s="398"/>
      <c r="AD24" s="398"/>
      <c r="AE24" s="398"/>
      <c r="AF24" s="398"/>
      <c r="AG24" s="399"/>
      <c r="AH24" s="400">
        <v>137</v>
      </c>
      <c r="AI24" s="401"/>
      <c r="AJ24" s="401"/>
      <c r="AK24" s="401"/>
      <c r="AL24" s="402"/>
      <c r="AM24" s="400">
        <v>416206</v>
      </c>
      <c r="AN24" s="401"/>
      <c r="AO24" s="401"/>
      <c r="AP24" s="401"/>
      <c r="AQ24" s="401"/>
      <c r="AR24" s="402"/>
      <c r="AS24" s="400">
        <v>3038</v>
      </c>
      <c r="AT24" s="401"/>
      <c r="AU24" s="401"/>
      <c r="AV24" s="401"/>
      <c r="AW24" s="401"/>
      <c r="AX24" s="403"/>
      <c r="AY24" s="391" t="s">
        <v>105</v>
      </c>
      <c r="AZ24" s="392"/>
      <c r="BA24" s="392"/>
      <c r="BB24" s="392"/>
      <c r="BC24" s="392"/>
      <c r="BD24" s="392"/>
      <c r="BE24" s="392"/>
      <c r="BF24" s="392"/>
      <c r="BG24" s="392"/>
      <c r="BH24" s="392"/>
      <c r="BI24" s="392"/>
      <c r="BJ24" s="392"/>
      <c r="BK24" s="392"/>
      <c r="BL24" s="392"/>
      <c r="BM24" s="393"/>
      <c r="BN24" s="424">
        <v>6159229</v>
      </c>
      <c r="BO24" s="425"/>
      <c r="BP24" s="425"/>
      <c r="BQ24" s="425"/>
      <c r="BR24" s="425"/>
      <c r="BS24" s="425"/>
      <c r="BT24" s="425"/>
      <c r="BU24" s="426"/>
      <c r="BV24" s="424">
        <v>6406896</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2">
      <c r="A25" s="42"/>
      <c r="B25" s="458"/>
      <c r="C25" s="459"/>
      <c r="D25" s="460"/>
      <c r="E25" s="397" t="s">
        <v>106</v>
      </c>
      <c r="F25" s="398"/>
      <c r="G25" s="398"/>
      <c r="H25" s="398"/>
      <c r="I25" s="398"/>
      <c r="J25" s="398"/>
      <c r="K25" s="399"/>
      <c r="L25" s="400">
        <v>1</v>
      </c>
      <c r="M25" s="401"/>
      <c r="N25" s="401"/>
      <c r="O25" s="401"/>
      <c r="P25" s="402"/>
      <c r="Q25" s="400">
        <v>5940</v>
      </c>
      <c r="R25" s="401"/>
      <c r="S25" s="401"/>
      <c r="T25" s="401"/>
      <c r="U25" s="401"/>
      <c r="V25" s="402"/>
      <c r="W25" s="468"/>
      <c r="X25" s="459"/>
      <c r="Y25" s="460"/>
      <c r="Z25" s="397" t="s">
        <v>107</v>
      </c>
      <c r="AA25" s="398"/>
      <c r="AB25" s="398"/>
      <c r="AC25" s="398"/>
      <c r="AD25" s="398"/>
      <c r="AE25" s="398"/>
      <c r="AF25" s="398"/>
      <c r="AG25" s="399"/>
      <c r="AH25" s="400" t="s">
        <v>65</v>
      </c>
      <c r="AI25" s="401"/>
      <c r="AJ25" s="401"/>
      <c r="AK25" s="401"/>
      <c r="AL25" s="402"/>
      <c r="AM25" s="400" t="s">
        <v>65</v>
      </c>
      <c r="AN25" s="401"/>
      <c r="AO25" s="401"/>
      <c r="AP25" s="401"/>
      <c r="AQ25" s="401"/>
      <c r="AR25" s="402"/>
      <c r="AS25" s="400" t="s">
        <v>65</v>
      </c>
      <c r="AT25" s="401"/>
      <c r="AU25" s="401"/>
      <c r="AV25" s="401"/>
      <c r="AW25" s="401"/>
      <c r="AX25" s="403"/>
      <c r="AY25" s="416" t="s">
        <v>108</v>
      </c>
      <c r="AZ25" s="417"/>
      <c r="BA25" s="417"/>
      <c r="BB25" s="417"/>
      <c r="BC25" s="417"/>
      <c r="BD25" s="417"/>
      <c r="BE25" s="417"/>
      <c r="BF25" s="417"/>
      <c r="BG25" s="417"/>
      <c r="BH25" s="417"/>
      <c r="BI25" s="417"/>
      <c r="BJ25" s="417"/>
      <c r="BK25" s="417"/>
      <c r="BL25" s="417"/>
      <c r="BM25" s="418"/>
      <c r="BN25" s="419">
        <v>10629</v>
      </c>
      <c r="BO25" s="420"/>
      <c r="BP25" s="420"/>
      <c r="BQ25" s="420"/>
      <c r="BR25" s="420"/>
      <c r="BS25" s="420"/>
      <c r="BT25" s="420"/>
      <c r="BU25" s="421"/>
      <c r="BV25" s="419">
        <v>10164</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2">
      <c r="A26" s="42"/>
      <c r="B26" s="458"/>
      <c r="C26" s="459"/>
      <c r="D26" s="460"/>
      <c r="E26" s="397" t="s">
        <v>109</v>
      </c>
      <c r="F26" s="398"/>
      <c r="G26" s="398"/>
      <c r="H26" s="398"/>
      <c r="I26" s="398"/>
      <c r="J26" s="398"/>
      <c r="K26" s="399"/>
      <c r="L26" s="400">
        <v>1</v>
      </c>
      <c r="M26" s="401"/>
      <c r="N26" s="401"/>
      <c r="O26" s="401"/>
      <c r="P26" s="402"/>
      <c r="Q26" s="400">
        <v>5610</v>
      </c>
      <c r="R26" s="401"/>
      <c r="S26" s="401"/>
      <c r="T26" s="401"/>
      <c r="U26" s="401"/>
      <c r="V26" s="402"/>
      <c r="W26" s="468"/>
      <c r="X26" s="459"/>
      <c r="Y26" s="460"/>
      <c r="Z26" s="397" t="s">
        <v>110</v>
      </c>
      <c r="AA26" s="436"/>
      <c r="AB26" s="436"/>
      <c r="AC26" s="436"/>
      <c r="AD26" s="436"/>
      <c r="AE26" s="436"/>
      <c r="AF26" s="436"/>
      <c r="AG26" s="437"/>
      <c r="AH26" s="400" t="s">
        <v>65</v>
      </c>
      <c r="AI26" s="401"/>
      <c r="AJ26" s="401"/>
      <c r="AK26" s="401"/>
      <c r="AL26" s="402"/>
      <c r="AM26" s="400" t="s">
        <v>65</v>
      </c>
      <c r="AN26" s="401"/>
      <c r="AO26" s="401"/>
      <c r="AP26" s="401"/>
      <c r="AQ26" s="401"/>
      <c r="AR26" s="402"/>
      <c r="AS26" s="400" t="s">
        <v>65</v>
      </c>
      <c r="AT26" s="401"/>
      <c r="AU26" s="401"/>
      <c r="AV26" s="401"/>
      <c r="AW26" s="401"/>
      <c r="AX26" s="403"/>
      <c r="AY26" s="433" t="s">
        <v>111</v>
      </c>
      <c r="AZ26" s="434"/>
      <c r="BA26" s="434"/>
      <c r="BB26" s="434"/>
      <c r="BC26" s="434"/>
      <c r="BD26" s="434"/>
      <c r="BE26" s="434"/>
      <c r="BF26" s="434"/>
      <c r="BG26" s="434"/>
      <c r="BH26" s="434"/>
      <c r="BI26" s="434"/>
      <c r="BJ26" s="434"/>
      <c r="BK26" s="434"/>
      <c r="BL26" s="434"/>
      <c r="BM26" s="435"/>
      <c r="BN26" s="424" t="s">
        <v>65</v>
      </c>
      <c r="BO26" s="425"/>
      <c r="BP26" s="425"/>
      <c r="BQ26" s="425"/>
      <c r="BR26" s="425"/>
      <c r="BS26" s="425"/>
      <c r="BT26" s="425"/>
      <c r="BU26" s="426"/>
      <c r="BV26" s="424" t="s">
        <v>65</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5">
      <c r="A27" s="42"/>
      <c r="B27" s="458"/>
      <c r="C27" s="459"/>
      <c r="D27" s="460"/>
      <c r="E27" s="397" t="s">
        <v>112</v>
      </c>
      <c r="F27" s="398"/>
      <c r="G27" s="398"/>
      <c r="H27" s="398"/>
      <c r="I27" s="398"/>
      <c r="J27" s="398"/>
      <c r="K27" s="399"/>
      <c r="L27" s="400">
        <v>1</v>
      </c>
      <c r="M27" s="401"/>
      <c r="N27" s="401"/>
      <c r="O27" s="401"/>
      <c r="P27" s="402"/>
      <c r="Q27" s="400">
        <v>3210</v>
      </c>
      <c r="R27" s="401"/>
      <c r="S27" s="401"/>
      <c r="T27" s="401"/>
      <c r="U27" s="401"/>
      <c r="V27" s="402"/>
      <c r="W27" s="468"/>
      <c r="X27" s="459"/>
      <c r="Y27" s="460"/>
      <c r="Z27" s="397" t="s">
        <v>113</v>
      </c>
      <c r="AA27" s="398"/>
      <c r="AB27" s="398"/>
      <c r="AC27" s="398"/>
      <c r="AD27" s="398"/>
      <c r="AE27" s="398"/>
      <c r="AF27" s="398"/>
      <c r="AG27" s="399"/>
      <c r="AH27" s="400">
        <v>1</v>
      </c>
      <c r="AI27" s="401"/>
      <c r="AJ27" s="401"/>
      <c r="AK27" s="401"/>
      <c r="AL27" s="402"/>
      <c r="AM27" s="400" t="s">
        <v>114</v>
      </c>
      <c r="AN27" s="401"/>
      <c r="AO27" s="401"/>
      <c r="AP27" s="401"/>
      <c r="AQ27" s="401"/>
      <c r="AR27" s="402"/>
      <c r="AS27" s="400" t="s">
        <v>114</v>
      </c>
      <c r="AT27" s="401"/>
      <c r="AU27" s="401"/>
      <c r="AV27" s="401"/>
      <c r="AW27" s="401"/>
      <c r="AX27" s="403"/>
      <c r="AY27" s="430" t="s">
        <v>115</v>
      </c>
      <c r="AZ27" s="431"/>
      <c r="BA27" s="431"/>
      <c r="BB27" s="431"/>
      <c r="BC27" s="431"/>
      <c r="BD27" s="431"/>
      <c r="BE27" s="431"/>
      <c r="BF27" s="431"/>
      <c r="BG27" s="431"/>
      <c r="BH27" s="431"/>
      <c r="BI27" s="431"/>
      <c r="BJ27" s="431"/>
      <c r="BK27" s="431"/>
      <c r="BL27" s="431"/>
      <c r="BM27" s="432"/>
      <c r="BN27" s="427" t="s">
        <v>65</v>
      </c>
      <c r="BO27" s="428"/>
      <c r="BP27" s="428"/>
      <c r="BQ27" s="428"/>
      <c r="BR27" s="428"/>
      <c r="BS27" s="428"/>
      <c r="BT27" s="428"/>
      <c r="BU27" s="429"/>
      <c r="BV27" s="427" t="s">
        <v>65</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2">
      <c r="A28" s="42"/>
      <c r="B28" s="458"/>
      <c r="C28" s="459"/>
      <c r="D28" s="460"/>
      <c r="E28" s="397" t="s">
        <v>116</v>
      </c>
      <c r="F28" s="398"/>
      <c r="G28" s="398"/>
      <c r="H28" s="398"/>
      <c r="I28" s="398"/>
      <c r="J28" s="398"/>
      <c r="K28" s="399"/>
      <c r="L28" s="400">
        <v>1</v>
      </c>
      <c r="M28" s="401"/>
      <c r="N28" s="401"/>
      <c r="O28" s="401"/>
      <c r="P28" s="402"/>
      <c r="Q28" s="400">
        <v>2570</v>
      </c>
      <c r="R28" s="401"/>
      <c r="S28" s="401"/>
      <c r="T28" s="401"/>
      <c r="U28" s="401"/>
      <c r="V28" s="402"/>
      <c r="W28" s="468"/>
      <c r="X28" s="459"/>
      <c r="Y28" s="460"/>
      <c r="Z28" s="397" t="s">
        <v>117</v>
      </c>
      <c r="AA28" s="398"/>
      <c r="AB28" s="398"/>
      <c r="AC28" s="398"/>
      <c r="AD28" s="398"/>
      <c r="AE28" s="398"/>
      <c r="AF28" s="398"/>
      <c r="AG28" s="399"/>
      <c r="AH28" s="400" t="s">
        <v>65</v>
      </c>
      <c r="AI28" s="401"/>
      <c r="AJ28" s="401"/>
      <c r="AK28" s="401"/>
      <c r="AL28" s="402"/>
      <c r="AM28" s="400" t="s">
        <v>65</v>
      </c>
      <c r="AN28" s="401"/>
      <c r="AO28" s="401"/>
      <c r="AP28" s="401"/>
      <c r="AQ28" s="401"/>
      <c r="AR28" s="402"/>
      <c r="AS28" s="400" t="s">
        <v>65</v>
      </c>
      <c r="AT28" s="401"/>
      <c r="AU28" s="401"/>
      <c r="AV28" s="401"/>
      <c r="AW28" s="401"/>
      <c r="AX28" s="403"/>
      <c r="AY28" s="407" t="s">
        <v>118</v>
      </c>
      <c r="AZ28" s="408"/>
      <c r="BA28" s="408"/>
      <c r="BB28" s="409"/>
      <c r="BC28" s="416" t="s">
        <v>119</v>
      </c>
      <c r="BD28" s="417"/>
      <c r="BE28" s="417"/>
      <c r="BF28" s="417"/>
      <c r="BG28" s="417"/>
      <c r="BH28" s="417"/>
      <c r="BI28" s="417"/>
      <c r="BJ28" s="417"/>
      <c r="BK28" s="417"/>
      <c r="BL28" s="417"/>
      <c r="BM28" s="418"/>
      <c r="BN28" s="419">
        <v>1309527</v>
      </c>
      <c r="BO28" s="420"/>
      <c r="BP28" s="420"/>
      <c r="BQ28" s="420"/>
      <c r="BR28" s="420"/>
      <c r="BS28" s="420"/>
      <c r="BT28" s="420"/>
      <c r="BU28" s="421"/>
      <c r="BV28" s="419">
        <v>1364896</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2">
      <c r="A29" s="42"/>
      <c r="B29" s="458"/>
      <c r="C29" s="459"/>
      <c r="D29" s="460"/>
      <c r="E29" s="397" t="s">
        <v>120</v>
      </c>
      <c r="F29" s="398"/>
      <c r="G29" s="398"/>
      <c r="H29" s="398"/>
      <c r="I29" s="398"/>
      <c r="J29" s="398"/>
      <c r="K29" s="399"/>
      <c r="L29" s="400">
        <v>11</v>
      </c>
      <c r="M29" s="401"/>
      <c r="N29" s="401"/>
      <c r="O29" s="401"/>
      <c r="P29" s="402"/>
      <c r="Q29" s="400">
        <v>2320</v>
      </c>
      <c r="R29" s="401"/>
      <c r="S29" s="401"/>
      <c r="T29" s="401"/>
      <c r="U29" s="401"/>
      <c r="V29" s="402"/>
      <c r="W29" s="469"/>
      <c r="X29" s="470"/>
      <c r="Y29" s="471"/>
      <c r="Z29" s="397" t="s">
        <v>121</v>
      </c>
      <c r="AA29" s="398"/>
      <c r="AB29" s="398"/>
      <c r="AC29" s="398"/>
      <c r="AD29" s="398"/>
      <c r="AE29" s="398"/>
      <c r="AF29" s="398"/>
      <c r="AG29" s="399"/>
      <c r="AH29" s="400">
        <v>138</v>
      </c>
      <c r="AI29" s="401"/>
      <c r="AJ29" s="401"/>
      <c r="AK29" s="401"/>
      <c r="AL29" s="402"/>
      <c r="AM29" s="400">
        <v>420099</v>
      </c>
      <c r="AN29" s="401"/>
      <c r="AO29" s="401"/>
      <c r="AP29" s="401"/>
      <c r="AQ29" s="401"/>
      <c r="AR29" s="402"/>
      <c r="AS29" s="400">
        <v>3044</v>
      </c>
      <c r="AT29" s="401"/>
      <c r="AU29" s="401"/>
      <c r="AV29" s="401"/>
      <c r="AW29" s="401"/>
      <c r="AX29" s="403"/>
      <c r="AY29" s="410"/>
      <c r="AZ29" s="411"/>
      <c r="BA29" s="411"/>
      <c r="BB29" s="412"/>
      <c r="BC29" s="404" t="s">
        <v>122</v>
      </c>
      <c r="BD29" s="405"/>
      <c r="BE29" s="405"/>
      <c r="BF29" s="405"/>
      <c r="BG29" s="405"/>
      <c r="BH29" s="405"/>
      <c r="BI29" s="405"/>
      <c r="BJ29" s="405"/>
      <c r="BK29" s="405"/>
      <c r="BL29" s="405"/>
      <c r="BM29" s="406"/>
      <c r="BN29" s="424">
        <v>71285</v>
      </c>
      <c r="BO29" s="425"/>
      <c r="BP29" s="425"/>
      <c r="BQ29" s="425"/>
      <c r="BR29" s="425"/>
      <c r="BS29" s="425"/>
      <c r="BT29" s="425"/>
      <c r="BU29" s="426"/>
      <c r="BV29" s="424">
        <v>71285</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5">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123</v>
      </c>
      <c r="X30" s="479"/>
      <c r="Y30" s="479"/>
      <c r="Z30" s="479"/>
      <c r="AA30" s="479"/>
      <c r="AB30" s="479"/>
      <c r="AC30" s="479"/>
      <c r="AD30" s="479"/>
      <c r="AE30" s="479"/>
      <c r="AF30" s="479"/>
      <c r="AG30" s="480"/>
      <c r="AH30" s="388">
        <v>99.2</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124</v>
      </c>
      <c r="BD30" s="392"/>
      <c r="BE30" s="392"/>
      <c r="BF30" s="392"/>
      <c r="BG30" s="392"/>
      <c r="BH30" s="392"/>
      <c r="BI30" s="392"/>
      <c r="BJ30" s="392"/>
      <c r="BK30" s="392"/>
      <c r="BL30" s="392"/>
      <c r="BM30" s="393"/>
      <c r="BN30" s="427">
        <v>1436064</v>
      </c>
      <c r="BO30" s="428"/>
      <c r="BP30" s="428"/>
      <c r="BQ30" s="428"/>
      <c r="BR30" s="428"/>
      <c r="BS30" s="428"/>
      <c r="BT30" s="428"/>
      <c r="BU30" s="429"/>
      <c r="BV30" s="427">
        <v>1433675</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7" t="s">
        <v>131</v>
      </c>
      <c r="D33" s="387"/>
      <c r="E33" s="386" t="s">
        <v>132</v>
      </c>
      <c r="F33" s="386"/>
      <c r="G33" s="386"/>
      <c r="H33" s="386"/>
      <c r="I33" s="386"/>
      <c r="J33" s="386"/>
      <c r="K33" s="386"/>
      <c r="L33" s="386"/>
      <c r="M33" s="386"/>
      <c r="N33" s="386"/>
      <c r="O33" s="386"/>
      <c r="P33" s="386"/>
      <c r="Q33" s="386"/>
      <c r="R33" s="386"/>
      <c r="S33" s="386"/>
      <c r="T33" s="71"/>
      <c r="U33" s="387" t="s">
        <v>131</v>
      </c>
      <c r="V33" s="387"/>
      <c r="W33" s="386" t="s">
        <v>132</v>
      </c>
      <c r="X33" s="386"/>
      <c r="Y33" s="386"/>
      <c r="Z33" s="386"/>
      <c r="AA33" s="386"/>
      <c r="AB33" s="386"/>
      <c r="AC33" s="386"/>
      <c r="AD33" s="386"/>
      <c r="AE33" s="386"/>
      <c r="AF33" s="386"/>
      <c r="AG33" s="386"/>
      <c r="AH33" s="386"/>
      <c r="AI33" s="386"/>
      <c r="AJ33" s="386"/>
      <c r="AK33" s="386"/>
      <c r="AL33" s="71"/>
      <c r="AM33" s="387" t="s">
        <v>131</v>
      </c>
      <c r="AN33" s="387"/>
      <c r="AO33" s="386" t="s">
        <v>132</v>
      </c>
      <c r="AP33" s="386"/>
      <c r="AQ33" s="386"/>
      <c r="AR33" s="386"/>
      <c r="AS33" s="386"/>
      <c r="AT33" s="386"/>
      <c r="AU33" s="386"/>
      <c r="AV33" s="386"/>
      <c r="AW33" s="386"/>
      <c r="AX33" s="386"/>
      <c r="AY33" s="386"/>
      <c r="AZ33" s="386"/>
      <c r="BA33" s="386"/>
      <c r="BB33" s="386"/>
      <c r="BC33" s="386"/>
      <c r="BD33" s="72"/>
      <c r="BE33" s="386" t="s">
        <v>133</v>
      </c>
      <c r="BF33" s="386"/>
      <c r="BG33" s="386" t="s">
        <v>134</v>
      </c>
      <c r="BH33" s="386"/>
      <c r="BI33" s="386"/>
      <c r="BJ33" s="386"/>
      <c r="BK33" s="386"/>
      <c r="BL33" s="386"/>
      <c r="BM33" s="386"/>
      <c r="BN33" s="386"/>
      <c r="BO33" s="386"/>
      <c r="BP33" s="386"/>
      <c r="BQ33" s="386"/>
      <c r="BR33" s="386"/>
      <c r="BS33" s="386"/>
      <c r="BT33" s="386"/>
      <c r="BU33" s="386"/>
      <c r="BV33" s="72"/>
      <c r="BW33" s="387" t="s">
        <v>133</v>
      </c>
      <c r="BX33" s="387"/>
      <c r="BY33" s="386" t="s">
        <v>135</v>
      </c>
      <c r="BZ33" s="386"/>
      <c r="CA33" s="386"/>
      <c r="CB33" s="386"/>
      <c r="CC33" s="386"/>
      <c r="CD33" s="386"/>
      <c r="CE33" s="386"/>
      <c r="CF33" s="386"/>
      <c r="CG33" s="386"/>
      <c r="CH33" s="386"/>
      <c r="CI33" s="386"/>
      <c r="CJ33" s="386"/>
      <c r="CK33" s="386"/>
      <c r="CL33" s="386"/>
      <c r="CM33" s="386"/>
      <c r="CN33" s="71"/>
      <c r="CO33" s="387" t="s">
        <v>131</v>
      </c>
      <c r="CP33" s="387"/>
      <c r="CQ33" s="386" t="s">
        <v>136</v>
      </c>
      <c r="CR33" s="386"/>
      <c r="CS33" s="386"/>
      <c r="CT33" s="386"/>
      <c r="CU33" s="386"/>
      <c r="CV33" s="386"/>
      <c r="CW33" s="386"/>
      <c r="CX33" s="386"/>
      <c r="CY33" s="386"/>
      <c r="CZ33" s="386"/>
      <c r="DA33" s="386"/>
      <c r="DB33" s="386"/>
      <c r="DC33" s="386"/>
      <c r="DD33" s="386"/>
      <c r="DE33" s="386"/>
      <c r="DF33" s="71"/>
      <c r="DG33" s="385" t="s">
        <v>137</v>
      </c>
      <c r="DH33" s="385"/>
      <c r="DI33" s="73"/>
      <c r="DJ33" s="41"/>
      <c r="DK33" s="41"/>
      <c r="DL33" s="41"/>
      <c r="DM33" s="41"/>
      <c r="DN33" s="41"/>
      <c r="DO33" s="41"/>
    </row>
    <row r="34" spans="1:119" ht="32.25" customHeight="1" x14ac:dyDescent="0.2">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2</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7</v>
      </c>
      <c r="AN34" s="383"/>
      <c r="AO34" s="382" t="str">
        <f>IF('各会計、関係団体の財政状況及び健全化判断比率'!B33="","",'各会計、関係団体の財政状況及び健全化判断比率'!B33)</f>
        <v>水道事業会計</v>
      </c>
      <c r="AP34" s="382"/>
      <c r="AQ34" s="382"/>
      <c r="AR34" s="382"/>
      <c r="AS34" s="382"/>
      <c r="AT34" s="382"/>
      <c r="AU34" s="382"/>
      <c r="AV34" s="382"/>
      <c r="AW34" s="382"/>
      <c r="AX34" s="382"/>
      <c r="AY34" s="382"/>
      <c r="AZ34" s="382"/>
      <c r="BA34" s="382"/>
      <c r="BB34" s="382"/>
      <c r="BC34" s="382"/>
      <c r="BD34" s="69"/>
      <c r="BE34" s="383">
        <f>IF(BG34="","",MAX(C34:D43,U34:V43,AM34:AN43)+1)</f>
        <v>9</v>
      </c>
      <c r="BF34" s="383"/>
      <c r="BG34" s="382" t="str">
        <f>IF('各会計、関係団体の財政状況及び健全化判断比率'!B35="","",'各会計、関係団体の財政状況及び健全化判断比率'!B35)</f>
        <v>簡易水道事業特別会計</v>
      </c>
      <c r="BH34" s="382"/>
      <c r="BI34" s="382"/>
      <c r="BJ34" s="382"/>
      <c r="BK34" s="382"/>
      <c r="BL34" s="382"/>
      <c r="BM34" s="382"/>
      <c r="BN34" s="382"/>
      <c r="BO34" s="382"/>
      <c r="BP34" s="382"/>
      <c r="BQ34" s="382"/>
      <c r="BR34" s="382"/>
      <c r="BS34" s="382"/>
      <c r="BT34" s="382"/>
      <c r="BU34" s="382"/>
      <c r="BV34" s="69"/>
      <c r="BW34" s="383">
        <f>IF(BY34="","",MAX(C34:D43,U34:V43,AM34:AN43,BE34:BF43)+1)</f>
        <v>11</v>
      </c>
      <c r="BX34" s="383"/>
      <c r="BY34" s="382" t="str">
        <f>IF('各会計、関係団体の財政状況及び健全化判断比率'!B68="","",'各会計、関係団体の財政状況及び健全化判断比率'!B68)</f>
        <v>西臼杵広域行政事務組合</v>
      </c>
      <c r="BZ34" s="382"/>
      <c r="CA34" s="382"/>
      <c r="CB34" s="382"/>
      <c r="CC34" s="382"/>
      <c r="CD34" s="382"/>
      <c r="CE34" s="382"/>
      <c r="CF34" s="382"/>
      <c r="CG34" s="382"/>
      <c r="CH34" s="382"/>
      <c r="CI34" s="382"/>
      <c r="CJ34" s="382"/>
      <c r="CK34" s="382"/>
      <c r="CL34" s="382"/>
      <c r="CM34" s="382"/>
      <c r="CN34" s="69"/>
      <c r="CO34" s="383">
        <f>IF(CQ34="","",MAX(C34:D43,U34:V43,AM34:AN43,BE34:BF43,BW34:BX43)+1)</f>
        <v>19</v>
      </c>
      <c r="CP34" s="383"/>
      <c r="CQ34" s="382" t="str">
        <f>IF('各会計、関係団体の財政状況及び健全化判断比率'!BS7="","",'各会計、関係団体の財政状況及び健全化判断比率'!BS7)</f>
        <v>宮崎県林業公社</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2">
      <c r="A35" s="42"/>
      <c r="B35" s="68"/>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69"/>
      <c r="U35" s="383">
        <f>IF(W35="","",U34+1)</f>
        <v>3</v>
      </c>
      <c r="V35" s="383"/>
      <c r="W35" s="382" t="str">
        <f>IF('各会計、関係団体の財政状況及び健全化判断比率'!B29="","",'各会計、関係団体の財政状況及び健全化判断比率'!B29)</f>
        <v>西臼杵地域介護認定審査会特別会計</v>
      </c>
      <c r="X35" s="382"/>
      <c r="Y35" s="382"/>
      <c r="Z35" s="382"/>
      <c r="AA35" s="382"/>
      <c r="AB35" s="382"/>
      <c r="AC35" s="382"/>
      <c r="AD35" s="382"/>
      <c r="AE35" s="382"/>
      <c r="AF35" s="382"/>
      <c r="AG35" s="382"/>
      <c r="AH35" s="382"/>
      <c r="AI35" s="382"/>
      <c r="AJ35" s="382"/>
      <c r="AK35" s="382"/>
      <c r="AL35" s="69"/>
      <c r="AM35" s="383">
        <f t="shared" ref="AM35:AM43" si="0">IF(AO35="","",AM34+1)</f>
        <v>8</v>
      </c>
      <c r="AN35" s="383"/>
      <c r="AO35" s="382" t="str">
        <f>IF('各会計、関係団体の財政状況及び健全化判断比率'!B34="","",'各会計、関係団体の財政状況及び健全化判断比率'!B34)</f>
        <v>国民健康保険病院事業会計</v>
      </c>
      <c r="AP35" s="382"/>
      <c r="AQ35" s="382"/>
      <c r="AR35" s="382"/>
      <c r="AS35" s="382"/>
      <c r="AT35" s="382"/>
      <c r="AU35" s="382"/>
      <c r="AV35" s="382"/>
      <c r="AW35" s="382"/>
      <c r="AX35" s="382"/>
      <c r="AY35" s="382"/>
      <c r="AZ35" s="382"/>
      <c r="BA35" s="382"/>
      <c r="BB35" s="382"/>
      <c r="BC35" s="382"/>
      <c r="BD35" s="69"/>
      <c r="BE35" s="383">
        <f t="shared" ref="BE35:BE43" si="1">IF(BG35="","",BE34+1)</f>
        <v>10</v>
      </c>
      <c r="BF35" s="383"/>
      <c r="BG35" s="382" t="str">
        <f>IF('各会計、関係団体の財政状況及び健全化判断比率'!B36="","",'各会計、関係団体の財政状況及び健全化判断比率'!B36)</f>
        <v>下水道事業特別会計</v>
      </c>
      <c r="BH35" s="382"/>
      <c r="BI35" s="382"/>
      <c r="BJ35" s="382"/>
      <c r="BK35" s="382"/>
      <c r="BL35" s="382"/>
      <c r="BM35" s="382"/>
      <c r="BN35" s="382"/>
      <c r="BO35" s="382"/>
      <c r="BP35" s="382"/>
      <c r="BQ35" s="382"/>
      <c r="BR35" s="382"/>
      <c r="BS35" s="382"/>
      <c r="BT35" s="382"/>
      <c r="BU35" s="382"/>
      <c r="BV35" s="69"/>
      <c r="BW35" s="383">
        <f t="shared" ref="BW35:BW43" si="2">IF(BY35="","",BW34+1)</f>
        <v>12</v>
      </c>
      <c r="BX35" s="383"/>
      <c r="BY35" s="382" t="str">
        <f>IF('各会計、関係団体の財政状況及び健全化判断比率'!B69="","",'各会計、関係団体の財政状況及び健全化判断比率'!B69)</f>
        <v>宮崎県市町村総合事務組合（一般会計）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IF('各会計、関係団体の財政状況及び健全化判断比率'!BS8="","",'各会計、関係団体の財政状況及び健全化判断比率'!BS8)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2">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4</v>
      </c>
      <c r="V36" s="383"/>
      <c r="W36" s="382" t="str">
        <f>IF('各会計、関係団体の財政状況及び健全化判断比率'!B30="","",'各会計、関係団体の財政状況及び健全化判断比率'!B30)</f>
        <v>介護保険特別会計(保険事業勘定)</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13</v>
      </c>
      <c r="BX36" s="383"/>
      <c r="BY36" s="382" t="str">
        <f>IF('各会計、関係団体の財政状況及び健全化判断比率'!B70="","",'各会計、関係団体の財政状況及び健全化判断比率'!B70)</f>
        <v>宮崎県市町村総合事務組合（市町村交通災害共済事業特別会計）</v>
      </c>
      <c r="BZ36" s="382"/>
      <c r="CA36" s="382"/>
      <c r="CB36" s="382"/>
      <c r="CC36" s="382"/>
      <c r="CD36" s="382"/>
      <c r="CE36" s="382"/>
      <c r="CF36" s="382"/>
      <c r="CG36" s="382"/>
      <c r="CH36" s="382"/>
      <c r="CI36" s="382"/>
      <c r="CJ36" s="382"/>
      <c r="CK36" s="382"/>
      <c r="CL36" s="382"/>
      <c r="CM36" s="382"/>
      <c r="CN36" s="69"/>
      <c r="CO36" s="383" t="str">
        <f t="shared" si="3"/>
        <v/>
      </c>
      <c r="CP36" s="383"/>
      <c r="CQ36" s="382" t="str">
        <f>IF('各会計、関係団体の財政状況及び健全化判断比率'!BS9="","",'各会計、関係団体の財政状況及び健全化判断比率'!BS9)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2">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f t="shared" si="4"/>
        <v>5</v>
      </c>
      <c r="V37" s="383"/>
      <c r="W37" s="382" t="str">
        <f>IF('各会計、関係団体の財政状況及び健全化判断比率'!B31="","",'各会計、関係団体の財政状況及び健全化判断比率'!B31)</f>
        <v>介護保険特別会計(介護サービス事業勘定)</v>
      </c>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14</v>
      </c>
      <c r="BX37" s="383"/>
      <c r="BY37" s="382" t="str">
        <f>IF('各会計、関係団体の財政状況及び健全化判断比率'!B71="","",'各会計、関係団体の財政状況及び健全化判断比率'!B71)</f>
        <v>宮崎県北部広域行政事務組合（一般会計）</v>
      </c>
      <c r="BZ37" s="382"/>
      <c r="CA37" s="382"/>
      <c r="CB37" s="382"/>
      <c r="CC37" s="382"/>
      <c r="CD37" s="382"/>
      <c r="CE37" s="382"/>
      <c r="CF37" s="382"/>
      <c r="CG37" s="382"/>
      <c r="CH37" s="382"/>
      <c r="CI37" s="382"/>
      <c r="CJ37" s="382"/>
      <c r="CK37" s="382"/>
      <c r="CL37" s="382"/>
      <c r="CM37" s="382"/>
      <c r="CN37" s="69"/>
      <c r="CO37" s="383" t="str">
        <f t="shared" si="3"/>
        <v/>
      </c>
      <c r="CP37" s="383"/>
      <c r="CQ37" s="382" t="str">
        <f>IF('各会計、関係団体の財政状況及び健全化判断比率'!BS10="","",'各会計、関係団体の財政状況及び健全化判断比率'!BS10)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2">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f t="shared" si="4"/>
        <v>6</v>
      </c>
      <c r="V38" s="383"/>
      <c r="W38" s="382" t="str">
        <f>IF('各会計、関係団体の財政状況及び健全化判断比率'!B32="","",'各会計、関係団体の財政状況及び健全化判断比率'!B32)</f>
        <v>後期高齢者医療特別会計</v>
      </c>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15</v>
      </c>
      <c r="BX38" s="383"/>
      <c r="BY38" s="382" t="str">
        <f>IF('各会計、関係団体の財政状況及び健全化判断比率'!B72="","",'各会計、関係団体の財政状況及び健全化判断比率'!B72)</f>
        <v>宮崎県北部広域行政事務組合（特別会計）</v>
      </c>
      <c r="BZ38" s="382"/>
      <c r="CA38" s="382"/>
      <c r="CB38" s="382"/>
      <c r="CC38" s="382"/>
      <c r="CD38" s="382"/>
      <c r="CE38" s="382"/>
      <c r="CF38" s="382"/>
      <c r="CG38" s="382"/>
      <c r="CH38" s="382"/>
      <c r="CI38" s="382"/>
      <c r="CJ38" s="382"/>
      <c r="CK38" s="382"/>
      <c r="CL38" s="382"/>
      <c r="CM38" s="382"/>
      <c r="CN38" s="69"/>
      <c r="CO38" s="383" t="str">
        <f t="shared" si="3"/>
        <v/>
      </c>
      <c r="CP38" s="383"/>
      <c r="CQ38" s="382" t="str">
        <f>IF('各会計、関係団体の財政状況及び健全化判断比率'!BS11="","",'各会計、関係団体の財政状況及び健全化判断比率'!BS11)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2">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16</v>
      </c>
      <c r="BX39" s="383"/>
      <c r="BY39" s="382" t="str">
        <f>IF('各会計、関係団体の財政状況及び健全化判断比率'!B73="","",'各会計、関係団体の財政状況及び健全化判断比率'!B73)</f>
        <v>宮崎県後期高齢者医療連合（一般会計）</v>
      </c>
      <c r="BZ39" s="382"/>
      <c r="CA39" s="382"/>
      <c r="CB39" s="382"/>
      <c r="CC39" s="382"/>
      <c r="CD39" s="382"/>
      <c r="CE39" s="382"/>
      <c r="CF39" s="382"/>
      <c r="CG39" s="382"/>
      <c r="CH39" s="382"/>
      <c r="CI39" s="382"/>
      <c r="CJ39" s="382"/>
      <c r="CK39" s="382"/>
      <c r="CL39" s="382"/>
      <c r="CM39" s="382"/>
      <c r="CN39" s="69"/>
      <c r="CO39" s="383" t="str">
        <f t="shared" si="3"/>
        <v/>
      </c>
      <c r="CP39" s="383"/>
      <c r="CQ39" s="382" t="str">
        <f>IF('各会計、関係団体の財政状況及び健全化判断比率'!BS12="","",'各会計、関係団体の財政状況及び健全化判断比率'!BS12)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2">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17</v>
      </c>
      <c r="BX40" s="383"/>
      <c r="BY40" s="382" t="str">
        <f>IF('各会計、関係団体の財政状況及び健全化判断比率'!B74="","",'各会計、関係団体の財政状況及び健全化判断比率'!B74)</f>
        <v>宮崎県後期高齢者医療連合（後期高齢者医療特別会計）</v>
      </c>
      <c r="BZ40" s="382"/>
      <c r="CA40" s="382"/>
      <c r="CB40" s="382"/>
      <c r="CC40" s="382"/>
      <c r="CD40" s="382"/>
      <c r="CE40" s="382"/>
      <c r="CF40" s="382"/>
      <c r="CG40" s="382"/>
      <c r="CH40" s="382"/>
      <c r="CI40" s="382"/>
      <c r="CJ40" s="382"/>
      <c r="CK40" s="382"/>
      <c r="CL40" s="382"/>
      <c r="CM40" s="382"/>
      <c r="CN40" s="69"/>
      <c r="CO40" s="383" t="str">
        <f t="shared" si="3"/>
        <v/>
      </c>
      <c r="CP40" s="383"/>
      <c r="CQ40" s="382" t="str">
        <f>IF('各会計、関係団体の財政状況及び健全化判断比率'!BS13="","",'各会計、関係団体の財政状況及び健全化判断比率'!BS13)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2">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18</v>
      </c>
      <c r="BX41" s="383"/>
      <c r="BY41" s="382" t="str">
        <f>IF('各会計、関係団体の財政状況及び健全化判断比率'!B75="","",'各会計、関係団体の財政状況及び健全化判断比率'!B75)</f>
        <v>宮崎県市町村総合事務組合（自治会館管理運営特別会計）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2">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t="str">
        <f t="shared" si="2"/>
        <v/>
      </c>
      <c r="BX42" s="383"/>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2">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t="str">
        <f t="shared" si="2"/>
        <v/>
      </c>
      <c r="BX43" s="383"/>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142</v>
      </c>
    </row>
    <row r="50" spans="5:5" x14ac:dyDescent="0.2">
      <c r="E50" s="43" t="s">
        <v>143</v>
      </c>
    </row>
    <row r="51" spans="5:5" x14ac:dyDescent="0.2">
      <c r="E51" s="43" t="s">
        <v>144</v>
      </c>
    </row>
    <row r="52" spans="5:5" x14ac:dyDescent="0.2">
      <c r="E52" s="43" t="s">
        <v>145</v>
      </c>
    </row>
    <row r="53" spans="5:5" x14ac:dyDescent="0.2"/>
    <row r="54" spans="5:5" x14ac:dyDescent="0.2"/>
    <row r="55" spans="5:5" x14ac:dyDescent="0.2"/>
    <row r="56" spans="5:5" x14ac:dyDescent="0.2"/>
  </sheetData>
  <sheetProtection algorithmName="SHA-512" hashValue="zvpeo9dcHcaKPQ13nbiWnaDH59E0uXeRJkO0ZTECU5QWVtXrBkaApeyduNWEDpywx+VIeHYLOj1FR0bwRNcCxQ==" saltValue="mbsdx7zInyEb3e+3YdOD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AD89-0D40-4E8B-B464-6982B46CF287}">
  <sheetPr>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486</v>
      </c>
      <c r="K32" s="260"/>
      <c r="L32" s="260"/>
      <c r="M32" s="260"/>
      <c r="N32" s="260"/>
      <c r="O32" s="260"/>
      <c r="P32" s="260"/>
    </row>
    <row r="33" spans="1:16" ht="39" customHeight="1" thickBot="1" x14ac:dyDescent="0.25">
      <c r="A33" s="260"/>
      <c r="B33" s="263" t="s">
        <v>496</v>
      </c>
      <c r="C33" s="264"/>
      <c r="D33" s="264"/>
      <c r="E33" s="265" t="s">
        <v>487</v>
      </c>
      <c r="F33" s="266" t="s">
        <v>4</v>
      </c>
      <c r="G33" s="267" t="s">
        <v>5</v>
      </c>
      <c r="H33" s="267" t="s">
        <v>6</v>
      </c>
      <c r="I33" s="267" t="s">
        <v>7</v>
      </c>
      <c r="J33" s="268" t="s">
        <v>8</v>
      </c>
      <c r="K33" s="260"/>
      <c r="L33" s="260"/>
      <c r="M33" s="260"/>
      <c r="N33" s="260"/>
      <c r="O33" s="260"/>
      <c r="P33" s="260"/>
    </row>
    <row r="34" spans="1:16" ht="39" customHeight="1" x14ac:dyDescent="0.2">
      <c r="A34" s="260"/>
      <c r="B34" s="269"/>
      <c r="C34" s="1206" t="s">
        <v>497</v>
      </c>
      <c r="D34" s="1206"/>
      <c r="E34" s="1207"/>
      <c r="F34" s="270">
        <v>25.47</v>
      </c>
      <c r="G34" s="271">
        <v>20.41</v>
      </c>
      <c r="H34" s="271">
        <v>13.85</v>
      </c>
      <c r="I34" s="271">
        <v>13.05</v>
      </c>
      <c r="J34" s="272">
        <v>13.92</v>
      </c>
      <c r="K34" s="260"/>
      <c r="L34" s="260"/>
      <c r="M34" s="260"/>
      <c r="N34" s="260"/>
      <c r="O34" s="260"/>
      <c r="P34" s="260"/>
    </row>
    <row r="35" spans="1:16" ht="39" customHeight="1" x14ac:dyDescent="0.2">
      <c r="A35" s="260"/>
      <c r="B35" s="273"/>
      <c r="C35" s="1200" t="s">
        <v>498</v>
      </c>
      <c r="D35" s="1201"/>
      <c r="E35" s="1202"/>
      <c r="F35" s="274">
        <v>5.01</v>
      </c>
      <c r="G35" s="275">
        <v>5.0999999999999996</v>
      </c>
      <c r="H35" s="275">
        <v>5.45</v>
      </c>
      <c r="I35" s="275">
        <v>5.72</v>
      </c>
      <c r="J35" s="276">
        <v>6.05</v>
      </c>
      <c r="K35" s="260"/>
      <c r="L35" s="260"/>
      <c r="M35" s="260"/>
      <c r="N35" s="260"/>
      <c r="O35" s="260"/>
      <c r="P35" s="260"/>
    </row>
    <row r="36" spans="1:16" ht="39" customHeight="1" x14ac:dyDescent="0.2">
      <c r="A36" s="260"/>
      <c r="B36" s="273"/>
      <c r="C36" s="1200" t="s">
        <v>499</v>
      </c>
      <c r="D36" s="1201"/>
      <c r="E36" s="1202"/>
      <c r="F36" s="274">
        <v>1.28</v>
      </c>
      <c r="G36" s="275">
        <v>1</v>
      </c>
      <c r="H36" s="275">
        <v>1.57</v>
      </c>
      <c r="I36" s="275">
        <v>2.41</v>
      </c>
      <c r="J36" s="276">
        <v>3.88</v>
      </c>
      <c r="K36" s="260"/>
      <c r="L36" s="260"/>
      <c r="M36" s="260"/>
      <c r="N36" s="260"/>
      <c r="O36" s="260"/>
      <c r="P36" s="260"/>
    </row>
    <row r="37" spans="1:16" ht="39" customHeight="1" x14ac:dyDescent="0.2">
      <c r="A37" s="260"/>
      <c r="B37" s="273"/>
      <c r="C37" s="1200" t="s">
        <v>500</v>
      </c>
      <c r="D37" s="1201"/>
      <c r="E37" s="1202"/>
      <c r="F37" s="274">
        <v>1.87</v>
      </c>
      <c r="G37" s="275">
        <v>1.29</v>
      </c>
      <c r="H37" s="275">
        <v>1.47</v>
      </c>
      <c r="I37" s="275">
        <v>1.62</v>
      </c>
      <c r="J37" s="276">
        <v>1.92</v>
      </c>
      <c r="K37" s="260"/>
      <c r="L37" s="260"/>
      <c r="M37" s="260"/>
      <c r="N37" s="260"/>
      <c r="O37" s="260"/>
      <c r="P37" s="260"/>
    </row>
    <row r="38" spans="1:16" ht="39" customHeight="1" x14ac:dyDescent="0.2">
      <c r="A38" s="260"/>
      <c r="B38" s="273"/>
      <c r="C38" s="1200" t="s">
        <v>501</v>
      </c>
      <c r="D38" s="1201"/>
      <c r="E38" s="1202"/>
      <c r="F38" s="274">
        <v>0.12</v>
      </c>
      <c r="G38" s="275">
        <v>0.16</v>
      </c>
      <c r="H38" s="275">
        <v>0.25</v>
      </c>
      <c r="I38" s="275">
        <v>0.37</v>
      </c>
      <c r="J38" s="276">
        <v>0.45</v>
      </c>
      <c r="K38" s="260"/>
      <c r="L38" s="260"/>
      <c r="M38" s="260"/>
      <c r="N38" s="260"/>
      <c r="O38" s="260"/>
      <c r="P38" s="260"/>
    </row>
    <row r="39" spans="1:16" ht="39" customHeight="1" x14ac:dyDescent="0.2">
      <c r="A39" s="260"/>
      <c r="B39" s="273"/>
      <c r="C39" s="1200" t="s">
        <v>502</v>
      </c>
      <c r="D39" s="1201"/>
      <c r="E39" s="1202"/>
      <c r="F39" s="274">
        <v>0.05</v>
      </c>
      <c r="G39" s="275">
        <v>0.08</v>
      </c>
      <c r="H39" s="275">
        <v>0.06</v>
      </c>
      <c r="I39" s="275">
        <v>0.02</v>
      </c>
      <c r="J39" s="276">
        <v>0.23</v>
      </c>
      <c r="K39" s="260"/>
      <c r="L39" s="260"/>
      <c r="M39" s="260"/>
      <c r="N39" s="260"/>
      <c r="O39" s="260"/>
      <c r="P39" s="260"/>
    </row>
    <row r="40" spans="1:16" ht="39" customHeight="1" x14ac:dyDescent="0.2">
      <c r="A40" s="260"/>
      <c r="B40" s="273"/>
      <c r="C40" s="1200" t="s">
        <v>503</v>
      </c>
      <c r="D40" s="1201"/>
      <c r="E40" s="1202"/>
      <c r="F40" s="274">
        <v>0.22</v>
      </c>
      <c r="G40" s="275">
        <v>0.23</v>
      </c>
      <c r="H40" s="275">
        <v>0.23</v>
      </c>
      <c r="I40" s="275">
        <v>0.21</v>
      </c>
      <c r="J40" s="276">
        <v>0.11</v>
      </c>
      <c r="K40" s="260"/>
      <c r="L40" s="260"/>
      <c r="M40" s="260"/>
      <c r="N40" s="260"/>
      <c r="O40" s="260"/>
      <c r="P40" s="260"/>
    </row>
    <row r="41" spans="1:16" ht="39" customHeight="1" x14ac:dyDescent="0.2">
      <c r="A41" s="260"/>
      <c r="B41" s="273"/>
      <c r="C41" s="1200" t="s">
        <v>504</v>
      </c>
      <c r="D41" s="1201"/>
      <c r="E41" s="1202"/>
      <c r="F41" s="274">
        <v>0</v>
      </c>
      <c r="G41" s="275">
        <v>0.01</v>
      </c>
      <c r="H41" s="275">
        <v>0.02</v>
      </c>
      <c r="I41" s="275">
        <v>0.03</v>
      </c>
      <c r="J41" s="276">
        <v>0.04</v>
      </c>
      <c r="K41" s="260"/>
      <c r="L41" s="260"/>
      <c r="M41" s="260"/>
      <c r="N41" s="260"/>
      <c r="O41" s="260"/>
      <c r="P41" s="260"/>
    </row>
    <row r="42" spans="1:16" ht="39" customHeight="1" x14ac:dyDescent="0.2">
      <c r="A42" s="260"/>
      <c r="B42" s="277"/>
      <c r="C42" s="1200" t="s">
        <v>505</v>
      </c>
      <c r="D42" s="1201"/>
      <c r="E42" s="1202"/>
      <c r="F42" s="274" t="s">
        <v>448</v>
      </c>
      <c r="G42" s="275" t="s">
        <v>448</v>
      </c>
      <c r="H42" s="275" t="s">
        <v>448</v>
      </c>
      <c r="I42" s="275" t="s">
        <v>448</v>
      </c>
      <c r="J42" s="276" t="s">
        <v>448</v>
      </c>
      <c r="K42" s="260"/>
      <c r="L42" s="260"/>
      <c r="M42" s="260"/>
      <c r="N42" s="260"/>
      <c r="O42" s="260"/>
      <c r="P42" s="260"/>
    </row>
    <row r="43" spans="1:16" ht="39" customHeight="1" thickBot="1" x14ac:dyDescent="0.25">
      <c r="A43" s="260"/>
      <c r="B43" s="278"/>
      <c r="C43" s="1203" t="s">
        <v>506</v>
      </c>
      <c r="D43" s="1204"/>
      <c r="E43" s="1205"/>
      <c r="F43" s="279">
        <v>0.04</v>
      </c>
      <c r="G43" s="280">
        <v>0.03</v>
      </c>
      <c r="H43" s="280">
        <v>0.03</v>
      </c>
      <c r="I43" s="280">
        <v>0.04</v>
      </c>
      <c r="J43" s="281">
        <v>0.04</v>
      </c>
      <c r="K43" s="260"/>
      <c r="L43" s="260"/>
      <c r="M43" s="260"/>
      <c r="N43" s="260"/>
      <c r="O43" s="260"/>
      <c r="P43" s="260"/>
    </row>
    <row r="44" spans="1:16" ht="39" customHeight="1" x14ac:dyDescent="0.2">
      <c r="A44" s="260"/>
      <c r="B44" s="282" t="s">
        <v>507</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bupbUMgCuB0fMMm/PogjFFo1+Y/8tBRcsqwFDQwFE5zaJAh8x6hQ19HNGdRb6QMLLAGmCrukvnAxJG4pLmDOwA==" saltValue="3hJG6DFSGudDanxE/ma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0301-3BAD-4C0C-81A9-D580BFC260C0}">
  <sheetPr>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508</v>
      </c>
      <c r="P43" s="286"/>
      <c r="Q43" s="286"/>
      <c r="R43" s="286"/>
      <c r="S43" s="286"/>
      <c r="T43" s="286"/>
      <c r="U43" s="286"/>
    </row>
    <row r="44" spans="1:21" ht="30.75" customHeight="1" thickBot="1" x14ac:dyDescent="0.25">
      <c r="A44" s="286"/>
      <c r="B44" s="289" t="s">
        <v>509</v>
      </c>
      <c r="C44" s="290"/>
      <c r="D44" s="290"/>
      <c r="E44" s="291"/>
      <c r="F44" s="291"/>
      <c r="G44" s="291"/>
      <c r="H44" s="291"/>
      <c r="I44" s="291"/>
      <c r="J44" s="292" t="s">
        <v>487</v>
      </c>
      <c r="K44" s="293" t="s">
        <v>4</v>
      </c>
      <c r="L44" s="294" t="s">
        <v>5</v>
      </c>
      <c r="M44" s="294" t="s">
        <v>6</v>
      </c>
      <c r="N44" s="294" t="s">
        <v>7</v>
      </c>
      <c r="O44" s="295" t="s">
        <v>8</v>
      </c>
      <c r="P44" s="286"/>
      <c r="Q44" s="286"/>
      <c r="R44" s="286"/>
      <c r="S44" s="286"/>
      <c r="T44" s="286"/>
      <c r="U44" s="286"/>
    </row>
    <row r="45" spans="1:21" ht="30.75" customHeight="1" x14ac:dyDescent="0.2">
      <c r="A45" s="286"/>
      <c r="B45" s="1226" t="s">
        <v>510</v>
      </c>
      <c r="C45" s="1227"/>
      <c r="D45" s="296"/>
      <c r="E45" s="1232" t="s">
        <v>511</v>
      </c>
      <c r="F45" s="1232"/>
      <c r="G45" s="1232"/>
      <c r="H45" s="1232"/>
      <c r="I45" s="1232"/>
      <c r="J45" s="1233"/>
      <c r="K45" s="297">
        <v>777</v>
      </c>
      <c r="L45" s="298">
        <v>753</v>
      </c>
      <c r="M45" s="298">
        <v>759</v>
      </c>
      <c r="N45" s="298">
        <v>750</v>
      </c>
      <c r="O45" s="299">
        <v>765</v>
      </c>
      <c r="P45" s="286"/>
      <c r="Q45" s="286"/>
      <c r="R45" s="286"/>
      <c r="S45" s="286"/>
      <c r="T45" s="286"/>
      <c r="U45" s="286"/>
    </row>
    <row r="46" spans="1:21" ht="30.75" customHeight="1" x14ac:dyDescent="0.2">
      <c r="A46" s="286"/>
      <c r="B46" s="1228"/>
      <c r="C46" s="1229"/>
      <c r="D46" s="300"/>
      <c r="E46" s="1210" t="s">
        <v>512</v>
      </c>
      <c r="F46" s="1210"/>
      <c r="G46" s="1210"/>
      <c r="H46" s="1210"/>
      <c r="I46" s="1210"/>
      <c r="J46" s="1211"/>
      <c r="K46" s="301" t="s">
        <v>448</v>
      </c>
      <c r="L46" s="302" t="s">
        <v>448</v>
      </c>
      <c r="M46" s="302" t="s">
        <v>448</v>
      </c>
      <c r="N46" s="302" t="s">
        <v>448</v>
      </c>
      <c r="O46" s="303" t="s">
        <v>448</v>
      </c>
      <c r="P46" s="286"/>
      <c r="Q46" s="286"/>
      <c r="R46" s="286"/>
      <c r="S46" s="286"/>
      <c r="T46" s="286"/>
      <c r="U46" s="286"/>
    </row>
    <row r="47" spans="1:21" ht="30.75" customHeight="1" x14ac:dyDescent="0.2">
      <c r="A47" s="286"/>
      <c r="B47" s="1228"/>
      <c r="C47" s="1229"/>
      <c r="D47" s="300"/>
      <c r="E47" s="1210" t="s">
        <v>513</v>
      </c>
      <c r="F47" s="1210"/>
      <c r="G47" s="1210"/>
      <c r="H47" s="1210"/>
      <c r="I47" s="1210"/>
      <c r="J47" s="1211"/>
      <c r="K47" s="301" t="s">
        <v>448</v>
      </c>
      <c r="L47" s="302" t="s">
        <v>448</v>
      </c>
      <c r="M47" s="302" t="s">
        <v>448</v>
      </c>
      <c r="N47" s="302" t="s">
        <v>448</v>
      </c>
      <c r="O47" s="303" t="s">
        <v>448</v>
      </c>
      <c r="P47" s="286"/>
      <c r="Q47" s="286"/>
      <c r="R47" s="286"/>
      <c r="S47" s="286"/>
      <c r="T47" s="286"/>
      <c r="U47" s="286"/>
    </row>
    <row r="48" spans="1:21" ht="30.75" customHeight="1" x14ac:dyDescent="0.2">
      <c r="A48" s="286"/>
      <c r="B48" s="1228"/>
      <c r="C48" s="1229"/>
      <c r="D48" s="300"/>
      <c r="E48" s="1210" t="s">
        <v>514</v>
      </c>
      <c r="F48" s="1210"/>
      <c r="G48" s="1210"/>
      <c r="H48" s="1210"/>
      <c r="I48" s="1210"/>
      <c r="J48" s="1211"/>
      <c r="K48" s="301">
        <v>203</v>
      </c>
      <c r="L48" s="302">
        <v>203</v>
      </c>
      <c r="M48" s="302">
        <v>205</v>
      </c>
      <c r="N48" s="302">
        <v>204</v>
      </c>
      <c r="O48" s="303">
        <v>204</v>
      </c>
      <c r="P48" s="286"/>
      <c r="Q48" s="286"/>
      <c r="R48" s="286"/>
      <c r="S48" s="286"/>
      <c r="T48" s="286"/>
      <c r="U48" s="286"/>
    </row>
    <row r="49" spans="1:21" ht="30.75" customHeight="1" x14ac:dyDescent="0.2">
      <c r="A49" s="286"/>
      <c r="B49" s="1228"/>
      <c r="C49" s="1229"/>
      <c r="D49" s="300"/>
      <c r="E49" s="1210" t="s">
        <v>515</v>
      </c>
      <c r="F49" s="1210"/>
      <c r="G49" s="1210"/>
      <c r="H49" s="1210"/>
      <c r="I49" s="1210"/>
      <c r="J49" s="1211"/>
      <c r="K49" s="301">
        <v>25</v>
      </c>
      <c r="L49" s="302">
        <v>50</v>
      </c>
      <c r="M49" s="302">
        <v>50</v>
      </c>
      <c r="N49" s="302">
        <v>25</v>
      </c>
      <c r="O49" s="303">
        <v>25</v>
      </c>
      <c r="P49" s="286"/>
      <c r="Q49" s="286"/>
      <c r="R49" s="286"/>
      <c r="S49" s="286"/>
      <c r="T49" s="286"/>
      <c r="U49" s="286"/>
    </row>
    <row r="50" spans="1:21" ht="30.75" customHeight="1" x14ac:dyDescent="0.2">
      <c r="A50" s="286"/>
      <c r="B50" s="1228"/>
      <c r="C50" s="1229"/>
      <c r="D50" s="300"/>
      <c r="E50" s="1210" t="s">
        <v>516</v>
      </c>
      <c r="F50" s="1210"/>
      <c r="G50" s="1210"/>
      <c r="H50" s="1210"/>
      <c r="I50" s="1210"/>
      <c r="J50" s="1211"/>
      <c r="K50" s="301">
        <v>6</v>
      </c>
      <c r="L50" s="302">
        <v>6</v>
      </c>
      <c r="M50" s="302">
        <v>0</v>
      </c>
      <c r="N50" s="302">
        <v>0</v>
      </c>
      <c r="O50" s="303">
        <v>0</v>
      </c>
      <c r="P50" s="286"/>
      <c r="Q50" s="286"/>
      <c r="R50" s="286"/>
      <c r="S50" s="286"/>
      <c r="T50" s="286"/>
      <c r="U50" s="286"/>
    </row>
    <row r="51" spans="1:21" ht="30.75" customHeight="1" x14ac:dyDescent="0.2">
      <c r="A51" s="286"/>
      <c r="B51" s="1230"/>
      <c r="C51" s="1231"/>
      <c r="D51" s="304"/>
      <c r="E51" s="1210" t="s">
        <v>517</v>
      </c>
      <c r="F51" s="1210"/>
      <c r="G51" s="1210"/>
      <c r="H51" s="1210"/>
      <c r="I51" s="1210"/>
      <c r="J51" s="1211"/>
      <c r="K51" s="301" t="s">
        <v>448</v>
      </c>
      <c r="L51" s="302" t="s">
        <v>448</v>
      </c>
      <c r="M51" s="302" t="s">
        <v>448</v>
      </c>
      <c r="N51" s="302" t="s">
        <v>448</v>
      </c>
      <c r="O51" s="303" t="s">
        <v>448</v>
      </c>
      <c r="P51" s="286"/>
      <c r="Q51" s="286"/>
      <c r="R51" s="286"/>
      <c r="S51" s="286"/>
      <c r="T51" s="286"/>
      <c r="U51" s="286"/>
    </row>
    <row r="52" spans="1:21" ht="30.75" customHeight="1" x14ac:dyDescent="0.2">
      <c r="A52" s="286"/>
      <c r="B52" s="1208" t="s">
        <v>518</v>
      </c>
      <c r="C52" s="1209"/>
      <c r="D52" s="304"/>
      <c r="E52" s="1210" t="s">
        <v>519</v>
      </c>
      <c r="F52" s="1210"/>
      <c r="G52" s="1210"/>
      <c r="H52" s="1210"/>
      <c r="I52" s="1210"/>
      <c r="J52" s="1211"/>
      <c r="K52" s="301">
        <v>764</v>
      </c>
      <c r="L52" s="302">
        <v>769</v>
      </c>
      <c r="M52" s="302">
        <v>793</v>
      </c>
      <c r="N52" s="302">
        <v>766</v>
      </c>
      <c r="O52" s="303">
        <v>788</v>
      </c>
      <c r="P52" s="286"/>
      <c r="Q52" s="286"/>
      <c r="R52" s="286"/>
      <c r="S52" s="286"/>
      <c r="T52" s="286"/>
      <c r="U52" s="286"/>
    </row>
    <row r="53" spans="1:21" ht="30.75" customHeight="1" thickBot="1" x14ac:dyDescent="0.25">
      <c r="A53" s="286"/>
      <c r="B53" s="1212" t="s">
        <v>520</v>
      </c>
      <c r="C53" s="1213"/>
      <c r="D53" s="305"/>
      <c r="E53" s="1214" t="s">
        <v>521</v>
      </c>
      <c r="F53" s="1214"/>
      <c r="G53" s="1214"/>
      <c r="H53" s="1214"/>
      <c r="I53" s="1214"/>
      <c r="J53" s="1215"/>
      <c r="K53" s="306">
        <v>247</v>
      </c>
      <c r="L53" s="307">
        <v>243</v>
      </c>
      <c r="M53" s="307">
        <v>221</v>
      </c>
      <c r="N53" s="307">
        <v>213</v>
      </c>
      <c r="O53" s="308">
        <v>206</v>
      </c>
      <c r="P53" s="286"/>
      <c r="Q53" s="286"/>
      <c r="R53" s="286"/>
      <c r="S53" s="286"/>
      <c r="T53" s="286"/>
      <c r="U53" s="286"/>
    </row>
    <row r="54" spans="1:21" ht="24" customHeight="1" x14ac:dyDescent="0.2">
      <c r="A54" s="286"/>
      <c r="B54" s="309" t="s">
        <v>522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523</v>
      </c>
      <c r="C55" s="311"/>
      <c r="D55" s="311"/>
      <c r="E55" s="311"/>
      <c r="F55" s="311"/>
      <c r="G55" s="311"/>
      <c r="H55" s="311"/>
      <c r="I55" s="311"/>
      <c r="J55" s="311"/>
      <c r="K55" s="312"/>
      <c r="L55" s="312"/>
      <c r="M55" s="312"/>
      <c r="N55" s="312"/>
      <c r="O55" s="313" t="s">
        <v>524</v>
      </c>
      <c r="P55" s="286"/>
      <c r="Q55" s="286"/>
      <c r="R55" s="286"/>
      <c r="S55" s="286"/>
      <c r="T55" s="286"/>
      <c r="U55" s="286"/>
    </row>
    <row r="56" spans="1:21" ht="31.5" customHeight="1" thickBot="1" x14ac:dyDescent="0.25">
      <c r="A56" s="286"/>
      <c r="B56" s="314"/>
      <c r="C56" s="315"/>
      <c r="D56" s="315"/>
      <c r="E56" s="316"/>
      <c r="F56" s="316"/>
      <c r="G56" s="316"/>
      <c r="H56" s="316"/>
      <c r="I56" s="316"/>
      <c r="J56" s="317" t="s">
        <v>487</v>
      </c>
      <c r="K56" s="318" t="s">
        <v>525</v>
      </c>
      <c r="L56" s="319" t="s">
        <v>526</v>
      </c>
      <c r="M56" s="319" t="s">
        <v>527</v>
      </c>
      <c r="N56" s="319" t="s">
        <v>528</v>
      </c>
      <c r="O56" s="320" t="s">
        <v>529</v>
      </c>
      <c r="P56" s="286"/>
      <c r="Q56" s="286"/>
      <c r="R56" s="286"/>
      <c r="S56" s="286"/>
      <c r="T56" s="286"/>
      <c r="U56" s="286"/>
    </row>
    <row r="57" spans="1:21" ht="31.5" customHeight="1" x14ac:dyDescent="0.2">
      <c r="B57" s="1216" t="s">
        <v>530</v>
      </c>
      <c r="C57" s="1217"/>
      <c r="D57" s="1220" t="s">
        <v>531</v>
      </c>
      <c r="E57" s="1221"/>
      <c r="F57" s="1221"/>
      <c r="G57" s="1221"/>
      <c r="H57" s="1221"/>
      <c r="I57" s="1221"/>
      <c r="J57" s="1222"/>
      <c r="K57" s="321" t="s">
        <v>322</v>
      </c>
      <c r="L57" s="322" t="s">
        <v>322</v>
      </c>
      <c r="M57" s="322" t="s">
        <v>322</v>
      </c>
      <c r="N57" s="322" t="s">
        <v>322</v>
      </c>
      <c r="O57" s="323" t="s">
        <v>322</v>
      </c>
    </row>
    <row r="58" spans="1:21" ht="31.5" customHeight="1" thickBot="1" x14ac:dyDescent="0.25">
      <c r="B58" s="1218"/>
      <c r="C58" s="1219"/>
      <c r="D58" s="1223" t="s">
        <v>532</v>
      </c>
      <c r="E58" s="1224"/>
      <c r="F58" s="1224"/>
      <c r="G58" s="1224"/>
      <c r="H58" s="1224"/>
      <c r="I58" s="1224"/>
      <c r="J58" s="1225"/>
      <c r="K58" s="324" t="s">
        <v>322</v>
      </c>
      <c r="L58" s="325" t="s">
        <v>322</v>
      </c>
      <c r="M58" s="325" t="s">
        <v>322</v>
      </c>
      <c r="N58" s="325" t="s">
        <v>322</v>
      </c>
      <c r="O58" s="326" t="s">
        <v>322</v>
      </c>
    </row>
    <row r="59" spans="1:21" ht="24" customHeight="1" x14ac:dyDescent="0.2">
      <c r="B59" s="327"/>
      <c r="C59" s="327"/>
      <c r="D59" s="328" t="s">
        <v>533</v>
      </c>
      <c r="E59" s="329"/>
      <c r="F59" s="329"/>
      <c r="G59" s="329"/>
      <c r="H59" s="329"/>
      <c r="I59" s="329"/>
      <c r="J59" s="329"/>
      <c r="K59" s="329"/>
      <c r="L59" s="329"/>
      <c r="M59" s="329"/>
      <c r="N59" s="329"/>
      <c r="O59" s="329"/>
    </row>
    <row r="60" spans="1:21" ht="24" customHeight="1" x14ac:dyDescent="0.2">
      <c r="B60" s="330"/>
      <c r="C60" s="330"/>
      <c r="D60" s="328" t="s">
        <v>534</v>
      </c>
      <c r="E60" s="329"/>
      <c r="F60" s="329"/>
      <c r="G60" s="329"/>
      <c r="H60" s="329"/>
      <c r="I60" s="329"/>
      <c r="J60" s="329"/>
      <c r="K60" s="329"/>
      <c r="L60" s="329"/>
      <c r="M60" s="329"/>
      <c r="N60" s="329"/>
      <c r="O60" s="329"/>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5i8zXYBMn4qeWRKZKOtzNMqIxzGibm4/o7rk8LOJOWTGc1YUJexVyGGSS7pfsWJmB9loqJ1da+4YO6XYSNDhCw==" saltValue="TMwznbtL+7scAk0qGrG6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92B5-FA22-4A4B-8A96-01ACACF2A1C5}">
  <sheetPr>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331" customWidth="1"/>
    <col min="2" max="3" width="12.6640625" style="331" customWidth="1"/>
    <col min="4" max="4" width="11.6640625" style="331" customWidth="1"/>
    <col min="5" max="8" width="10.33203125" style="331" customWidth="1"/>
    <col min="9" max="13" width="16.33203125" style="331" customWidth="1"/>
    <col min="14" max="19" width="12.66406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508</v>
      </c>
    </row>
    <row r="40" spans="2:13" ht="27.75" customHeight="1" thickBot="1" x14ac:dyDescent="0.25">
      <c r="B40" s="333" t="s">
        <v>509</v>
      </c>
      <c r="C40" s="334"/>
      <c r="D40" s="334"/>
      <c r="E40" s="335"/>
      <c r="F40" s="335"/>
      <c r="G40" s="335"/>
      <c r="H40" s="336" t="s">
        <v>487</v>
      </c>
      <c r="I40" s="337" t="s">
        <v>4</v>
      </c>
      <c r="J40" s="338" t="s">
        <v>5</v>
      </c>
      <c r="K40" s="338" t="s">
        <v>6</v>
      </c>
      <c r="L40" s="338" t="s">
        <v>7</v>
      </c>
      <c r="M40" s="339" t="s">
        <v>8</v>
      </c>
    </row>
    <row r="41" spans="2:13" ht="27.75" customHeight="1" x14ac:dyDescent="0.2">
      <c r="B41" s="1246" t="s">
        <v>535</v>
      </c>
      <c r="C41" s="1247"/>
      <c r="D41" s="340"/>
      <c r="E41" s="1248" t="s">
        <v>536</v>
      </c>
      <c r="F41" s="1248"/>
      <c r="G41" s="1248"/>
      <c r="H41" s="1249"/>
      <c r="I41" s="341">
        <v>7102</v>
      </c>
      <c r="J41" s="342">
        <v>6946</v>
      </c>
      <c r="K41" s="342">
        <v>6829</v>
      </c>
      <c r="L41" s="342">
        <v>6875</v>
      </c>
      <c r="M41" s="343">
        <v>6718</v>
      </c>
    </row>
    <row r="42" spans="2:13" ht="27.75" customHeight="1" x14ac:dyDescent="0.2">
      <c r="B42" s="1236"/>
      <c r="C42" s="1237"/>
      <c r="D42" s="344"/>
      <c r="E42" s="1240" t="s">
        <v>537</v>
      </c>
      <c r="F42" s="1240"/>
      <c r="G42" s="1240"/>
      <c r="H42" s="1241"/>
      <c r="I42" s="345">
        <v>6</v>
      </c>
      <c r="J42" s="346">
        <v>6</v>
      </c>
      <c r="K42" s="346" t="s">
        <v>448</v>
      </c>
      <c r="L42" s="346" t="s">
        <v>448</v>
      </c>
      <c r="M42" s="347" t="s">
        <v>448</v>
      </c>
    </row>
    <row r="43" spans="2:13" ht="27.75" customHeight="1" x14ac:dyDescent="0.2">
      <c r="B43" s="1236"/>
      <c r="C43" s="1237"/>
      <c r="D43" s="344"/>
      <c r="E43" s="1240" t="s">
        <v>538</v>
      </c>
      <c r="F43" s="1240"/>
      <c r="G43" s="1240"/>
      <c r="H43" s="1241"/>
      <c r="I43" s="345">
        <v>2332</v>
      </c>
      <c r="J43" s="346">
        <v>2182</v>
      </c>
      <c r="K43" s="346">
        <v>2019</v>
      </c>
      <c r="L43" s="346">
        <v>1864</v>
      </c>
      <c r="M43" s="347">
        <v>1710</v>
      </c>
    </row>
    <row r="44" spans="2:13" ht="27.75" customHeight="1" x14ac:dyDescent="0.2">
      <c r="B44" s="1236"/>
      <c r="C44" s="1237"/>
      <c r="D44" s="344"/>
      <c r="E44" s="1240" t="s">
        <v>539</v>
      </c>
      <c r="F44" s="1240"/>
      <c r="G44" s="1240"/>
      <c r="H44" s="1241"/>
      <c r="I44" s="345">
        <v>802</v>
      </c>
      <c r="J44" s="346">
        <v>759</v>
      </c>
      <c r="K44" s="346">
        <v>716</v>
      </c>
      <c r="L44" s="346">
        <v>692</v>
      </c>
      <c r="M44" s="347">
        <v>669</v>
      </c>
    </row>
    <row r="45" spans="2:13" ht="27.75" customHeight="1" x14ac:dyDescent="0.2">
      <c r="B45" s="1236"/>
      <c r="C45" s="1237"/>
      <c r="D45" s="344"/>
      <c r="E45" s="1240" t="s">
        <v>540</v>
      </c>
      <c r="F45" s="1240"/>
      <c r="G45" s="1240"/>
      <c r="H45" s="1241"/>
      <c r="I45" s="345">
        <v>1108</v>
      </c>
      <c r="J45" s="346">
        <v>1075</v>
      </c>
      <c r="K45" s="346">
        <v>1050</v>
      </c>
      <c r="L45" s="346">
        <v>977</v>
      </c>
      <c r="M45" s="347">
        <v>899</v>
      </c>
    </row>
    <row r="46" spans="2:13" ht="27.75" customHeight="1" x14ac:dyDescent="0.2">
      <c r="B46" s="1236"/>
      <c r="C46" s="1237"/>
      <c r="D46" s="348"/>
      <c r="E46" s="1240" t="s">
        <v>541</v>
      </c>
      <c r="F46" s="1240"/>
      <c r="G46" s="1240"/>
      <c r="H46" s="1241"/>
      <c r="I46" s="345" t="s">
        <v>448</v>
      </c>
      <c r="J46" s="346" t="s">
        <v>448</v>
      </c>
      <c r="K46" s="346" t="s">
        <v>448</v>
      </c>
      <c r="L46" s="346" t="s">
        <v>448</v>
      </c>
      <c r="M46" s="347" t="s">
        <v>448</v>
      </c>
    </row>
    <row r="47" spans="2:13" ht="27.75" customHeight="1" x14ac:dyDescent="0.2">
      <c r="B47" s="1236"/>
      <c r="C47" s="1237"/>
      <c r="D47" s="349"/>
      <c r="E47" s="1250" t="s">
        <v>542</v>
      </c>
      <c r="F47" s="1251"/>
      <c r="G47" s="1251"/>
      <c r="H47" s="1252"/>
      <c r="I47" s="345" t="s">
        <v>448</v>
      </c>
      <c r="J47" s="346" t="s">
        <v>448</v>
      </c>
      <c r="K47" s="346" t="s">
        <v>448</v>
      </c>
      <c r="L47" s="346" t="s">
        <v>448</v>
      </c>
      <c r="M47" s="347" t="s">
        <v>448</v>
      </c>
    </row>
    <row r="48" spans="2:13" ht="27.75" customHeight="1" x14ac:dyDescent="0.2">
      <c r="B48" s="1236"/>
      <c r="C48" s="1237"/>
      <c r="D48" s="344"/>
      <c r="E48" s="1240" t="s">
        <v>543</v>
      </c>
      <c r="F48" s="1240"/>
      <c r="G48" s="1240"/>
      <c r="H48" s="1241"/>
      <c r="I48" s="345" t="s">
        <v>448</v>
      </c>
      <c r="J48" s="346" t="s">
        <v>448</v>
      </c>
      <c r="K48" s="346" t="s">
        <v>448</v>
      </c>
      <c r="L48" s="346" t="s">
        <v>448</v>
      </c>
      <c r="M48" s="347" t="s">
        <v>448</v>
      </c>
    </row>
    <row r="49" spans="2:13" ht="27.75" customHeight="1" x14ac:dyDescent="0.2">
      <c r="B49" s="1238"/>
      <c r="C49" s="1239"/>
      <c r="D49" s="344"/>
      <c r="E49" s="1240" t="s">
        <v>544</v>
      </c>
      <c r="F49" s="1240"/>
      <c r="G49" s="1240"/>
      <c r="H49" s="1241"/>
      <c r="I49" s="345" t="s">
        <v>448</v>
      </c>
      <c r="J49" s="346" t="s">
        <v>448</v>
      </c>
      <c r="K49" s="346" t="s">
        <v>448</v>
      </c>
      <c r="L49" s="346" t="s">
        <v>448</v>
      </c>
      <c r="M49" s="347" t="s">
        <v>448</v>
      </c>
    </row>
    <row r="50" spans="2:13" ht="27.75" customHeight="1" x14ac:dyDescent="0.2">
      <c r="B50" s="1234" t="s">
        <v>545</v>
      </c>
      <c r="C50" s="1235"/>
      <c r="D50" s="350"/>
      <c r="E50" s="1240" t="s">
        <v>546</v>
      </c>
      <c r="F50" s="1240"/>
      <c r="G50" s="1240"/>
      <c r="H50" s="1241"/>
      <c r="I50" s="345">
        <v>3516</v>
      </c>
      <c r="J50" s="346">
        <v>3477</v>
      </c>
      <c r="K50" s="346">
        <v>3412</v>
      </c>
      <c r="L50" s="346">
        <v>3082</v>
      </c>
      <c r="M50" s="347">
        <v>3007</v>
      </c>
    </row>
    <row r="51" spans="2:13" ht="27.75" customHeight="1" x14ac:dyDescent="0.2">
      <c r="B51" s="1236"/>
      <c r="C51" s="1237"/>
      <c r="D51" s="344"/>
      <c r="E51" s="1240" t="s">
        <v>547</v>
      </c>
      <c r="F51" s="1240"/>
      <c r="G51" s="1240"/>
      <c r="H51" s="1241"/>
      <c r="I51" s="345">
        <v>129</v>
      </c>
      <c r="J51" s="346">
        <v>117</v>
      </c>
      <c r="K51" s="346">
        <v>105</v>
      </c>
      <c r="L51" s="346">
        <v>93</v>
      </c>
      <c r="M51" s="347">
        <v>181</v>
      </c>
    </row>
    <row r="52" spans="2:13" ht="27.75" customHeight="1" x14ac:dyDescent="0.2">
      <c r="B52" s="1238"/>
      <c r="C52" s="1239"/>
      <c r="D52" s="344"/>
      <c r="E52" s="1240" t="s">
        <v>548</v>
      </c>
      <c r="F52" s="1240"/>
      <c r="G52" s="1240"/>
      <c r="H52" s="1241"/>
      <c r="I52" s="345">
        <v>7741</v>
      </c>
      <c r="J52" s="346">
        <v>7525</v>
      </c>
      <c r="K52" s="346">
        <v>7271</v>
      </c>
      <c r="L52" s="346">
        <v>7050</v>
      </c>
      <c r="M52" s="347">
        <v>6889</v>
      </c>
    </row>
    <row r="53" spans="2:13" ht="27.75" customHeight="1" thickBot="1" x14ac:dyDescent="0.25">
      <c r="B53" s="1242" t="s">
        <v>520</v>
      </c>
      <c r="C53" s="1243"/>
      <c r="D53" s="351"/>
      <c r="E53" s="1244" t="s">
        <v>549</v>
      </c>
      <c r="F53" s="1244"/>
      <c r="G53" s="1244"/>
      <c r="H53" s="1245"/>
      <c r="I53" s="352">
        <v>-37</v>
      </c>
      <c r="J53" s="353">
        <v>-151</v>
      </c>
      <c r="K53" s="353">
        <v>-175</v>
      </c>
      <c r="L53" s="353">
        <v>183</v>
      </c>
      <c r="M53" s="354">
        <v>-80</v>
      </c>
    </row>
    <row r="54" spans="2:13" ht="27.75" customHeight="1" x14ac:dyDescent="0.2">
      <c r="B54" s="355" t="s">
        <v>550</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RAzrZsO4/0vN4cHYzuARmfaPFFgyHiDO3SNlHGG+fe+5Uz9up+NRF86NRPzAfKvB+d0jLT6JLmmhI/N/ONspQ==" saltValue="cFuWKdPtCpXwDGTqwg+k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1317-ACDF-4AE2-83EE-E618B64C5E28}">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9" t="s">
        <v>551</v>
      </c>
    </row>
    <row r="54" spans="2:8" ht="29.25" customHeight="1" thickBot="1" x14ac:dyDescent="0.3">
      <c r="B54" s="360" t="s">
        <v>25</v>
      </c>
      <c r="C54" s="361"/>
      <c r="D54" s="361"/>
      <c r="E54" s="362" t="s">
        <v>487</v>
      </c>
      <c r="F54" s="363" t="s">
        <v>6</v>
      </c>
      <c r="G54" s="363" t="s">
        <v>7</v>
      </c>
      <c r="H54" s="364" t="s">
        <v>8</v>
      </c>
    </row>
    <row r="55" spans="2:8" ht="52.5" customHeight="1" x14ac:dyDescent="0.2">
      <c r="B55" s="365"/>
      <c r="C55" s="1261" t="s">
        <v>119</v>
      </c>
      <c r="D55" s="1261"/>
      <c r="E55" s="1262"/>
      <c r="F55" s="366">
        <v>1639</v>
      </c>
      <c r="G55" s="366">
        <v>1365</v>
      </c>
      <c r="H55" s="367">
        <v>1310</v>
      </c>
    </row>
    <row r="56" spans="2:8" ht="52.5" customHeight="1" x14ac:dyDescent="0.2">
      <c r="B56" s="368"/>
      <c r="C56" s="1263" t="s">
        <v>552</v>
      </c>
      <c r="D56" s="1263"/>
      <c r="E56" s="1264"/>
      <c r="F56" s="369">
        <v>71</v>
      </c>
      <c r="G56" s="369">
        <v>71</v>
      </c>
      <c r="H56" s="370">
        <v>71</v>
      </c>
    </row>
    <row r="57" spans="2:8" ht="53.25" customHeight="1" x14ac:dyDescent="0.2">
      <c r="B57" s="368"/>
      <c r="C57" s="1265" t="s">
        <v>124</v>
      </c>
      <c r="D57" s="1265"/>
      <c r="E57" s="1266"/>
      <c r="F57" s="371">
        <v>1481</v>
      </c>
      <c r="G57" s="371">
        <v>1434</v>
      </c>
      <c r="H57" s="372">
        <v>1436</v>
      </c>
    </row>
    <row r="58" spans="2:8" ht="45.75" customHeight="1" x14ac:dyDescent="0.2">
      <c r="B58" s="373"/>
      <c r="C58" s="1253" t="s">
        <v>553</v>
      </c>
      <c r="D58" s="1254"/>
      <c r="E58" s="1255"/>
      <c r="F58" s="374">
        <v>1065</v>
      </c>
      <c r="G58" s="374">
        <v>990</v>
      </c>
      <c r="H58" s="375">
        <v>960</v>
      </c>
    </row>
    <row r="59" spans="2:8" ht="45.75" customHeight="1" x14ac:dyDescent="0.2">
      <c r="B59" s="373"/>
      <c r="C59" s="1253" t="s">
        <v>554</v>
      </c>
      <c r="D59" s="1254"/>
      <c r="E59" s="1255"/>
      <c r="F59" s="374">
        <v>183</v>
      </c>
      <c r="G59" s="374">
        <v>210</v>
      </c>
      <c r="H59" s="375">
        <v>235</v>
      </c>
    </row>
    <row r="60" spans="2:8" ht="45.75" customHeight="1" x14ac:dyDescent="0.2">
      <c r="B60" s="373"/>
      <c r="C60" s="1253" t="s">
        <v>555</v>
      </c>
      <c r="D60" s="1254"/>
      <c r="E60" s="1255"/>
      <c r="F60" s="374">
        <v>167</v>
      </c>
      <c r="G60" s="374">
        <v>167</v>
      </c>
      <c r="H60" s="375">
        <v>167</v>
      </c>
    </row>
    <row r="61" spans="2:8" ht="45.75" customHeight="1" x14ac:dyDescent="0.2">
      <c r="B61" s="373"/>
      <c r="C61" s="1253" t="s">
        <v>556</v>
      </c>
      <c r="D61" s="1254"/>
      <c r="E61" s="1255"/>
      <c r="F61" s="374">
        <v>28</v>
      </c>
      <c r="G61" s="374">
        <v>29</v>
      </c>
      <c r="H61" s="375">
        <v>29</v>
      </c>
    </row>
    <row r="62" spans="2:8" ht="45.75" customHeight="1" thickBot="1" x14ac:dyDescent="0.25">
      <c r="B62" s="376"/>
      <c r="C62" s="1256" t="s">
        <v>557</v>
      </c>
      <c r="D62" s="1257"/>
      <c r="E62" s="1258"/>
      <c r="F62" s="377">
        <v>25</v>
      </c>
      <c r="G62" s="377">
        <v>25</v>
      </c>
      <c r="H62" s="378">
        <v>25</v>
      </c>
    </row>
    <row r="63" spans="2:8" ht="52.5" customHeight="1" thickBot="1" x14ac:dyDescent="0.25">
      <c r="B63" s="379"/>
      <c r="C63" s="1259" t="s">
        <v>558</v>
      </c>
      <c r="D63" s="1259"/>
      <c r="E63" s="1260"/>
      <c r="F63" s="380">
        <v>3191</v>
      </c>
      <c r="G63" s="380">
        <v>2870</v>
      </c>
      <c r="H63" s="381">
        <v>2817</v>
      </c>
    </row>
    <row r="64" spans="2:8" ht="15" customHeight="1" x14ac:dyDescent="0.2"/>
  </sheetData>
  <sheetProtection algorithmName="SHA-512" hashValue="+7CnB6fNbTPaL8NNnxPBeu4HpQU1l1EaoTewrjxcmpDgt7J7SxZFYXtdCLSD2ms5rwKKdIkgxMSQ6LDrIIblFg==" saltValue="yfV+rIv3xCpAh8BlWDd3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zoomScale="55" zoomScaleNormal="55" zoomScaleSheetLayoutView="55" workbookViewId="0">
      <selection activeCell="AN43" sqref="AN43:DC47"/>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68" t="s">
        <v>560</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ht="13.2" x14ac:dyDescent="0.2">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ht="13.2" x14ac:dyDescent="0.2">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ht="13.2" x14ac:dyDescent="0.2">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ht="13.2" x14ac:dyDescent="0.2">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2">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c r="BQ51" s="1267"/>
      <c r="BR51" s="1267"/>
      <c r="BS51" s="1267"/>
      <c r="BT51" s="1267"/>
      <c r="BU51" s="1267"/>
      <c r="BV51" s="1267"/>
      <c r="BW51" s="1267"/>
      <c r="BX51" s="1267"/>
      <c r="BY51" s="1267"/>
      <c r="BZ51" s="1267"/>
      <c r="CA51" s="1267"/>
      <c r="CB51" s="1267"/>
      <c r="CC51" s="1267"/>
      <c r="CD51" s="1267"/>
      <c r="CE51" s="1267"/>
      <c r="CF51" s="1267"/>
      <c r="CG51" s="1267"/>
      <c r="CH51" s="1267"/>
      <c r="CI51" s="1267"/>
      <c r="CJ51" s="1267"/>
      <c r="CK51" s="1267"/>
      <c r="CL51" s="1267"/>
      <c r="CM51" s="1267"/>
      <c r="CN51" s="1267">
        <v>4.7</v>
      </c>
      <c r="CO51" s="1267"/>
      <c r="CP51" s="1267"/>
      <c r="CQ51" s="1267"/>
      <c r="CR51" s="1267"/>
      <c r="CS51" s="1267"/>
      <c r="CT51" s="1267"/>
      <c r="CU51" s="1267"/>
      <c r="CV51" s="1267"/>
      <c r="CW51" s="1267"/>
      <c r="CX51" s="1267"/>
      <c r="CY51" s="1267"/>
      <c r="CZ51" s="1267"/>
      <c r="DA51" s="1267"/>
      <c r="DB51" s="1267"/>
      <c r="DC51" s="1267"/>
    </row>
    <row r="52" spans="1:109" ht="13.2" x14ac:dyDescent="0.2">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ht="13.2" x14ac:dyDescent="0.2">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72.099999999999994</v>
      </c>
      <c r="BQ53" s="1267"/>
      <c r="BR53" s="1267"/>
      <c r="BS53" s="1267"/>
      <c r="BT53" s="1267"/>
      <c r="BU53" s="1267"/>
      <c r="BV53" s="1267"/>
      <c r="BW53" s="1267"/>
      <c r="BX53" s="1267">
        <v>77.099999999999994</v>
      </c>
      <c r="BY53" s="1267"/>
      <c r="BZ53" s="1267"/>
      <c r="CA53" s="1267"/>
      <c r="CB53" s="1267"/>
      <c r="CC53" s="1267"/>
      <c r="CD53" s="1267"/>
      <c r="CE53" s="1267"/>
      <c r="CF53" s="1267">
        <v>79.2</v>
      </c>
      <c r="CG53" s="1267"/>
      <c r="CH53" s="1267"/>
      <c r="CI53" s="1267"/>
      <c r="CJ53" s="1267"/>
      <c r="CK53" s="1267"/>
      <c r="CL53" s="1267"/>
      <c r="CM53" s="1267"/>
      <c r="CN53" s="1267">
        <v>79.2</v>
      </c>
      <c r="CO53" s="1267"/>
      <c r="CP53" s="1267"/>
      <c r="CQ53" s="1267"/>
      <c r="CR53" s="1267"/>
      <c r="CS53" s="1267"/>
      <c r="CT53" s="1267"/>
      <c r="CU53" s="1267"/>
      <c r="CV53" s="1267">
        <v>79.599999999999994</v>
      </c>
      <c r="CW53" s="1267"/>
      <c r="CX53" s="1267"/>
      <c r="CY53" s="1267"/>
      <c r="CZ53" s="1267"/>
      <c r="DA53" s="1267"/>
      <c r="DB53" s="1267"/>
      <c r="DC53" s="1267"/>
    </row>
    <row r="54" spans="1:109" ht="13.2" x14ac:dyDescent="0.2">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ht="13.2" x14ac:dyDescent="0.2">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13</v>
      </c>
      <c r="BC55" s="1284"/>
      <c r="BD55" s="1284"/>
      <c r="BE55" s="1284"/>
      <c r="BF55" s="1284"/>
      <c r="BG55" s="1284"/>
      <c r="BH55" s="1284"/>
      <c r="BI55" s="1284"/>
      <c r="BJ55" s="1284"/>
      <c r="BK55" s="1284"/>
      <c r="BL55" s="1284"/>
      <c r="BM55" s="1284"/>
      <c r="BN55" s="1284"/>
      <c r="BO55" s="1284"/>
      <c r="BP55" s="1267">
        <v>58.9</v>
      </c>
      <c r="BQ55" s="1267"/>
      <c r="BR55" s="1267"/>
      <c r="BS55" s="1267"/>
      <c r="BT55" s="1267"/>
      <c r="BU55" s="1267"/>
      <c r="BV55" s="1267"/>
      <c r="BW55" s="1267"/>
      <c r="BX55" s="1267">
        <v>51.4</v>
      </c>
      <c r="BY55" s="1267"/>
      <c r="BZ55" s="1267"/>
      <c r="CA55" s="1267"/>
      <c r="CB55" s="1267"/>
      <c r="CC55" s="1267"/>
      <c r="CD55" s="1267"/>
      <c r="CE55" s="1267"/>
      <c r="CF55" s="1267">
        <v>46.8</v>
      </c>
      <c r="CG55" s="1267"/>
      <c r="CH55" s="1267"/>
      <c r="CI55" s="1267"/>
      <c r="CJ55" s="1267"/>
      <c r="CK55" s="1267"/>
      <c r="CL55" s="1267"/>
      <c r="CM55" s="1267"/>
      <c r="CN55" s="1267">
        <v>48.4</v>
      </c>
      <c r="CO55" s="1267"/>
      <c r="CP55" s="1267"/>
      <c r="CQ55" s="1267"/>
      <c r="CR55" s="1267"/>
      <c r="CS55" s="1267"/>
      <c r="CT55" s="1267"/>
      <c r="CU55" s="1267"/>
      <c r="CV55" s="1267">
        <v>43</v>
      </c>
      <c r="CW55" s="1267"/>
      <c r="CX55" s="1267"/>
      <c r="CY55" s="1267"/>
      <c r="CZ55" s="1267"/>
      <c r="DA55" s="1267"/>
      <c r="DB55" s="1267"/>
      <c r="DC55" s="1267"/>
    </row>
    <row r="56" spans="1:109" ht="13.2" x14ac:dyDescent="0.2">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ht="13.2" x14ac:dyDescent="0.2">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55.6</v>
      </c>
      <c r="BQ57" s="1267"/>
      <c r="BR57" s="1267"/>
      <c r="BS57" s="1267"/>
      <c r="BT57" s="1267"/>
      <c r="BU57" s="1267"/>
      <c r="BV57" s="1267"/>
      <c r="BW57" s="1267"/>
      <c r="BX57" s="1267">
        <v>59.8</v>
      </c>
      <c r="BY57" s="1267"/>
      <c r="BZ57" s="1267"/>
      <c r="CA57" s="1267"/>
      <c r="CB57" s="1267"/>
      <c r="CC57" s="1267"/>
      <c r="CD57" s="1267"/>
      <c r="CE57" s="1267"/>
      <c r="CF57" s="1267">
        <v>61.4</v>
      </c>
      <c r="CG57" s="1267"/>
      <c r="CH57" s="1267"/>
      <c r="CI57" s="1267"/>
      <c r="CJ57" s="1267"/>
      <c r="CK57" s="1267"/>
      <c r="CL57" s="1267"/>
      <c r="CM57" s="1267"/>
      <c r="CN57" s="1267">
        <v>61.4</v>
      </c>
      <c r="CO57" s="1267"/>
      <c r="CP57" s="1267"/>
      <c r="CQ57" s="1267"/>
      <c r="CR57" s="1267"/>
      <c r="CS57" s="1267"/>
      <c r="CT57" s="1267"/>
      <c r="CU57" s="1267"/>
      <c r="CV57" s="1267">
        <v>62.5</v>
      </c>
      <c r="CW57" s="1267"/>
      <c r="CX57" s="1267"/>
      <c r="CY57" s="1267"/>
      <c r="CZ57" s="1267"/>
      <c r="DA57" s="1267"/>
      <c r="DB57" s="1267"/>
      <c r="DC57" s="1267"/>
      <c r="DD57" s="25"/>
      <c r="DE57" s="24"/>
    </row>
    <row r="58" spans="1:109" s="20" customFormat="1" ht="13.2" x14ac:dyDescent="0.2">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14</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68" t="s">
        <v>559</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ht="13.2" x14ac:dyDescent="0.2">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ht="13.2" x14ac:dyDescent="0.2">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ht="13.2" x14ac:dyDescent="0.2">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ht="13.2" x14ac:dyDescent="0.2">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ht="13.2" x14ac:dyDescent="0.2">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c r="BQ73" s="1267"/>
      <c r="BR73" s="1267"/>
      <c r="BS73" s="1267"/>
      <c r="BT73" s="1267"/>
      <c r="BU73" s="1267"/>
      <c r="BV73" s="1267"/>
      <c r="BW73" s="1267"/>
      <c r="BX73" s="1267"/>
      <c r="BY73" s="1267"/>
      <c r="BZ73" s="1267"/>
      <c r="CA73" s="1267"/>
      <c r="CB73" s="1267"/>
      <c r="CC73" s="1267"/>
      <c r="CD73" s="1267"/>
      <c r="CE73" s="1267"/>
      <c r="CF73" s="1267"/>
      <c r="CG73" s="1267"/>
      <c r="CH73" s="1267"/>
      <c r="CI73" s="1267"/>
      <c r="CJ73" s="1267"/>
      <c r="CK73" s="1267"/>
      <c r="CL73" s="1267"/>
      <c r="CM73" s="1267"/>
      <c r="CN73" s="1267">
        <v>4.7</v>
      </c>
      <c r="CO73" s="1267"/>
      <c r="CP73" s="1267"/>
      <c r="CQ73" s="1267"/>
      <c r="CR73" s="1267"/>
      <c r="CS73" s="1267"/>
      <c r="CT73" s="1267"/>
      <c r="CU73" s="1267"/>
      <c r="CV73" s="1267"/>
      <c r="CW73" s="1267"/>
      <c r="CX73" s="1267"/>
      <c r="CY73" s="1267"/>
      <c r="CZ73" s="1267"/>
      <c r="DA73" s="1267"/>
      <c r="DB73" s="1267"/>
      <c r="DC73" s="1267"/>
    </row>
    <row r="74" spans="2:107" ht="13.2" x14ac:dyDescent="0.2">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ht="13.2" x14ac:dyDescent="0.2">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15</v>
      </c>
      <c r="BC75" s="1284"/>
      <c r="BD75" s="1284"/>
      <c r="BE75" s="1284"/>
      <c r="BF75" s="1284"/>
      <c r="BG75" s="1284"/>
      <c r="BH75" s="1284"/>
      <c r="BI75" s="1284"/>
      <c r="BJ75" s="1284"/>
      <c r="BK75" s="1284"/>
      <c r="BL75" s="1284"/>
      <c r="BM75" s="1284"/>
      <c r="BN75" s="1284"/>
      <c r="BO75" s="1284"/>
      <c r="BP75" s="1267">
        <v>6.6</v>
      </c>
      <c r="BQ75" s="1267"/>
      <c r="BR75" s="1267"/>
      <c r="BS75" s="1267"/>
      <c r="BT75" s="1267"/>
      <c r="BU75" s="1267"/>
      <c r="BV75" s="1267"/>
      <c r="BW75" s="1267"/>
      <c r="BX75" s="1267">
        <v>6.4</v>
      </c>
      <c r="BY75" s="1267"/>
      <c r="BZ75" s="1267"/>
      <c r="CA75" s="1267"/>
      <c r="CB75" s="1267"/>
      <c r="CC75" s="1267"/>
      <c r="CD75" s="1267"/>
      <c r="CE75" s="1267"/>
      <c r="CF75" s="1267">
        <v>6</v>
      </c>
      <c r="CG75" s="1267"/>
      <c r="CH75" s="1267"/>
      <c r="CI75" s="1267"/>
      <c r="CJ75" s="1267"/>
      <c r="CK75" s="1267"/>
      <c r="CL75" s="1267"/>
      <c r="CM75" s="1267"/>
      <c r="CN75" s="1267">
        <v>5.7</v>
      </c>
      <c r="CO75" s="1267"/>
      <c r="CP75" s="1267"/>
      <c r="CQ75" s="1267"/>
      <c r="CR75" s="1267"/>
      <c r="CS75" s="1267"/>
      <c r="CT75" s="1267"/>
      <c r="CU75" s="1267"/>
      <c r="CV75" s="1267">
        <v>5.4</v>
      </c>
      <c r="CW75" s="1267"/>
      <c r="CX75" s="1267"/>
      <c r="CY75" s="1267"/>
      <c r="CZ75" s="1267"/>
      <c r="DA75" s="1267"/>
      <c r="DB75" s="1267"/>
      <c r="DC75" s="1267"/>
    </row>
    <row r="76" spans="2:107" ht="13.2" x14ac:dyDescent="0.2">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ht="13.2" x14ac:dyDescent="0.2">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58.9</v>
      </c>
      <c r="BQ77" s="1267"/>
      <c r="BR77" s="1267"/>
      <c r="BS77" s="1267"/>
      <c r="BT77" s="1267"/>
      <c r="BU77" s="1267"/>
      <c r="BV77" s="1267"/>
      <c r="BW77" s="1267"/>
      <c r="BX77" s="1267">
        <v>51.4</v>
      </c>
      <c r="BY77" s="1267"/>
      <c r="BZ77" s="1267"/>
      <c r="CA77" s="1267"/>
      <c r="CB77" s="1267"/>
      <c r="CC77" s="1267"/>
      <c r="CD77" s="1267"/>
      <c r="CE77" s="1267"/>
      <c r="CF77" s="1267">
        <v>46.8</v>
      </c>
      <c r="CG77" s="1267"/>
      <c r="CH77" s="1267"/>
      <c r="CI77" s="1267"/>
      <c r="CJ77" s="1267"/>
      <c r="CK77" s="1267"/>
      <c r="CL77" s="1267"/>
      <c r="CM77" s="1267"/>
      <c r="CN77" s="1267">
        <v>48.4</v>
      </c>
      <c r="CO77" s="1267"/>
      <c r="CP77" s="1267"/>
      <c r="CQ77" s="1267"/>
      <c r="CR77" s="1267"/>
      <c r="CS77" s="1267"/>
      <c r="CT77" s="1267"/>
      <c r="CU77" s="1267"/>
      <c r="CV77" s="1267">
        <v>43</v>
      </c>
      <c r="CW77" s="1267"/>
      <c r="CX77" s="1267"/>
      <c r="CY77" s="1267"/>
      <c r="CZ77" s="1267"/>
      <c r="DA77" s="1267"/>
      <c r="DB77" s="1267"/>
      <c r="DC77" s="1267"/>
    </row>
    <row r="78" spans="2:107" ht="13.2" x14ac:dyDescent="0.2">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ht="13.2" x14ac:dyDescent="0.2">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15</v>
      </c>
      <c r="BC79" s="1284"/>
      <c r="BD79" s="1284"/>
      <c r="BE79" s="1284"/>
      <c r="BF79" s="1284"/>
      <c r="BG79" s="1284"/>
      <c r="BH79" s="1284"/>
      <c r="BI79" s="1284"/>
      <c r="BJ79" s="1284"/>
      <c r="BK79" s="1284"/>
      <c r="BL79" s="1284"/>
      <c r="BM79" s="1284"/>
      <c r="BN79" s="1284"/>
      <c r="BO79" s="1284"/>
      <c r="BP79" s="1267">
        <v>10.8</v>
      </c>
      <c r="BQ79" s="1267"/>
      <c r="BR79" s="1267"/>
      <c r="BS79" s="1267"/>
      <c r="BT79" s="1267"/>
      <c r="BU79" s="1267"/>
      <c r="BV79" s="1267"/>
      <c r="BW79" s="1267"/>
      <c r="BX79" s="1267">
        <v>10.199999999999999</v>
      </c>
      <c r="BY79" s="1267"/>
      <c r="BZ79" s="1267"/>
      <c r="CA79" s="1267"/>
      <c r="CB79" s="1267"/>
      <c r="CC79" s="1267"/>
      <c r="CD79" s="1267"/>
      <c r="CE79" s="1267"/>
      <c r="CF79" s="1267">
        <v>9.9</v>
      </c>
      <c r="CG79" s="1267"/>
      <c r="CH79" s="1267"/>
      <c r="CI79" s="1267"/>
      <c r="CJ79" s="1267"/>
      <c r="CK79" s="1267"/>
      <c r="CL79" s="1267"/>
      <c r="CM79" s="1267"/>
      <c r="CN79" s="1267">
        <v>9.9</v>
      </c>
      <c r="CO79" s="1267"/>
      <c r="CP79" s="1267"/>
      <c r="CQ79" s="1267"/>
      <c r="CR79" s="1267"/>
      <c r="CS79" s="1267"/>
      <c r="CT79" s="1267"/>
      <c r="CU79" s="1267"/>
      <c r="CV79" s="1267">
        <v>9.9</v>
      </c>
      <c r="CW79" s="1267"/>
      <c r="CX79" s="1267"/>
      <c r="CY79" s="1267"/>
      <c r="CZ79" s="1267"/>
      <c r="DA79" s="1267"/>
      <c r="DB79" s="1267"/>
      <c r="DC79" s="1267"/>
    </row>
    <row r="80" spans="2:107" ht="13.2" x14ac:dyDescent="0.2">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ry9vZvrEHCkjToKnhOIsaV6lb0Zb0t4i1nXL/qQVVzrZur7CRlgPNL4mXlWMxRUGtxPqpTLSRrHRRN7wqCWrmQ==" saltValue="83ydT05WW+UMeays15I4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50" zoomScaleNormal="5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EaM28b8jZWXBA2e8CECbx9W1jGuEqL3ViApqkItTlrtrDAzYsBre9Vp/H0g0iDT3vWj9TC8VW7VS8RNd/CzYKg==" saltValue="S9M1Y6ZBeqlO0CuAqYys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50" zoomScaleNormal="5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sheetData>
  <sheetProtection algorithmName="SHA-512" hashValue="wB/gUJTS36YJTcWO83FzDkXzwORuhPsrjUDQ4f9oAsPK4xTCO4BlHo3Th81SduSfxJI4texyGs8Cc+SgkWxmvw==" saltValue="3oqZhp2lkRQ+OoTXYyhK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8EBD-BD1D-4724-99EB-9C5CA5D615E5}">
  <sheetPr>
    <pageSetUpPr fitToPage="1"/>
  </sheetPr>
  <dimension ref="B1:EM49"/>
  <sheetViews>
    <sheetView showGridLines="0" zoomScaleNormal="10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146</v>
      </c>
      <c r="DI1" s="756"/>
      <c r="DJ1" s="756"/>
      <c r="DK1" s="756"/>
      <c r="DL1" s="756"/>
      <c r="DM1" s="756"/>
      <c r="DN1" s="757"/>
      <c r="DO1" s="81"/>
      <c r="DP1" s="755" t="s">
        <v>147</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2">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7" t="s">
        <v>149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25</v>
      </c>
      <c r="C4" s="698"/>
      <c r="D4" s="698"/>
      <c r="E4" s="698"/>
      <c r="F4" s="698"/>
      <c r="G4" s="698"/>
      <c r="H4" s="698"/>
      <c r="I4" s="698"/>
      <c r="J4" s="698"/>
      <c r="K4" s="698"/>
      <c r="L4" s="698"/>
      <c r="M4" s="698"/>
      <c r="N4" s="698"/>
      <c r="O4" s="698"/>
      <c r="P4" s="698"/>
      <c r="Q4" s="699"/>
      <c r="R4" s="697" t="s">
        <v>152</v>
      </c>
      <c r="S4" s="698"/>
      <c r="T4" s="698"/>
      <c r="U4" s="698"/>
      <c r="V4" s="698"/>
      <c r="W4" s="698"/>
      <c r="X4" s="698"/>
      <c r="Y4" s="699"/>
      <c r="Z4" s="697" t="s">
        <v>153</v>
      </c>
      <c r="AA4" s="698"/>
      <c r="AB4" s="698"/>
      <c r="AC4" s="699"/>
      <c r="AD4" s="697" t="s">
        <v>154</v>
      </c>
      <c r="AE4" s="698"/>
      <c r="AF4" s="698"/>
      <c r="AG4" s="698"/>
      <c r="AH4" s="698"/>
      <c r="AI4" s="698"/>
      <c r="AJ4" s="698"/>
      <c r="AK4" s="699"/>
      <c r="AL4" s="697" t="s">
        <v>153</v>
      </c>
      <c r="AM4" s="698"/>
      <c r="AN4" s="698"/>
      <c r="AO4" s="699"/>
      <c r="AP4" s="758" t="s">
        <v>155</v>
      </c>
      <c r="AQ4" s="758"/>
      <c r="AR4" s="758"/>
      <c r="AS4" s="758"/>
      <c r="AT4" s="758"/>
      <c r="AU4" s="758"/>
      <c r="AV4" s="758"/>
      <c r="AW4" s="758"/>
      <c r="AX4" s="758"/>
      <c r="AY4" s="758"/>
      <c r="AZ4" s="758"/>
      <c r="BA4" s="758"/>
      <c r="BB4" s="758"/>
      <c r="BC4" s="758"/>
      <c r="BD4" s="758"/>
      <c r="BE4" s="758"/>
      <c r="BF4" s="758"/>
      <c r="BG4" s="758" t="s">
        <v>156</v>
      </c>
      <c r="BH4" s="758"/>
      <c r="BI4" s="758"/>
      <c r="BJ4" s="758"/>
      <c r="BK4" s="758"/>
      <c r="BL4" s="758"/>
      <c r="BM4" s="758"/>
      <c r="BN4" s="758"/>
      <c r="BO4" s="758" t="s">
        <v>153</v>
      </c>
      <c r="BP4" s="758"/>
      <c r="BQ4" s="758"/>
      <c r="BR4" s="758"/>
      <c r="BS4" s="758" t="s">
        <v>157</v>
      </c>
      <c r="BT4" s="758"/>
      <c r="BU4" s="758"/>
      <c r="BV4" s="758"/>
      <c r="BW4" s="758"/>
      <c r="BX4" s="758"/>
      <c r="BY4" s="758"/>
      <c r="BZ4" s="758"/>
      <c r="CA4" s="758"/>
      <c r="CB4" s="758"/>
      <c r="CD4" s="740" t="s">
        <v>158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2">
      <c r="B5" s="706" t="s">
        <v>159</v>
      </c>
      <c r="C5" s="707"/>
      <c r="D5" s="707"/>
      <c r="E5" s="707"/>
      <c r="F5" s="707"/>
      <c r="G5" s="707"/>
      <c r="H5" s="707"/>
      <c r="I5" s="707"/>
      <c r="J5" s="707"/>
      <c r="K5" s="707"/>
      <c r="L5" s="707"/>
      <c r="M5" s="707"/>
      <c r="N5" s="707"/>
      <c r="O5" s="707"/>
      <c r="P5" s="707"/>
      <c r="Q5" s="708"/>
      <c r="R5" s="691">
        <v>1036964</v>
      </c>
      <c r="S5" s="692"/>
      <c r="T5" s="692"/>
      <c r="U5" s="692"/>
      <c r="V5" s="692"/>
      <c r="W5" s="692"/>
      <c r="X5" s="692"/>
      <c r="Y5" s="735"/>
      <c r="Z5" s="753">
        <v>11.7</v>
      </c>
      <c r="AA5" s="753"/>
      <c r="AB5" s="753"/>
      <c r="AC5" s="753"/>
      <c r="AD5" s="754">
        <v>1036964</v>
      </c>
      <c r="AE5" s="754"/>
      <c r="AF5" s="754"/>
      <c r="AG5" s="754"/>
      <c r="AH5" s="754"/>
      <c r="AI5" s="754"/>
      <c r="AJ5" s="754"/>
      <c r="AK5" s="754"/>
      <c r="AL5" s="736">
        <v>22.3</v>
      </c>
      <c r="AM5" s="711"/>
      <c r="AN5" s="711"/>
      <c r="AO5" s="737"/>
      <c r="AP5" s="706" t="s">
        <v>160</v>
      </c>
      <c r="AQ5" s="707"/>
      <c r="AR5" s="707"/>
      <c r="AS5" s="707"/>
      <c r="AT5" s="707"/>
      <c r="AU5" s="707"/>
      <c r="AV5" s="707"/>
      <c r="AW5" s="707"/>
      <c r="AX5" s="707"/>
      <c r="AY5" s="707"/>
      <c r="AZ5" s="707"/>
      <c r="BA5" s="707"/>
      <c r="BB5" s="707"/>
      <c r="BC5" s="707"/>
      <c r="BD5" s="707"/>
      <c r="BE5" s="707"/>
      <c r="BF5" s="708"/>
      <c r="BG5" s="636">
        <v>1036964</v>
      </c>
      <c r="BH5" s="637"/>
      <c r="BI5" s="637"/>
      <c r="BJ5" s="637"/>
      <c r="BK5" s="637"/>
      <c r="BL5" s="637"/>
      <c r="BM5" s="637"/>
      <c r="BN5" s="638"/>
      <c r="BO5" s="673">
        <v>100</v>
      </c>
      <c r="BP5" s="673"/>
      <c r="BQ5" s="673"/>
      <c r="BR5" s="673"/>
      <c r="BS5" s="674" t="s">
        <v>65</v>
      </c>
      <c r="BT5" s="674"/>
      <c r="BU5" s="674"/>
      <c r="BV5" s="674"/>
      <c r="BW5" s="674"/>
      <c r="BX5" s="674"/>
      <c r="BY5" s="674"/>
      <c r="BZ5" s="674"/>
      <c r="CA5" s="674"/>
      <c r="CB5" s="724"/>
      <c r="CD5" s="740" t="s">
        <v>155</v>
      </c>
      <c r="CE5" s="741"/>
      <c r="CF5" s="741"/>
      <c r="CG5" s="741"/>
      <c r="CH5" s="741"/>
      <c r="CI5" s="741"/>
      <c r="CJ5" s="741"/>
      <c r="CK5" s="741"/>
      <c r="CL5" s="741"/>
      <c r="CM5" s="741"/>
      <c r="CN5" s="741"/>
      <c r="CO5" s="741"/>
      <c r="CP5" s="741"/>
      <c r="CQ5" s="742"/>
      <c r="CR5" s="740" t="s">
        <v>161</v>
      </c>
      <c r="CS5" s="741"/>
      <c r="CT5" s="741"/>
      <c r="CU5" s="741"/>
      <c r="CV5" s="741"/>
      <c r="CW5" s="741"/>
      <c r="CX5" s="741"/>
      <c r="CY5" s="742"/>
      <c r="CZ5" s="740" t="s">
        <v>153</v>
      </c>
      <c r="DA5" s="741"/>
      <c r="DB5" s="741"/>
      <c r="DC5" s="742"/>
      <c r="DD5" s="740" t="s">
        <v>162</v>
      </c>
      <c r="DE5" s="741"/>
      <c r="DF5" s="741"/>
      <c r="DG5" s="741"/>
      <c r="DH5" s="741"/>
      <c r="DI5" s="741"/>
      <c r="DJ5" s="741"/>
      <c r="DK5" s="741"/>
      <c r="DL5" s="741"/>
      <c r="DM5" s="741"/>
      <c r="DN5" s="741"/>
      <c r="DO5" s="741"/>
      <c r="DP5" s="742"/>
      <c r="DQ5" s="740" t="s">
        <v>163</v>
      </c>
      <c r="DR5" s="741"/>
      <c r="DS5" s="741"/>
      <c r="DT5" s="741"/>
      <c r="DU5" s="741"/>
      <c r="DV5" s="741"/>
      <c r="DW5" s="741"/>
      <c r="DX5" s="741"/>
      <c r="DY5" s="741"/>
      <c r="DZ5" s="741"/>
      <c r="EA5" s="741"/>
      <c r="EB5" s="741"/>
      <c r="EC5" s="742"/>
    </row>
    <row r="6" spans="2:143" ht="11.25" customHeight="1" x14ac:dyDescent="0.2">
      <c r="B6" s="633" t="s">
        <v>164</v>
      </c>
      <c r="C6" s="634"/>
      <c r="D6" s="634"/>
      <c r="E6" s="634"/>
      <c r="F6" s="634"/>
      <c r="G6" s="634"/>
      <c r="H6" s="634"/>
      <c r="I6" s="634"/>
      <c r="J6" s="634"/>
      <c r="K6" s="634"/>
      <c r="L6" s="634"/>
      <c r="M6" s="634"/>
      <c r="N6" s="634"/>
      <c r="O6" s="634"/>
      <c r="P6" s="634"/>
      <c r="Q6" s="635"/>
      <c r="R6" s="636">
        <v>103452</v>
      </c>
      <c r="S6" s="637"/>
      <c r="T6" s="637"/>
      <c r="U6" s="637"/>
      <c r="V6" s="637"/>
      <c r="W6" s="637"/>
      <c r="X6" s="637"/>
      <c r="Y6" s="638"/>
      <c r="Z6" s="673">
        <v>1.2</v>
      </c>
      <c r="AA6" s="673"/>
      <c r="AB6" s="673"/>
      <c r="AC6" s="673"/>
      <c r="AD6" s="674">
        <v>103452</v>
      </c>
      <c r="AE6" s="674"/>
      <c r="AF6" s="674"/>
      <c r="AG6" s="674"/>
      <c r="AH6" s="674"/>
      <c r="AI6" s="674"/>
      <c r="AJ6" s="674"/>
      <c r="AK6" s="674"/>
      <c r="AL6" s="639">
        <v>2.2000000000000002</v>
      </c>
      <c r="AM6" s="640"/>
      <c r="AN6" s="640"/>
      <c r="AO6" s="675"/>
      <c r="AP6" s="633" t="s">
        <v>165</v>
      </c>
      <c r="AQ6" s="634"/>
      <c r="AR6" s="634"/>
      <c r="AS6" s="634"/>
      <c r="AT6" s="634"/>
      <c r="AU6" s="634"/>
      <c r="AV6" s="634"/>
      <c r="AW6" s="634"/>
      <c r="AX6" s="634"/>
      <c r="AY6" s="634"/>
      <c r="AZ6" s="634"/>
      <c r="BA6" s="634"/>
      <c r="BB6" s="634"/>
      <c r="BC6" s="634"/>
      <c r="BD6" s="634"/>
      <c r="BE6" s="634"/>
      <c r="BF6" s="635"/>
      <c r="BG6" s="636">
        <v>1036964</v>
      </c>
      <c r="BH6" s="637"/>
      <c r="BI6" s="637"/>
      <c r="BJ6" s="637"/>
      <c r="BK6" s="637"/>
      <c r="BL6" s="637"/>
      <c r="BM6" s="637"/>
      <c r="BN6" s="638"/>
      <c r="BO6" s="673">
        <v>100</v>
      </c>
      <c r="BP6" s="673"/>
      <c r="BQ6" s="673"/>
      <c r="BR6" s="673"/>
      <c r="BS6" s="674" t="s">
        <v>65</v>
      </c>
      <c r="BT6" s="674"/>
      <c r="BU6" s="674"/>
      <c r="BV6" s="674"/>
      <c r="BW6" s="674"/>
      <c r="BX6" s="674"/>
      <c r="BY6" s="674"/>
      <c r="BZ6" s="674"/>
      <c r="CA6" s="674"/>
      <c r="CB6" s="724"/>
      <c r="CD6" s="694" t="s">
        <v>166</v>
      </c>
      <c r="CE6" s="695"/>
      <c r="CF6" s="695"/>
      <c r="CG6" s="695"/>
      <c r="CH6" s="695"/>
      <c r="CI6" s="695"/>
      <c r="CJ6" s="695"/>
      <c r="CK6" s="695"/>
      <c r="CL6" s="695"/>
      <c r="CM6" s="695"/>
      <c r="CN6" s="695"/>
      <c r="CO6" s="695"/>
      <c r="CP6" s="695"/>
      <c r="CQ6" s="696"/>
      <c r="CR6" s="636">
        <v>105956</v>
      </c>
      <c r="CS6" s="637"/>
      <c r="CT6" s="637"/>
      <c r="CU6" s="637"/>
      <c r="CV6" s="637"/>
      <c r="CW6" s="637"/>
      <c r="CX6" s="637"/>
      <c r="CY6" s="638"/>
      <c r="CZ6" s="736">
        <v>1.2</v>
      </c>
      <c r="DA6" s="711"/>
      <c r="DB6" s="711"/>
      <c r="DC6" s="739"/>
      <c r="DD6" s="642" t="s">
        <v>65</v>
      </c>
      <c r="DE6" s="637"/>
      <c r="DF6" s="637"/>
      <c r="DG6" s="637"/>
      <c r="DH6" s="637"/>
      <c r="DI6" s="637"/>
      <c r="DJ6" s="637"/>
      <c r="DK6" s="637"/>
      <c r="DL6" s="637"/>
      <c r="DM6" s="637"/>
      <c r="DN6" s="637"/>
      <c r="DO6" s="637"/>
      <c r="DP6" s="638"/>
      <c r="DQ6" s="642">
        <v>105954</v>
      </c>
      <c r="DR6" s="637"/>
      <c r="DS6" s="637"/>
      <c r="DT6" s="637"/>
      <c r="DU6" s="637"/>
      <c r="DV6" s="637"/>
      <c r="DW6" s="637"/>
      <c r="DX6" s="637"/>
      <c r="DY6" s="637"/>
      <c r="DZ6" s="637"/>
      <c r="EA6" s="637"/>
      <c r="EB6" s="637"/>
      <c r="EC6" s="682"/>
    </row>
    <row r="7" spans="2:143" ht="11.25" customHeight="1" x14ac:dyDescent="0.2">
      <c r="B7" s="633" t="s">
        <v>167</v>
      </c>
      <c r="C7" s="634"/>
      <c r="D7" s="634"/>
      <c r="E7" s="634"/>
      <c r="F7" s="634"/>
      <c r="G7" s="634"/>
      <c r="H7" s="634"/>
      <c r="I7" s="634"/>
      <c r="J7" s="634"/>
      <c r="K7" s="634"/>
      <c r="L7" s="634"/>
      <c r="M7" s="634"/>
      <c r="N7" s="634"/>
      <c r="O7" s="634"/>
      <c r="P7" s="634"/>
      <c r="Q7" s="635"/>
      <c r="R7" s="636">
        <v>474</v>
      </c>
      <c r="S7" s="637"/>
      <c r="T7" s="637"/>
      <c r="U7" s="637"/>
      <c r="V7" s="637"/>
      <c r="W7" s="637"/>
      <c r="X7" s="637"/>
      <c r="Y7" s="638"/>
      <c r="Z7" s="673">
        <v>0</v>
      </c>
      <c r="AA7" s="673"/>
      <c r="AB7" s="673"/>
      <c r="AC7" s="673"/>
      <c r="AD7" s="674">
        <v>474</v>
      </c>
      <c r="AE7" s="674"/>
      <c r="AF7" s="674"/>
      <c r="AG7" s="674"/>
      <c r="AH7" s="674"/>
      <c r="AI7" s="674"/>
      <c r="AJ7" s="674"/>
      <c r="AK7" s="674"/>
      <c r="AL7" s="639">
        <v>0</v>
      </c>
      <c r="AM7" s="640"/>
      <c r="AN7" s="640"/>
      <c r="AO7" s="675"/>
      <c r="AP7" s="633" t="s">
        <v>168</v>
      </c>
      <c r="AQ7" s="634"/>
      <c r="AR7" s="634"/>
      <c r="AS7" s="634"/>
      <c r="AT7" s="634"/>
      <c r="AU7" s="634"/>
      <c r="AV7" s="634"/>
      <c r="AW7" s="634"/>
      <c r="AX7" s="634"/>
      <c r="AY7" s="634"/>
      <c r="AZ7" s="634"/>
      <c r="BA7" s="634"/>
      <c r="BB7" s="634"/>
      <c r="BC7" s="634"/>
      <c r="BD7" s="634"/>
      <c r="BE7" s="634"/>
      <c r="BF7" s="635"/>
      <c r="BG7" s="636">
        <v>434641</v>
      </c>
      <c r="BH7" s="637"/>
      <c r="BI7" s="637"/>
      <c r="BJ7" s="637"/>
      <c r="BK7" s="637"/>
      <c r="BL7" s="637"/>
      <c r="BM7" s="637"/>
      <c r="BN7" s="638"/>
      <c r="BO7" s="673">
        <v>41.9</v>
      </c>
      <c r="BP7" s="673"/>
      <c r="BQ7" s="673"/>
      <c r="BR7" s="673"/>
      <c r="BS7" s="674" t="s">
        <v>65</v>
      </c>
      <c r="BT7" s="674"/>
      <c r="BU7" s="674"/>
      <c r="BV7" s="674"/>
      <c r="BW7" s="674"/>
      <c r="BX7" s="674"/>
      <c r="BY7" s="674"/>
      <c r="BZ7" s="674"/>
      <c r="CA7" s="674"/>
      <c r="CB7" s="724"/>
      <c r="CD7" s="683" t="s">
        <v>169</v>
      </c>
      <c r="CE7" s="680"/>
      <c r="CF7" s="680"/>
      <c r="CG7" s="680"/>
      <c r="CH7" s="680"/>
      <c r="CI7" s="680"/>
      <c r="CJ7" s="680"/>
      <c r="CK7" s="680"/>
      <c r="CL7" s="680"/>
      <c r="CM7" s="680"/>
      <c r="CN7" s="680"/>
      <c r="CO7" s="680"/>
      <c r="CP7" s="680"/>
      <c r="CQ7" s="681"/>
      <c r="CR7" s="636">
        <v>1121866</v>
      </c>
      <c r="CS7" s="637"/>
      <c r="CT7" s="637"/>
      <c r="CU7" s="637"/>
      <c r="CV7" s="637"/>
      <c r="CW7" s="637"/>
      <c r="CX7" s="637"/>
      <c r="CY7" s="638"/>
      <c r="CZ7" s="673">
        <v>13</v>
      </c>
      <c r="DA7" s="673"/>
      <c r="DB7" s="673"/>
      <c r="DC7" s="673"/>
      <c r="DD7" s="642">
        <v>25105</v>
      </c>
      <c r="DE7" s="637"/>
      <c r="DF7" s="637"/>
      <c r="DG7" s="637"/>
      <c r="DH7" s="637"/>
      <c r="DI7" s="637"/>
      <c r="DJ7" s="637"/>
      <c r="DK7" s="637"/>
      <c r="DL7" s="637"/>
      <c r="DM7" s="637"/>
      <c r="DN7" s="637"/>
      <c r="DO7" s="637"/>
      <c r="DP7" s="638"/>
      <c r="DQ7" s="642">
        <v>849617</v>
      </c>
      <c r="DR7" s="637"/>
      <c r="DS7" s="637"/>
      <c r="DT7" s="637"/>
      <c r="DU7" s="637"/>
      <c r="DV7" s="637"/>
      <c r="DW7" s="637"/>
      <c r="DX7" s="637"/>
      <c r="DY7" s="637"/>
      <c r="DZ7" s="637"/>
      <c r="EA7" s="637"/>
      <c r="EB7" s="637"/>
      <c r="EC7" s="682"/>
    </row>
    <row r="8" spans="2:143" ht="11.25" customHeight="1" x14ac:dyDescent="0.2">
      <c r="B8" s="633" t="s">
        <v>170</v>
      </c>
      <c r="C8" s="634"/>
      <c r="D8" s="634"/>
      <c r="E8" s="634"/>
      <c r="F8" s="634"/>
      <c r="G8" s="634"/>
      <c r="H8" s="634"/>
      <c r="I8" s="634"/>
      <c r="J8" s="634"/>
      <c r="K8" s="634"/>
      <c r="L8" s="634"/>
      <c r="M8" s="634"/>
      <c r="N8" s="634"/>
      <c r="O8" s="634"/>
      <c r="P8" s="634"/>
      <c r="Q8" s="635"/>
      <c r="R8" s="636">
        <v>2524</v>
      </c>
      <c r="S8" s="637"/>
      <c r="T8" s="637"/>
      <c r="U8" s="637"/>
      <c r="V8" s="637"/>
      <c r="W8" s="637"/>
      <c r="X8" s="637"/>
      <c r="Y8" s="638"/>
      <c r="Z8" s="673">
        <v>0</v>
      </c>
      <c r="AA8" s="673"/>
      <c r="AB8" s="673"/>
      <c r="AC8" s="673"/>
      <c r="AD8" s="674">
        <v>2524</v>
      </c>
      <c r="AE8" s="674"/>
      <c r="AF8" s="674"/>
      <c r="AG8" s="674"/>
      <c r="AH8" s="674"/>
      <c r="AI8" s="674"/>
      <c r="AJ8" s="674"/>
      <c r="AK8" s="674"/>
      <c r="AL8" s="639">
        <v>0.1</v>
      </c>
      <c r="AM8" s="640"/>
      <c r="AN8" s="640"/>
      <c r="AO8" s="675"/>
      <c r="AP8" s="633" t="s">
        <v>171</v>
      </c>
      <c r="AQ8" s="634"/>
      <c r="AR8" s="634"/>
      <c r="AS8" s="634"/>
      <c r="AT8" s="634"/>
      <c r="AU8" s="634"/>
      <c r="AV8" s="634"/>
      <c r="AW8" s="634"/>
      <c r="AX8" s="634"/>
      <c r="AY8" s="634"/>
      <c r="AZ8" s="634"/>
      <c r="BA8" s="634"/>
      <c r="BB8" s="634"/>
      <c r="BC8" s="634"/>
      <c r="BD8" s="634"/>
      <c r="BE8" s="634"/>
      <c r="BF8" s="635"/>
      <c r="BG8" s="636">
        <v>18686</v>
      </c>
      <c r="BH8" s="637"/>
      <c r="BI8" s="637"/>
      <c r="BJ8" s="637"/>
      <c r="BK8" s="637"/>
      <c r="BL8" s="637"/>
      <c r="BM8" s="637"/>
      <c r="BN8" s="638"/>
      <c r="BO8" s="673">
        <v>1.8</v>
      </c>
      <c r="BP8" s="673"/>
      <c r="BQ8" s="673"/>
      <c r="BR8" s="673"/>
      <c r="BS8" s="642" t="s">
        <v>65</v>
      </c>
      <c r="BT8" s="637"/>
      <c r="BU8" s="637"/>
      <c r="BV8" s="637"/>
      <c r="BW8" s="637"/>
      <c r="BX8" s="637"/>
      <c r="BY8" s="637"/>
      <c r="BZ8" s="637"/>
      <c r="CA8" s="637"/>
      <c r="CB8" s="682"/>
      <c r="CD8" s="683" t="s">
        <v>172</v>
      </c>
      <c r="CE8" s="680"/>
      <c r="CF8" s="680"/>
      <c r="CG8" s="680"/>
      <c r="CH8" s="680"/>
      <c r="CI8" s="680"/>
      <c r="CJ8" s="680"/>
      <c r="CK8" s="680"/>
      <c r="CL8" s="680"/>
      <c r="CM8" s="680"/>
      <c r="CN8" s="680"/>
      <c r="CO8" s="680"/>
      <c r="CP8" s="680"/>
      <c r="CQ8" s="681"/>
      <c r="CR8" s="636">
        <v>2276547</v>
      </c>
      <c r="CS8" s="637"/>
      <c r="CT8" s="637"/>
      <c r="CU8" s="637"/>
      <c r="CV8" s="637"/>
      <c r="CW8" s="637"/>
      <c r="CX8" s="637"/>
      <c r="CY8" s="638"/>
      <c r="CZ8" s="673">
        <v>26.4</v>
      </c>
      <c r="DA8" s="673"/>
      <c r="DB8" s="673"/>
      <c r="DC8" s="673"/>
      <c r="DD8" s="642">
        <v>7231</v>
      </c>
      <c r="DE8" s="637"/>
      <c r="DF8" s="637"/>
      <c r="DG8" s="637"/>
      <c r="DH8" s="637"/>
      <c r="DI8" s="637"/>
      <c r="DJ8" s="637"/>
      <c r="DK8" s="637"/>
      <c r="DL8" s="637"/>
      <c r="DM8" s="637"/>
      <c r="DN8" s="637"/>
      <c r="DO8" s="637"/>
      <c r="DP8" s="638"/>
      <c r="DQ8" s="642">
        <v>1235532</v>
      </c>
      <c r="DR8" s="637"/>
      <c r="DS8" s="637"/>
      <c r="DT8" s="637"/>
      <c r="DU8" s="637"/>
      <c r="DV8" s="637"/>
      <c r="DW8" s="637"/>
      <c r="DX8" s="637"/>
      <c r="DY8" s="637"/>
      <c r="DZ8" s="637"/>
      <c r="EA8" s="637"/>
      <c r="EB8" s="637"/>
      <c r="EC8" s="682"/>
    </row>
    <row r="9" spans="2:143" ht="11.25" customHeight="1" x14ac:dyDescent="0.2">
      <c r="B9" s="633" t="s">
        <v>173</v>
      </c>
      <c r="C9" s="634"/>
      <c r="D9" s="634"/>
      <c r="E9" s="634"/>
      <c r="F9" s="634"/>
      <c r="G9" s="634"/>
      <c r="H9" s="634"/>
      <c r="I9" s="634"/>
      <c r="J9" s="634"/>
      <c r="K9" s="634"/>
      <c r="L9" s="634"/>
      <c r="M9" s="634"/>
      <c r="N9" s="634"/>
      <c r="O9" s="634"/>
      <c r="P9" s="634"/>
      <c r="Q9" s="635"/>
      <c r="R9" s="636">
        <v>1355</v>
      </c>
      <c r="S9" s="637"/>
      <c r="T9" s="637"/>
      <c r="U9" s="637"/>
      <c r="V9" s="637"/>
      <c r="W9" s="637"/>
      <c r="X9" s="637"/>
      <c r="Y9" s="638"/>
      <c r="Z9" s="673">
        <v>0</v>
      </c>
      <c r="AA9" s="673"/>
      <c r="AB9" s="673"/>
      <c r="AC9" s="673"/>
      <c r="AD9" s="674">
        <v>1355</v>
      </c>
      <c r="AE9" s="674"/>
      <c r="AF9" s="674"/>
      <c r="AG9" s="674"/>
      <c r="AH9" s="674"/>
      <c r="AI9" s="674"/>
      <c r="AJ9" s="674"/>
      <c r="AK9" s="674"/>
      <c r="AL9" s="639">
        <v>0</v>
      </c>
      <c r="AM9" s="640"/>
      <c r="AN9" s="640"/>
      <c r="AO9" s="675"/>
      <c r="AP9" s="633" t="s">
        <v>174</v>
      </c>
      <c r="AQ9" s="634"/>
      <c r="AR9" s="634"/>
      <c r="AS9" s="634"/>
      <c r="AT9" s="634"/>
      <c r="AU9" s="634"/>
      <c r="AV9" s="634"/>
      <c r="AW9" s="634"/>
      <c r="AX9" s="634"/>
      <c r="AY9" s="634"/>
      <c r="AZ9" s="634"/>
      <c r="BA9" s="634"/>
      <c r="BB9" s="634"/>
      <c r="BC9" s="634"/>
      <c r="BD9" s="634"/>
      <c r="BE9" s="634"/>
      <c r="BF9" s="635"/>
      <c r="BG9" s="636">
        <v>355435</v>
      </c>
      <c r="BH9" s="637"/>
      <c r="BI9" s="637"/>
      <c r="BJ9" s="637"/>
      <c r="BK9" s="637"/>
      <c r="BL9" s="637"/>
      <c r="BM9" s="637"/>
      <c r="BN9" s="638"/>
      <c r="BO9" s="673">
        <v>34.299999999999997</v>
      </c>
      <c r="BP9" s="673"/>
      <c r="BQ9" s="673"/>
      <c r="BR9" s="673"/>
      <c r="BS9" s="642" t="s">
        <v>65</v>
      </c>
      <c r="BT9" s="637"/>
      <c r="BU9" s="637"/>
      <c r="BV9" s="637"/>
      <c r="BW9" s="637"/>
      <c r="BX9" s="637"/>
      <c r="BY9" s="637"/>
      <c r="BZ9" s="637"/>
      <c r="CA9" s="637"/>
      <c r="CB9" s="682"/>
      <c r="CD9" s="683" t="s">
        <v>175</v>
      </c>
      <c r="CE9" s="680"/>
      <c r="CF9" s="680"/>
      <c r="CG9" s="680"/>
      <c r="CH9" s="680"/>
      <c r="CI9" s="680"/>
      <c r="CJ9" s="680"/>
      <c r="CK9" s="680"/>
      <c r="CL9" s="680"/>
      <c r="CM9" s="680"/>
      <c r="CN9" s="680"/>
      <c r="CO9" s="680"/>
      <c r="CP9" s="680"/>
      <c r="CQ9" s="681"/>
      <c r="CR9" s="636">
        <v>662568</v>
      </c>
      <c r="CS9" s="637"/>
      <c r="CT9" s="637"/>
      <c r="CU9" s="637"/>
      <c r="CV9" s="637"/>
      <c r="CW9" s="637"/>
      <c r="CX9" s="637"/>
      <c r="CY9" s="638"/>
      <c r="CZ9" s="673">
        <v>7.7</v>
      </c>
      <c r="DA9" s="673"/>
      <c r="DB9" s="673"/>
      <c r="DC9" s="673"/>
      <c r="DD9" s="642">
        <v>38810</v>
      </c>
      <c r="DE9" s="637"/>
      <c r="DF9" s="637"/>
      <c r="DG9" s="637"/>
      <c r="DH9" s="637"/>
      <c r="DI9" s="637"/>
      <c r="DJ9" s="637"/>
      <c r="DK9" s="637"/>
      <c r="DL9" s="637"/>
      <c r="DM9" s="637"/>
      <c r="DN9" s="637"/>
      <c r="DO9" s="637"/>
      <c r="DP9" s="638"/>
      <c r="DQ9" s="642">
        <v>548892</v>
      </c>
      <c r="DR9" s="637"/>
      <c r="DS9" s="637"/>
      <c r="DT9" s="637"/>
      <c r="DU9" s="637"/>
      <c r="DV9" s="637"/>
      <c r="DW9" s="637"/>
      <c r="DX9" s="637"/>
      <c r="DY9" s="637"/>
      <c r="DZ9" s="637"/>
      <c r="EA9" s="637"/>
      <c r="EB9" s="637"/>
      <c r="EC9" s="682"/>
    </row>
    <row r="10" spans="2:143" ht="11.25" customHeight="1" x14ac:dyDescent="0.2">
      <c r="B10" s="633" t="s">
        <v>176</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3" t="s">
        <v>65</v>
      </c>
      <c r="AA10" s="673"/>
      <c r="AB10" s="673"/>
      <c r="AC10" s="673"/>
      <c r="AD10" s="674" t="s">
        <v>65</v>
      </c>
      <c r="AE10" s="674"/>
      <c r="AF10" s="674"/>
      <c r="AG10" s="674"/>
      <c r="AH10" s="674"/>
      <c r="AI10" s="674"/>
      <c r="AJ10" s="674"/>
      <c r="AK10" s="674"/>
      <c r="AL10" s="639" t="s">
        <v>65</v>
      </c>
      <c r="AM10" s="640"/>
      <c r="AN10" s="640"/>
      <c r="AO10" s="675"/>
      <c r="AP10" s="633" t="s">
        <v>177</v>
      </c>
      <c r="AQ10" s="634"/>
      <c r="AR10" s="634"/>
      <c r="AS10" s="634"/>
      <c r="AT10" s="634"/>
      <c r="AU10" s="634"/>
      <c r="AV10" s="634"/>
      <c r="AW10" s="634"/>
      <c r="AX10" s="634"/>
      <c r="AY10" s="634"/>
      <c r="AZ10" s="634"/>
      <c r="BA10" s="634"/>
      <c r="BB10" s="634"/>
      <c r="BC10" s="634"/>
      <c r="BD10" s="634"/>
      <c r="BE10" s="634"/>
      <c r="BF10" s="635"/>
      <c r="BG10" s="636">
        <v>26256</v>
      </c>
      <c r="BH10" s="637"/>
      <c r="BI10" s="637"/>
      <c r="BJ10" s="637"/>
      <c r="BK10" s="637"/>
      <c r="BL10" s="637"/>
      <c r="BM10" s="637"/>
      <c r="BN10" s="638"/>
      <c r="BO10" s="673">
        <v>2.5</v>
      </c>
      <c r="BP10" s="673"/>
      <c r="BQ10" s="673"/>
      <c r="BR10" s="673"/>
      <c r="BS10" s="642" t="s">
        <v>65</v>
      </c>
      <c r="BT10" s="637"/>
      <c r="BU10" s="637"/>
      <c r="BV10" s="637"/>
      <c r="BW10" s="637"/>
      <c r="BX10" s="637"/>
      <c r="BY10" s="637"/>
      <c r="BZ10" s="637"/>
      <c r="CA10" s="637"/>
      <c r="CB10" s="682"/>
      <c r="CD10" s="683" t="s">
        <v>178</v>
      </c>
      <c r="CE10" s="680"/>
      <c r="CF10" s="680"/>
      <c r="CG10" s="680"/>
      <c r="CH10" s="680"/>
      <c r="CI10" s="680"/>
      <c r="CJ10" s="680"/>
      <c r="CK10" s="680"/>
      <c r="CL10" s="680"/>
      <c r="CM10" s="680"/>
      <c r="CN10" s="680"/>
      <c r="CO10" s="680"/>
      <c r="CP10" s="680"/>
      <c r="CQ10" s="681"/>
      <c r="CR10" s="636" t="s">
        <v>65</v>
      </c>
      <c r="CS10" s="637"/>
      <c r="CT10" s="637"/>
      <c r="CU10" s="637"/>
      <c r="CV10" s="637"/>
      <c r="CW10" s="637"/>
      <c r="CX10" s="637"/>
      <c r="CY10" s="638"/>
      <c r="CZ10" s="673" t="s">
        <v>65</v>
      </c>
      <c r="DA10" s="673"/>
      <c r="DB10" s="673"/>
      <c r="DC10" s="673"/>
      <c r="DD10" s="642" t="s">
        <v>65</v>
      </c>
      <c r="DE10" s="637"/>
      <c r="DF10" s="637"/>
      <c r="DG10" s="637"/>
      <c r="DH10" s="637"/>
      <c r="DI10" s="637"/>
      <c r="DJ10" s="637"/>
      <c r="DK10" s="637"/>
      <c r="DL10" s="637"/>
      <c r="DM10" s="637"/>
      <c r="DN10" s="637"/>
      <c r="DO10" s="637"/>
      <c r="DP10" s="638"/>
      <c r="DQ10" s="642" t="s">
        <v>65</v>
      </c>
      <c r="DR10" s="637"/>
      <c r="DS10" s="637"/>
      <c r="DT10" s="637"/>
      <c r="DU10" s="637"/>
      <c r="DV10" s="637"/>
      <c r="DW10" s="637"/>
      <c r="DX10" s="637"/>
      <c r="DY10" s="637"/>
      <c r="DZ10" s="637"/>
      <c r="EA10" s="637"/>
      <c r="EB10" s="637"/>
      <c r="EC10" s="682"/>
    </row>
    <row r="11" spans="2:143" ht="11.25" customHeight="1" x14ac:dyDescent="0.2">
      <c r="B11" s="633" t="s">
        <v>179</v>
      </c>
      <c r="C11" s="634"/>
      <c r="D11" s="634"/>
      <c r="E11" s="634"/>
      <c r="F11" s="634"/>
      <c r="G11" s="634"/>
      <c r="H11" s="634"/>
      <c r="I11" s="634"/>
      <c r="J11" s="634"/>
      <c r="K11" s="634"/>
      <c r="L11" s="634"/>
      <c r="M11" s="634"/>
      <c r="N11" s="634"/>
      <c r="O11" s="634"/>
      <c r="P11" s="634"/>
      <c r="Q11" s="635"/>
      <c r="R11" s="636">
        <v>226797</v>
      </c>
      <c r="S11" s="637"/>
      <c r="T11" s="637"/>
      <c r="U11" s="637"/>
      <c r="V11" s="637"/>
      <c r="W11" s="637"/>
      <c r="X11" s="637"/>
      <c r="Y11" s="638"/>
      <c r="Z11" s="639">
        <v>2.6</v>
      </c>
      <c r="AA11" s="640"/>
      <c r="AB11" s="640"/>
      <c r="AC11" s="641"/>
      <c r="AD11" s="642">
        <v>226797</v>
      </c>
      <c r="AE11" s="637"/>
      <c r="AF11" s="637"/>
      <c r="AG11" s="637"/>
      <c r="AH11" s="637"/>
      <c r="AI11" s="637"/>
      <c r="AJ11" s="637"/>
      <c r="AK11" s="638"/>
      <c r="AL11" s="639">
        <v>4.9000000000000004</v>
      </c>
      <c r="AM11" s="640"/>
      <c r="AN11" s="640"/>
      <c r="AO11" s="675"/>
      <c r="AP11" s="633" t="s">
        <v>180</v>
      </c>
      <c r="AQ11" s="634"/>
      <c r="AR11" s="634"/>
      <c r="AS11" s="634"/>
      <c r="AT11" s="634"/>
      <c r="AU11" s="634"/>
      <c r="AV11" s="634"/>
      <c r="AW11" s="634"/>
      <c r="AX11" s="634"/>
      <c r="AY11" s="634"/>
      <c r="AZ11" s="634"/>
      <c r="BA11" s="634"/>
      <c r="BB11" s="634"/>
      <c r="BC11" s="634"/>
      <c r="BD11" s="634"/>
      <c r="BE11" s="634"/>
      <c r="BF11" s="635"/>
      <c r="BG11" s="636">
        <v>34264</v>
      </c>
      <c r="BH11" s="637"/>
      <c r="BI11" s="637"/>
      <c r="BJ11" s="637"/>
      <c r="BK11" s="637"/>
      <c r="BL11" s="637"/>
      <c r="BM11" s="637"/>
      <c r="BN11" s="638"/>
      <c r="BO11" s="673">
        <v>3.3</v>
      </c>
      <c r="BP11" s="673"/>
      <c r="BQ11" s="673"/>
      <c r="BR11" s="673"/>
      <c r="BS11" s="642" t="s">
        <v>65</v>
      </c>
      <c r="BT11" s="637"/>
      <c r="BU11" s="637"/>
      <c r="BV11" s="637"/>
      <c r="BW11" s="637"/>
      <c r="BX11" s="637"/>
      <c r="BY11" s="637"/>
      <c r="BZ11" s="637"/>
      <c r="CA11" s="637"/>
      <c r="CB11" s="682"/>
      <c r="CD11" s="683" t="s">
        <v>181</v>
      </c>
      <c r="CE11" s="680"/>
      <c r="CF11" s="680"/>
      <c r="CG11" s="680"/>
      <c r="CH11" s="680"/>
      <c r="CI11" s="680"/>
      <c r="CJ11" s="680"/>
      <c r="CK11" s="680"/>
      <c r="CL11" s="680"/>
      <c r="CM11" s="680"/>
      <c r="CN11" s="680"/>
      <c r="CO11" s="680"/>
      <c r="CP11" s="680"/>
      <c r="CQ11" s="681"/>
      <c r="CR11" s="636">
        <v>1374689</v>
      </c>
      <c r="CS11" s="637"/>
      <c r="CT11" s="637"/>
      <c r="CU11" s="637"/>
      <c r="CV11" s="637"/>
      <c r="CW11" s="637"/>
      <c r="CX11" s="637"/>
      <c r="CY11" s="638"/>
      <c r="CZ11" s="673">
        <v>16</v>
      </c>
      <c r="DA11" s="673"/>
      <c r="DB11" s="673"/>
      <c r="DC11" s="673"/>
      <c r="DD11" s="642">
        <v>366692</v>
      </c>
      <c r="DE11" s="637"/>
      <c r="DF11" s="637"/>
      <c r="DG11" s="637"/>
      <c r="DH11" s="637"/>
      <c r="DI11" s="637"/>
      <c r="DJ11" s="637"/>
      <c r="DK11" s="637"/>
      <c r="DL11" s="637"/>
      <c r="DM11" s="637"/>
      <c r="DN11" s="637"/>
      <c r="DO11" s="637"/>
      <c r="DP11" s="638"/>
      <c r="DQ11" s="642">
        <v>576869</v>
      </c>
      <c r="DR11" s="637"/>
      <c r="DS11" s="637"/>
      <c r="DT11" s="637"/>
      <c r="DU11" s="637"/>
      <c r="DV11" s="637"/>
      <c r="DW11" s="637"/>
      <c r="DX11" s="637"/>
      <c r="DY11" s="637"/>
      <c r="DZ11" s="637"/>
      <c r="EA11" s="637"/>
      <c r="EB11" s="637"/>
      <c r="EC11" s="682"/>
    </row>
    <row r="12" spans="2:143" ht="11.25" customHeight="1" x14ac:dyDescent="0.2">
      <c r="B12" s="633" t="s">
        <v>182</v>
      </c>
      <c r="C12" s="634"/>
      <c r="D12" s="634"/>
      <c r="E12" s="634"/>
      <c r="F12" s="634"/>
      <c r="G12" s="634"/>
      <c r="H12" s="634"/>
      <c r="I12" s="634"/>
      <c r="J12" s="634"/>
      <c r="K12" s="634"/>
      <c r="L12" s="634"/>
      <c r="M12" s="634"/>
      <c r="N12" s="634"/>
      <c r="O12" s="634"/>
      <c r="P12" s="634"/>
      <c r="Q12" s="635"/>
      <c r="R12" s="636" t="s">
        <v>65</v>
      </c>
      <c r="S12" s="637"/>
      <c r="T12" s="637"/>
      <c r="U12" s="637"/>
      <c r="V12" s="637"/>
      <c r="W12" s="637"/>
      <c r="X12" s="637"/>
      <c r="Y12" s="638"/>
      <c r="Z12" s="673" t="s">
        <v>65</v>
      </c>
      <c r="AA12" s="673"/>
      <c r="AB12" s="673"/>
      <c r="AC12" s="673"/>
      <c r="AD12" s="674" t="s">
        <v>65</v>
      </c>
      <c r="AE12" s="674"/>
      <c r="AF12" s="674"/>
      <c r="AG12" s="674"/>
      <c r="AH12" s="674"/>
      <c r="AI12" s="674"/>
      <c r="AJ12" s="674"/>
      <c r="AK12" s="674"/>
      <c r="AL12" s="639" t="s">
        <v>65</v>
      </c>
      <c r="AM12" s="640"/>
      <c r="AN12" s="640"/>
      <c r="AO12" s="675"/>
      <c r="AP12" s="633" t="s">
        <v>183</v>
      </c>
      <c r="AQ12" s="634"/>
      <c r="AR12" s="634"/>
      <c r="AS12" s="634"/>
      <c r="AT12" s="634"/>
      <c r="AU12" s="634"/>
      <c r="AV12" s="634"/>
      <c r="AW12" s="634"/>
      <c r="AX12" s="634"/>
      <c r="AY12" s="634"/>
      <c r="AZ12" s="634"/>
      <c r="BA12" s="634"/>
      <c r="BB12" s="634"/>
      <c r="BC12" s="634"/>
      <c r="BD12" s="634"/>
      <c r="BE12" s="634"/>
      <c r="BF12" s="635"/>
      <c r="BG12" s="636">
        <v>468234</v>
      </c>
      <c r="BH12" s="637"/>
      <c r="BI12" s="637"/>
      <c r="BJ12" s="637"/>
      <c r="BK12" s="637"/>
      <c r="BL12" s="637"/>
      <c r="BM12" s="637"/>
      <c r="BN12" s="638"/>
      <c r="BO12" s="673">
        <v>45.2</v>
      </c>
      <c r="BP12" s="673"/>
      <c r="BQ12" s="673"/>
      <c r="BR12" s="673"/>
      <c r="BS12" s="642" t="s">
        <v>65</v>
      </c>
      <c r="BT12" s="637"/>
      <c r="BU12" s="637"/>
      <c r="BV12" s="637"/>
      <c r="BW12" s="637"/>
      <c r="BX12" s="637"/>
      <c r="BY12" s="637"/>
      <c r="BZ12" s="637"/>
      <c r="CA12" s="637"/>
      <c r="CB12" s="682"/>
      <c r="CD12" s="683" t="s">
        <v>184</v>
      </c>
      <c r="CE12" s="680"/>
      <c r="CF12" s="680"/>
      <c r="CG12" s="680"/>
      <c r="CH12" s="680"/>
      <c r="CI12" s="680"/>
      <c r="CJ12" s="680"/>
      <c r="CK12" s="680"/>
      <c r="CL12" s="680"/>
      <c r="CM12" s="680"/>
      <c r="CN12" s="680"/>
      <c r="CO12" s="680"/>
      <c r="CP12" s="680"/>
      <c r="CQ12" s="681"/>
      <c r="CR12" s="636">
        <v>358119</v>
      </c>
      <c r="CS12" s="637"/>
      <c r="CT12" s="637"/>
      <c r="CU12" s="637"/>
      <c r="CV12" s="637"/>
      <c r="CW12" s="637"/>
      <c r="CX12" s="637"/>
      <c r="CY12" s="638"/>
      <c r="CZ12" s="673">
        <v>4.2</v>
      </c>
      <c r="DA12" s="673"/>
      <c r="DB12" s="673"/>
      <c r="DC12" s="673"/>
      <c r="DD12" s="642">
        <v>12192</v>
      </c>
      <c r="DE12" s="637"/>
      <c r="DF12" s="637"/>
      <c r="DG12" s="637"/>
      <c r="DH12" s="637"/>
      <c r="DI12" s="637"/>
      <c r="DJ12" s="637"/>
      <c r="DK12" s="637"/>
      <c r="DL12" s="637"/>
      <c r="DM12" s="637"/>
      <c r="DN12" s="637"/>
      <c r="DO12" s="637"/>
      <c r="DP12" s="638"/>
      <c r="DQ12" s="642">
        <v>188588</v>
      </c>
      <c r="DR12" s="637"/>
      <c r="DS12" s="637"/>
      <c r="DT12" s="637"/>
      <c r="DU12" s="637"/>
      <c r="DV12" s="637"/>
      <c r="DW12" s="637"/>
      <c r="DX12" s="637"/>
      <c r="DY12" s="637"/>
      <c r="DZ12" s="637"/>
      <c r="EA12" s="637"/>
      <c r="EB12" s="637"/>
      <c r="EC12" s="682"/>
    </row>
    <row r="13" spans="2:143" ht="11.25" customHeight="1" x14ac:dyDescent="0.2">
      <c r="B13" s="633" t="s">
        <v>185</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3" t="s">
        <v>65</v>
      </c>
      <c r="AA13" s="673"/>
      <c r="AB13" s="673"/>
      <c r="AC13" s="673"/>
      <c r="AD13" s="674" t="s">
        <v>65</v>
      </c>
      <c r="AE13" s="674"/>
      <c r="AF13" s="674"/>
      <c r="AG13" s="674"/>
      <c r="AH13" s="674"/>
      <c r="AI13" s="674"/>
      <c r="AJ13" s="674"/>
      <c r="AK13" s="674"/>
      <c r="AL13" s="639" t="s">
        <v>65</v>
      </c>
      <c r="AM13" s="640"/>
      <c r="AN13" s="640"/>
      <c r="AO13" s="675"/>
      <c r="AP13" s="633" t="s">
        <v>186</v>
      </c>
      <c r="AQ13" s="634"/>
      <c r="AR13" s="634"/>
      <c r="AS13" s="634"/>
      <c r="AT13" s="634"/>
      <c r="AU13" s="634"/>
      <c r="AV13" s="634"/>
      <c r="AW13" s="634"/>
      <c r="AX13" s="634"/>
      <c r="AY13" s="634"/>
      <c r="AZ13" s="634"/>
      <c r="BA13" s="634"/>
      <c r="BB13" s="634"/>
      <c r="BC13" s="634"/>
      <c r="BD13" s="634"/>
      <c r="BE13" s="634"/>
      <c r="BF13" s="635"/>
      <c r="BG13" s="636">
        <v>456824</v>
      </c>
      <c r="BH13" s="637"/>
      <c r="BI13" s="637"/>
      <c r="BJ13" s="637"/>
      <c r="BK13" s="637"/>
      <c r="BL13" s="637"/>
      <c r="BM13" s="637"/>
      <c r="BN13" s="638"/>
      <c r="BO13" s="673">
        <v>44.1</v>
      </c>
      <c r="BP13" s="673"/>
      <c r="BQ13" s="673"/>
      <c r="BR13" s="673"/>
      <c r="BS13" s="642" t="s">
        <v>65</v>
      </c>
      <c r="BT13" s="637"/>
      <c r="BU13" s="637"/>
      <c r="BV13" s="637"/>
      <c r="BW13" s="637"/>
      <c r="BX13" s="637"/>
      <c r="BY13" s="637"/>
      <c r="BZ13" s="637"/>
      <c r="CA13" s="637"/>
      <c r="CB13" s="682"/>
      <c r="CD13" s="683" t="s">
        <v>187</v>
      </c>
      <c r="CE13" s="680"/>
      <c r="CF13" s="680"/>
      <c r="CG13" s="680"/>
      <c r="CH13" s="680"/>
      <c r="CI13" s="680"/>
      <c r="CJ13" s="680"/>
      <c r="CK13" s="680"/>
      <c r="CL13" s="680"/>
      <c r="CM13" s="680"/>
      <c r="CN13" s="680"/>
      <c r="CO13" s="680"/>
      <c r="CP13" s="680"/>
      <c r="CQ13" s="681"/>
      <c r="CR13" s="636">
        <v>972399</v>
      </c>
      <c r="CS13" s="637"/>
      <c r="CT13" s="637"/>
      <c r="CU13" s="637"/>
      <c r="CV13" s="637"/>
      <c r="CW13" s="637"/>
      <c r="CX13" s="637"/>
      <c r="CY13" s="638"/>
      <c r="CZ13" s="673">
        <v>11.3</v>
      </c>
      <c r="DA13" s="673"/>
      <c r="DB13" s="673"/>
      <c r="DC13" s="673"/>
      <c r="DD13" s="642">
        <v>705820</v>
      </c>
      <c r="DE13" s="637"/>
      <c r="DF13" s="637"/>
      <c r="DG13" s="637"/>
      <c r="DH13" s="637"/>
      <c r="DI13" s="637"/>
      <c r="DJ13" s="637"/>
      <c r="DK13" s="637"/>
      <c r="DL13" s="637"/>
      <c r="DM13" s="637"/>
      <c r="DN13" s="637"/>
      <c r="DO13" s="637"/>
      <c r="DP13" s="638"/>
      <c r="DQ13" s="642">
        <v>351417</v>
      </c>
      <c r="DR13" s="637"/>
      <c r="DS13" s="637"/>
      <c r="DT13" s="637"/>
      <c r="DU13" s="637"/>
      <c r="DV13" s="637"/>
      <c r="DW13" s="637"/>
      <c r="DX13" s="637"/>
      <c r="DY13" s="637"/>
      <c r="DZ13" s="637"/>
      <c r="EA13" s="637"/>
      <c r="EB13" s="637"/>
      <c r="EC13" s="682"/>
    </row>
    <row r="14" spans="2:143" ht="11.25" customHeight="1" x14ac:dyDescent="0.2">
      <c r="B14" s="633" t="s">
        <v>188</v>
      </c>
      <c r="C14" s="634"/>
      <c r="D14" s="634"/>
      <c r="E14" s="634"/>
      <c r="F14" s="634"/>
      <c r="G14" s="634"/>
      <c r="H14" s="634"/>
      <c r="I14" s="634"/>
      <c r="J14" s="634"/>
      <c r="K14" s="634"/>
      <c r="L14" s="634"/>
      <c r="M14" s="634"/>
      <c r="N14" s="634"/>
      <c r="O14" s="634"/>
      <c r="P14" s="634"/>
      <c r="Q14" s="635"/>
      <c r="R14" s="636">
        <v>8698</v>
      </c>
      <c r="S14" s="637"/>
      <c r="T14" s="637"/>
      <c r="U14" s="637"/>
      <c r="V14" s="637"/>
      <c r="W14" s="637"/>
      <c r="X14" s="637"/>
      <c r="Y14" s="638"/>
      <c r="Z14" s="673">
        <v>0.1</v>
      </c>
      <c r="AA14" s="673"/>
      <c r="AB14" s="673"/>
      <c r="AC14" s="673"/>
      <c r="AD14" s="674">
        <v>8698</v>
      </c>
      <c r="AE14" s="674"/>
      <c r="AF14" s="674"/>
      <c r="AG14" s="674"/>
      <c r="AH14" s="674"/>
      <c r="AI14" s="674"/>
      <c r="AJ14" s="674"/>
      <c r="AK14" s="674"/>
      <c r="AL14" s="639">
        <v>0.2</v>
      </c>
      <c r="AM14" s="640"/>
      <c r="AN14" s="640"/>
      <c r="AO14" s="675"/>
      <c r="AP14" s="633" t="s">
        <v>189</v>
      </c>
      <c r="AQ14" s="634"/>
      <c r="AR14" s="634"/>
      <c r="AS14" s="634"/>
      <c r="AT14" s="634"/>
      <c r="AU14" s="634"/>
      <c r="AV14" s="634"/>
      <c r="AW14" s="634"/>
      <c r="AX14" s="634"/>
      <c r="AY14" s="634"/>
      <c r="AZ14" s="634"/>
      <c r="BA14" s="634"/>
      <c r="BB14" s="634"/>
      <c r="BC14" s="634"/>
      <c r="BD14" s="634"/>
      <c r="BE14" s="634"/>
      <c r="BF14" s="635"/>
      <c r="BG14" s="636">
        <v>54841</v>
      </c>
      <c r="BH14" s="637"/>
      <c r="BI14" s="637"/>
      <c r="BJ14" s="637"/>
      <c r="BK14" s="637"/>
      <c r="BL14" s="637"/>
      <c r="BM14" s="637"/>
      <c r="BN14" s="638"/>
      <c r="BO14" s="673">
        <v>5.3</v>
      </c>
      <c r="BP14" s="673"/>
      <c r="BQ14" s="673"/>
      <c r="BR14" s="673"/>
      <c r="BS14" s="642" t="s">
        <v>65</v>
      </c>
      <c r="BT14" s="637"/>
      <c r="BU14" s="637"/>
      <c r="BV14" s="637"/>
      <c r="BW14" s="637"/>
      <c r="BX14" s="637"/>
      <c r="BY14" s="637"/>
      <c r="BZ14" s="637"/>
      <c r="CA14" s="637"/>
      <c r="CB14" s="682"/>
      <c r="CD14" s="683" t="s">
        <v>190</v>
      </c>
      <c r="CE14" s="680"/>
      <c r="CF14" s="680"/>
      <c r="CG14" s="680"/>
      <c r="CH14" s="680"/>
      <c r="CI14" s="680"/>
      <c r="CJ14" s="680"/>
      <c r="CK14" s="680"/>
      <c r="CL14" s="680"/>
      <c r="CM14" s="680"/>
      <c r="CN14" s="680"/>
      <c r="CO14" s="680"/>
      <c r="CP14" s="680"/>
      <c r="CQ14" s="681"/>
      <c r="CR14" s="636">
        <v>331182</v>
      </c>
      <c r="CS14" s="637"/>
      <c r="CT14" s="637"/>
      <c r="CU14" s="637"/>
      <c r="CV14" s="637"/>
      <c r="CW14" s="637"/>
      <c r="CX14" s="637"/>
      <c r="CY14" s="638"/>
      <c r="CZ14" s="673">
        <v>3.8</v>
      </c>
      <c r="DA14" s="673"/>
      <c r="DB14" s="673"/>
      <c r="DC14" s="673"/>
      <c r="DD14" s="642">
        <v>41568</v>
      </c>
      <c r="DE14" s="637"/>
      <c r="DF14" s="637"/>
      <c r="DG14" s="637"/>
      <c r="DH14" s="637"/>
      <c r="DI14" s="637"/>
      <c r="DJ14" s="637"/>
      <c r="DK14" s="637"/>
      <c r="DL14" s="637"/>
      <c r="DM14" s="637"/>
      <c r="DN14" s="637"/>
      <c r="DO14" s="637"/>
      <c r="DP14" s="638"/>
      <c r="DQ14" s="642">
        <v>289007</v>
      </c>
      <c r="DR14" s="637"/>
      <c r="DS14" s="637"/>
      <c r="DT14" s="637"/>
      <c r="DU14" s="637"/>
      <c r="DV14" s="637"/>
      <c r="DW14" s="637"/>
      <c r="DX14" s="637"/>
      <c r="DY14" s="637"/>
      <c r="DZ14" s="637"/>
      <c r="EA14" s="637"/>
      <c r="EB14" s="637"/>
      <c r="EC14" s="682"/>
    </row>
    <row r="15" spans="2:143" ht="11.25" customHeight="1" x14ac:dyDescent="0.2">
      <c r="B15" s="633" t="s">
        <v>191</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3" t="s">
        <v>65</v>
      </c>
      <c r="AA15" s="673"/>
      <c r="AB15" s="673"/>
      <c r="AC15" s="673"/>
      <c r="AD15" s="674" t="s">
        <v>65</v>
      </c>
      <c r="AE15" s="674"/>
      <c r="AF15" s="674"/>
      <c r="AG15" s="674"/>
      <c r="AH15" s="674"/>
      <c r="AI15" s="674"/>
      <c r="AJ15" s="674"/>
      <c r="AK15" s="674"/>
      <c r="AL15" s="639" t="s">
        <v>65</v>
      </c>
      <c r="AM15" s="640"/>
      <c r="AN15" s="640"/>
      <c r="AO15" s="675"/>
      <c r="AP15" s="633" t="s">
        <v>192</v>
      </c>
      <c r="AQ15" s="634"/>
      <c r="AR15" s="634"/>
      <c r="AS15" s="634"/>
      <c r="AT15" s="634"/>
      <c r="AU15" s="634"/>
      <c r="AV15" s="634"/>
      <c r="AW15" s="634"/>
      <c r="AX15" s="634"/>
      <c r="AY15" s="634"/>
      <c r="AZ15" s="634"/>
      <c r="BA15" s="634"/>
      <c r="BB15" s="634"/>
      <c r="BC15" s="634"/>
      <c r="BD15" s="634"/>
      <c r="BE15" s="634"/>
      <c r="BF15" s="635"/>
      <c r="BG15" s="636">
        <v>79248</v>
      </c>
      <c r="BH15" s="637"/>
      <c r="BI15" s="637"/>
      <c r="BJ15" s="637"/>
      <c r="BK15" s="637"/>
      <c r="BL15" s="637"/>
      <c r="BM15" s="637"/>
      <c r="BN15" s="638"/>
      <c r="BO15" s="673">
        <v>7.6</v>
      </c>
      <c r="BP15" s="673"/>
      <c r="BQ15" s="673"/>
      <c r="BR15" s="673"/>
      <c r="BS15" s="642" t="s">
        <v>65</v>
      </c>
      <c r="BT15" s="637"/>
      <c r="BU15" s="637"/>
      <c r="BV15" s="637"/>
      <c r="BW15" s="637"/>
      <c r="BX15" s="637"/>
      <c r="BY15" s="637"/>
      <c r="BZ15" s="637"/>
      <c r="CA15" s="637"/>
      <c r="CB15" s="682"/>
      <c r="CD15" s="683" t="s">
        <v>193</v>
      </c>
      <c r="CE15" s="680"/>
      <c r="CF15" s="680"/>
      <c r="CG15" s="680"/>
      <c r="CH15" s="680"/>
      <c r="CI15" s="680"/>
      <c r="CJ15" s="680"/>
      <c r="CK15" s="680"/>
      <c r="CL15" s="680"/>
      <c r="CM15" s="680"/>
      <c r="CN15" s="680"/>
      <c r="CO15" s="680"/>
      <c r="CP15" s="680"/>
      <c r="CQ15" s="681"/>
      <c r="CR15" s="636">
        <v>509374</v>
      </c>
      <c r="CS15" s="637"/>
      <c r="CT15" s="637"/>
      <c r="CU15" s="637"/>
      <c r="CV15" s="637"/>
      <c r="CW15" s="637"/>
      <c r="CX15" s="637"/>
      <c r="CY15" s="638"/>
      <c r="CZ15" s="673">
        <v>5.9</v>
      </c>
      <c r="DA15" s="673"/>
      <c r="DB15" s="673"/>
      <c r="DC15" s="673"/>
      <c r="DD15" s="642">
        <v>31719</v>
      </c>
      <c r="DE15" s="637"/>
      <c r="DF15" s="637"/>
      <c r="DG15" s="637"/>
      <c r="DH15" s="637"/>
      <c r="DI15" s="637"/>
      <c r="DJ15" s="637"/>
      <c r="DK15" s="637"/>
      <c r="DL15" s="637"/>
      <c r="DM15" s="637"/>
      <c r="DN15" s="637"/>
      <c r="DO15" s="637"/>
      <c r="DP15" s="638"/>
      <c r="DQ15" s="642">
        <v>449686</v>
      </c>
      <c r="DR15" s="637"/>
      <c r="DS15" s="637"/>
      <c r="DT15" s="637"/>
      <c r="DU15" s="637"/>
      <c r="DV15" s="637"/>
      <c r="DW15" s="637"/>
      <c r="DX15" s="637"/>
      <c r="DY15" s="637"/>
      <c r="DZ15" s="637"/>
      <c r="EA15" s="637"/>
      <c r="EB15" s="637"/>
      <c r="EC15" s="682"/>
    </row>
    <row r="16" spans="2:143" ht="11.25" customHeight="1" x14ac:dyDescent="0.2">
      <c r="B16" s="633" t="s">
        <v>194</v>
      </c>
      <c r="C16" s="634"/>
      <c r="D16" s="634"/>
      <c r="E16" s="634"/>
      <c r="F16" s="634"/>
      <c r="G16" s="634"/>
      <c r="H16" s="634"/>
      <c r="I16" s="634"/>
      <c r="J16" s="634"/>
      <c r="K16" s="634"/>
      <c r="L16" s="634"/>
      <c r="M16" s="634"/>
      <c r="N16" s="634"/>
      <c r="O16" s="634"/>
      <c r="P16" s="634"/>
      <c r="Q16" s="635"/>
      <c r="R16" s="636">
        <v>2329</v>
      </c>
      <c r="S16" s="637"/>
      <c r="T16" s="637"/>
      <c r="U16" s="637"/>
      <c r="V16" s="637"/>
      <c r="W16" s="637"/>
      <c r="X16" s="637"/>
      <c r="Y16" s="638"/>
      <c r="Z16" s="673">
        <v>0</v>
      </c>
      <c r="AA16" s="673"/>
      <c r="AB16" s="673"/>
      <c r="AC16" s="673"/>
      <c r="AD16" s="674">
        <v>2329</v>
      </c>
      <c r="AE16" s="674"/>
      <c r="AF16" s="674"/>
      <c r="AG16" s="674"/>
      <c r="AH16" s="674"/>
      <c r="AI16" s="674"/>
      <c r="AJ16" s="674"/>
      <c r="AK16" s="674"/>
      <c r="AL16" s="639">
        <v>0.1</v>
      </c>
      <c r="AM16" s="640"/>
      <c r="AN16" s="640"/>
      <c r="AO16" s="675"/>
      <c r="AP16" s="633" t="s">
        <v>195</v>
      </c>
      <c r="AQ16" s="634"/>
      <c r="AR16" s="634"/>
      <c r="AS16" s="634"/>
      <c r="AT16" s="634"/>
      <c r="AU16" s="634"/>
      <c r="AV16" s="634"/>
      <c r="AW16" s="634"/>
      <c r="AX16" s="634"/>
      <c r="AY16" s="634"/>
      <c r="AZ16" s="634"/>
      <c r="BA16" s="634"/>
      <c r="BB16" s="634"/>
      <c r="BC16" s="634"/>
      <c r="BD16" s="634"/>
      <c r="BE16" s="634"/>
      <c r="BF16" s="635"/>
      <c r="BG16" s="636" t="s">
        <v>65</v>
      </c>
      <c r="BH16" s="637"/>
      <c r="BI16" s="637"/>
      <c r="BJ16" s="637"/>
      <c r="BK16" s="637"/>
      <c r="BL16" s="637"/>
      <c r="BM16" s="637"/>
      <c r="BN16" s="638"/>
      <c r="BO16" s="673" t="s">
        <v>65</v>
      </c>
      <c r="BP16" s="673"/>
      <c r="BQ16" s="673"/>
      <c r="BR16" s="673"/>
      <c r="BS16" s="642" t="s">
        <v>65</v>
      </c>
      <c r="BT16" s="637"/>
      <c r="BU16" s="637"/>
      <c r="BV16" s="637"/>
      <c r="BW16" s="637"/>
      <c r="BX16" s="637"/>
      <c r="BY16" s="637"/>
      <c r="BZ16" s="637"/>
      <c r="CA16" s="637"/>
      <c r="CB16" s="682"/>
      <c r="CD16" s="683" t="s">
        <v>196</v>
      </c>
      <c r="CE16" s="680"/>
      <c r="CF16" s="680"/>
      <c r="CG16" s="680"/>
      <c r="CH16" s="680"/>
      <c r="CI16" s="680"/>
      <c r="CJ16" s="680"/>
      <c r="CK16" s="680"/>
      <c r="CL16" s="680"/>
      <c r="CM16" s="680"/>
      <c r="CN16" s="680"/>
      <c r="CO16" s="680"/>
      <c r="CP16" s="680"/>
      <c r="CQ16" s="681"/>
      <c r="CR16" s="636">
        <v>138774</v>
      </c>
      <c r="CS16" s="637"/>
      <c r="CT16" s="637"/>
      <c r="CU16" s="637"/>
      <c r="CV16" s="637"/>
      <c r="CW16" s="637"/>
      <c r="CX16" s="637"/>
      <c r="CY16" s="638"/>
      <c r="CZ16" s="673">
        <v>1.6</v>
      </c>
      <c r="DA16" s="673"/>
      <c r="DB16" s="673"/>
      <c r="DC16" s="673"/>
      <c r="DD16" s="642" t="s">
        <v>65</v>
      </c>
      <c r="DE16" s="637"/>
      <c r="DF16" s="637"/>
      <c r="DG16" s="637"/>
      <c r="DH16" s="637"/>
      <c r="DI16" s="637"/>
      <c r="DJ16" s="637"/>
      <c r="DK16" s="637"/>
      <c r="DL16" s="637"/>
      <c r="DM16" s="637"/>
      <c r="DN16" s="637"/>
      <c r="DO16" s="637"/>
      <c r="DP16" s="638"/>
      <c r="DQ16" s="642">
        <v>20152</v>
      </c>
      <c r="DR16" s="637"/>
      <c r="DS16" s="637"/>
      <c r="DT16" s="637"/>
      <c r="DU16" s="637"/>
      <c r="DV16" s="637"/>
      <c r="DW16" s="637"/>
      <c r="DX16" s="637"/>
      <c r="DY16" s="637"/>
      <c r="DZ16" s="637"/>
      <c r="EA16" s="637"/>
      <c r="EB16" s="637"/>
      <c r="EC16" s="682"/>
    </row>
    <row r="17" spans="2:133" ht="11.25" customHeight="1" x14ac:dyDescent="0.2">
      <c r="B17" s="633" t="s">
        <v>197</v>
      </c>
      <c r="C17" s="634"/>
      <c r="D17" s="634"/>
      <c r="E17" s="634"/>
      <c r="F17" s="634"/>
      <c r="G17" s="634"/>
      <c r="H17" s="634"/>
      <c r="I17" s="634"/>
      <c r="J17" s="634"/>
      <c r="K17" s="634"/>
      <c r="L17" s="634"/>
      <c r="M17" s="634"/>
      <c r="N17" s="634"/>
      <c r="O17" s="634"/>
      <c r="P17" s="634"/>
      <c r="Q17" s="635"/>
      <c r="R17" s="636">
        <v>16774</v>
      </c>
      <c r="S17" s="637"/>
      <c r="T17" s="637"/>
      <c r="U17" s="637"/>
      <c r="V17" s="637"/>
      <c r="W17" s="637"/>
      <c r="X17" s="637"/>
      <c r="Y17" s="638"/>
      <c r="Z17" s="673">
        <v>0.2</v>
      </c>
      <c r="AA17" s="673"/>
      <c r="AB17" s="673"/>
      <c r="AC17" s="673"/>
      <c r="AD17" s="674">
        <v>16774</v>
      </c>
      <c r="AE17" s="674"/>
      <c r="AF17" s="674"/>
      <c r="AG17" s="674"/>
      <c r="AH17" s="674"/>
      <c r="AI17" s="674"/>
      <c r="AJ17" s="674"/>
      <c r="AK17" s="674"/>
      <c r="AL17" s="639">
        <v>0.4</v>
      </c>
      <c r="AM17" s="640"/>
      <c r="AN17" s="640"/>
      <c r="AO17" s="675"/>
      <c r="AP17" s="633" t="s">
        <v>198</v>
      </c>
      <c r="AQ17" s="634"/>
      <c r="AR17" s="634"/>
      <c r="AS17" s="634"/>
      <c r="AT17" s="634"/>
      <c r="AU17" s="634"/>
      <c r="AV17" s="634"/>
      <c r="AW17" s="634"/>
      <c r="AX17" s="634"/>
      <c r="AY17" s="634"/>
      <c r="AZ17" s="634"/>
      <c r="BA17" s="634"/>
      <c r="BB17" s="634"/>
      <c r="BC17" s="634"/>
      <c r="BD17" s="634"/>
      <c r="BE17" s="634"/>
      <c r="BF17" s="635"/>
      <c r="BG17" s="636" t="s">
        <v>65</v>
      </c>
      <c r="BH17" s="637"/>
      <c r="BI17" s="637"/>
      <c r="BJ17" s="637"/>
      <c r="BK17" s="637"/>
      <c r="BL17" s="637"/>
      <c r="BM17" s="637"/>
      <c r="BN17" s="638"/>
      <c r="BO17" s="673" t="s">
        <v>65</v>
      </c>
      <c r="BP17" s="673"/>
      <c r="BQ17" s="673"/>
      <c r="BR17" s="673"/>
      <c r="BS17" s="642" t="s">
        <v>65</v>
      </c>
      <c r="BT17" s="637"/>
      <c r="BU17" s="637"/>
      <c r="BV17" s="637"/>
      <c r="BW17" s="637"/>
      <c r="BX17" s="637"/>
      <c r="BY17" s="637"/>
      <c r="BZ17" s="637"/>
      <c r="CA17" s="637"/>
      <c r="CB17" s="682"/>
      <c r="CD17" s="683" t="s">
        <v>199</v>
      </c>
      <c r="CE17" s="680"/>
      <c r="CF17" s="680"/>
      <c r="CG17" s="680"/>
      <c r="CH17" s="680"/>
      <c r="CI17" s="680"/>
      <c r="CJ17" s="680"/>
      <c r="CK17" s="680"/>
      <c r="CL17" s="680"/>
      <c r="CM17" s="680"/>
      <c r="CN17" s="680"/>
      <c r="CO17" s="680"/>
      <c r="CP17" s="680"/>
      <c r="CQ17" s="681"/>
      <c r="CR17" s="636">
        <v>765351</v>
      </c>
      <c r="CS17" s="637"/>
      <c r="CT17" s="637"/>
      <c r="CU17" s="637"/>
      <c r="CV17" s="637"/>
      <c r="CW17" s="637"/>
      <c r="CX17" s="637"/>
      <c r="CY17" s="638"/>
      <c r="CZ17" s="673">
        <v>8.9</v>
      </c>
      <c r="DA17" s="673"/>
      <c r="DB17" s="673"/>
      <c r="DC17" s="673"/>
      <c r="DD17" s="642" t="s">
        <v>65</v>
      </c>
      <c r="DE17" s="637"/>
      <c r="DF17" s="637"/>
      <c r="DG17" s="637"/>
      <c r="DH17" s="637"/>
      <c r="DI17" s="637"/>
      <c r="DJ17" s="637"/>
      <c r="DK17" s="637"/>
      <c r="DL17" s="637"/>
      <c r="DM17" s="637"/>
      <c r="DN17" s="637"/>
      <c r="DO17" s="637"/>
      <c r="DP17" s="638"/>
      <c r="DQ17" s="642">
        <v>751647</v>
      </c>
      <c r="DR17" s="637"/>
      <c r="DS17" s="637"/>
      <c r="DT17" s="637"/>
      <c r="DU17" s="637"/>
      <c r="DV17" s="637"/>
      <c r="DW17" s="637"/>
      <c r="DX17" s="637"/>
      <c r="DY17" s="637"/>
      <c r="DZ17" s="637"/>
      <c r="EA17" s="637"/>
      <c r="EB17" s="637"/>
      <c r="EC17" s="682"/>
    </row>
    <row r="18" spans="2:133" ht="11.25" customHeight="1" x14ac:dyDescent="0.2">
      <c r="B18" s="633" t="s">
        <v>200</v>
      </c>
      <c r="C18" s="634"/>
      <c r="D18" s="634"/>
      <c r="E18" s="634"/>
      <c r="F18" s="634"/>
      <c r="G18" s="634"/>
      <c r="H18" s="634"/>
      <c r="I18" s="634"/>
      <c r="J18" s="634"/>
      <c r="K18" s="634"/>
      <c r="L18" s="634"/>
      <c r="M18" s="634"/>
      <c r="N18" s="634"/>
      <c r="O18" s="634"/>
      <c r="P18" s="634"/>
      <c r="Q18" s="635"/>
      <c r="R18" s="636">
        <v>2116</v>
      </c>
      <c r="S18" s="637"/>
      <c r="T18" s="637"/>
      <c r="U18" s="637"/>
      <c r="V18" s="637"/>
      <c r="W18" s="637"/>
      <c r="X18" s="637"/>
      <c r="Y18" s="638"/>
      <c r="Z18" s="673">
        <v>0</v>
      </c>
      <c r="AA18" s="673"/>
      <c r="AB18" s="673"/>
      <c r="AC18" s="673"/>
      <c r="AD18" s="674">
        <v>2116</v>
      </c>
      <c r="AE18" s="674"/>
      <c r="AF18" s="674"/>
      <c r="AG18" s="674"/>
      <c r="AH18" s="674"/>
      <c r="AI18" s="674"/>
      <c r="AJ18" s="674"/>
      <c r="AK18" s="674"/>
      <c r="AL18" s="639">
        <v>0</v>
      </c>
      <c r="AM18" s="640"/>
      <c r="AN18" s="640"/>
      <c r="AO18" s="675"/>
      <c r="AP18" s="633" t="s">
        <v>201</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3" t="s">
        <v>65</v>
      </c>
      <c r="BP18" s="673"/>
      <c r="BQ18" s="673"/>
      <c r="BR18" s="673"/>
      <c r="BS18" s="642" t="s">
        <v>65</v>
      </c>
      <c r="BT18" s="637"/>
      <c r="BU18" s="637"/>
      <c r="BV18" s="637"/>
      <c r="BW18" s="637"/>
      <c r="BX18" s="637"/>
      <c r="BY18" s="637"/>
      <c r="BZ18" s="637"/>
      <c r="CA18" s="637"/>
      <c r="CB18" s="682"/>
      <c r="CD18" s="683" t="s">
        <v>202</v>
      </c>
      <c r="CE18" s="680"/>
      <c r="CF18" s="680"/>
      <c r="CG18" s="680"/>
      <c r="CH18" s="680"/>
      <c r="CI18" s="680"/>
      <c r="CJ18" s="680"/>
      <c r="CK18" s="680"/>
      <c r="CL18" s="680"/>
      <c r="CM18" s="680"/>
      <c r="CN18" s="680"/>
      <c r="CO18" s="680"/>
      <c r="CP18" s="680"/>
      <c r="CQ18" s="681"/>
      <c r="CR18" s="636" t="s">
        <v>65</v>
      </c>
      <c r="CS18" s="637"/>
      <c r="CT18" s="637"/>
      <c r="CU18" s="637"/>
      <c r="CV18" s="637"/>
      <c r="CW18" s="637"/>
      <c r="CX18" s="637"/>
      <c r="CY18" s="638"/>
      <c r="CZ18" s="673" t="s">
        <v>65</v>
      </c>
      <c r="DA18" s="673"/>
      <c r="DB18" s="673"/>
      <c r="DC18" s="673"/>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2"/>
    </row>
    <row r="19" spans="2:133" ht="11.25" customHeight="1" x14ac:dyDescent="0.2">
      <c r="B19" s="633" t="s">
        <v>203</v>
      </c>
      <c r="C19" s="634"/>
      <c r="D19" s="634"/>
      <c r="E19" s="634"/>
      <c r="F19" s="634"/>
      <c r="G19" s="634"/>
      <c r="H19" s="634"/>
      <c r="I19" s="634"/>
      <c r="J19" s="634"/>
      <c r="K19" s="634"/>
      <c r="L19" s="634"/>
      <c r="M19" s="634"/>
      <c r="N19" s="634"/>
      <c r="O19" s="634"/>
      <c r="P19" s="634"/>
      <c r="Q19" s="635"/>
      <c r="R19" s="636">
        <v>1061</v>
      </c>
      <c r="S19" s="637"/>
      <c r="T19" s="637"/>
      <c r="U19" s="637"/>
      <c r="V19" s="637"/>
      <c r="W19" s="637"/>
      <c r="X19" s="637"/>
      <c r="Y19" s="638"/>
      <c r="Z19" s="673">
        <v>0</v>
      </c>
      <c r="AA19" s="673"/>
      <c r="AB19" s="673"/>
      <c r="AC19" s="673"/>
      <c r="AD19" s="674">
        <v>1061</v>
      </c>
      <c r="AE19" s="674"/>
      <c r="AF19" s="674"/>
      <c r="AG19" s="674"/>
      <c r="AH19" s="674"/>
      <c r="AI19" s="674"/>
      <c r="AJ19" s="674"/>
      <c r="AK19" s="674"/>
      <c r="AL19" s="639">
        <v>0</v>
      </c>
      <c r="AM19" s="640"/>
      <c r="AN19" s="640"/>
      <c r="AO19" s="675"/>
      <c r="AP19" s="633" t="s">
        <v>204</v>
      </c>
      <c r="AQ19" s="634"/>
      <c r="AR19" s="634"/>
      <c r="AS19" s="634"/>
      <c r="AT19" s="634"/>
      <c r="AU19" s="634"/>
      <c r="AV19" s="634"/>
      <c r="AW19" s="634"/>
      <c r="AX19" s="634"/>
      <c r="AY19" s="634"/>
      <c r="AZ19" s="634"/>
      <c r="BA19" s="634"/>
      <c r="BB19" s="634"/>
      <c r="BC19" s="634"/>
      <c r="BD19" s="634"/>
      <c r="BE19" s="634"/>
      <c r="BF19" s="635"/>
      <c r="BG19" s="636" t="s">
        <v>65</v>
      </c>
      <c r="BH19" s="637"/>
      <c r="BI19" s="637"/>
      <c r="BJ19" s="637"/>
      <c r="BK19" s="637"/>
      <c r="BL19" s="637"/>
      <c r="BM19" s="637"/>
      <c r="BN19" s="638"/>
      <c r="BO19" s="673" t="s">
        <v>65</v>
      </c>
      <c r="BP19" s="673"/>
      <c r="BQ19" s="673"/>
      <c r="BR19" s="673"/>
      <c r="BS19" s="642" t="s">
        <v>65</v>
      </c>
      <c r="BT19" s="637"/>
      <c r="BU19" s="637"/>
      <c r="BV19" s="637"/>
      <c r="BW19" s="637"/>
      <c r="BX19" s="637"/>
      <c r="BY19" s="637"/>
      <c r="BZ19" s="637"/>
      <c r="CA19" s="637"/>
      <c r="CB19" s="682"/>
      <c r="CD19" s="683" t="s">
        <v>205</v>
      </c>
      <c r="CE19" s="680"/>
      <c r="CF19" s="680"/>
      <c r="CG19" s="680"/>
      <c r="CH19" s="680"/>
      <c r="CI19" s="680"/>
      <c r="CJ19" s="680"/>
      <c r="CK19" s="680"/>
      <c r="CL19" s="680"/>
      <c r="CM19" s="680"/>
      <c r="CN19" s="680"/>
      <c r="CO19" s="680"/>
      <c r="CP19" s="680"/>
      <c r="CQ19" s="681"/>
      <c r="CR19" s="636" t="s">
        <v>65</v>
      </c>
      <c r="CS19" s="637"/>
      <c r="CT19" s="637"/>
      <c r="CU19" s="637"/>
      <c r="CV19" s="637"/>
      <c r="CW19" s="637"/>
      <c r="CX19" s="637"/>
      <c r="CY19" s="638"/>
      <c r="CZ19" s="673" t="s">
        <v>65</v>
      </c>
      <c r="DA19" s="673"/>
      <c r="DB19" s="673"/>
      <c r="DC19" s="673"/>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2"/>
    </row>
    <row r="20" spans="2:133" ht="11.25" customHeight="1" x14ac:dyDescent="0.2">
      <c r="B20" s="633" t="s">
        <v>206</v>
      </c>
      <c r="C20" s="634"/>
      <c r="D20" s="634"/>
      <c r="E20" s="634"/>
      <c r="F20" s="634"/>
      <c r="G20" s="634"/>
      <c r="H20" s="634"/>
      <c r="I20" s="634"/>
      <c r="J20" s="634"/>
      <c r="K20" s="634"/>
      <c r="L20" s="634"/>
      <c r="M20" s="634"/>
      <c r="N20" s="634"/>
      <c r="O20" s="634"/>
      <c r="P20" s="634"/>
      <c r="Q20" s="635"/>
      <c r="R20" s="636">
        <v>210</v>
      </c>
      <c r="S20" s="637"/>
      <c r="T20" s="637"/>
      <c r="U20" s="637"/>
      <c r="V20" s="637"/>
      <c r="W20" s="637"/>
      <c r="X20" s="637"/>
      <c r="Y20" s="638"/>
      <c r="Z20" s="673">
        <v>0</v>
      </c>
      <c r="AA20" s="673"/>
      <c r="AB20" s="673"/>
      <c r="AC20" s="673"/>
      <c r="AD20" s="674">
        <v>210</v>
      </c>
      <c r="AE20" s="674"/>
      <c r="AF20" s="674"/>
      <c r="AG20" s="674"/>
      <c r="AH20" s="674"/>
      <c r="AI20" s="674"/>
      <c r="AJ20" s="674"/>
      <c r="AK20" s="674"/>
      <c r="AL20" s="639">
        <v>0</v>
      </c>
      <c r="AM20" s="640"/>
      <c r="AN20" s="640"/>
      <c r="AO20" s="675"/>
      <c r="AP20" s="633" t="s">
        <v>207</v>
      </c>
      <c r="AQ20" s="634"/>
      <c r="AR20" s="634"/>
      <c r="AS20" s="634"/>
      <c r="AT20" s="634"/>
      <c r="AU20" s="634"/>
      <c r="AV20" s="634"/>
      <c r="AW20" s="634"/>
      <c r="AX20" s="634"/>
      <c r="AY20" s="634"/>
      <c r="AZ20" s="634"/>
      <c r="BA20" s="634"/>
      <c r="BB20" s="634"/>
      <c r="BC20" s="634"/>
      <c r="BD20" s="634"/>
      <c r="BE20" s="634"/>
      <c r="BF20" s="635"/>
      <c r="BG20" s="636" t="s">
        <v>65</v>
      </c>
      <c r="BH20" s="637"/>
      <c r="BI20" s="637"/>
      <c r="BJ20" s="637"/>
      <c r="BK20" s="637"/>
      <c r="BL20" s="637"/>
      <c r="BM20" s="637"/>
      <c r="BN20" s="638"/>
      <c r="BO20" s="673" t="s">
        <v>65</v>
      </c>
      <c r="BP20" s="673"/>
      <c r="BQ20" s="673"/>
      <c r="BR20" s="673"/>
      <c r="BS20" s="642" t="s">
        <v>65</v>
      </c>
      <c r="BT20" s="637"/>
      <c r="BU20" s="637"/>
      <c r="BV20" s="637"/>
      <c r="BW20" s="637"/>
      <c r="BX20" s="637"/>
      <c r="BY20" s="637"/>
      <c r="BZ20" s="637"/>
      <c r="CA20" s="637"/>
      <c r="CB20" s="682"/>
      <c r="CD20" s="683" t="s">
        <v>208</v>
      </c>
      <c r="CE20" s="680"/>
      <c r="CF20" s="680"/>
      <c r="CG20" s="680"/>
      <c r="CH20" s="680"/>
      <c r="CI20" s="680"/>
      <c r="CJ20" s="680"/>
      <c r="CK20" s="680"/>
      <c r="CL20" s="680"/>
      <c r="CM20" s="680"/>
      <c r="CN20" s="680"/>
      <c r="CO20" s="680"/>
      <c r="CP20" s="680"/>
      <c r="CQ20" s="681"/>
      <c r="CR20" s="636">
        <v>8616825</v>
      </c>
      <c r="CS20" s="637"/>
      <c r="CT20" s="637"/>
      <c r="CU20" s="637"/>
      <c r="CV20" s="637"/>
      <c r="CW20" s="637"/>
      <c r="CX20" s="637"/>
      <c r="CY20" s="638"/>
      <c r="CZ20" s="673">
        <v>100</v>
      </c>
      <c r="DA20" s="673"/>
      <c r="DB20" s="673"/>
      <c r="DC20" s="673"/>
      <c r="DD20" s="642">
        <v>1229137</v>
      </c>
      <c r="DE20" s="637"/>
      <c r="DF20" s="637"/>
      <c r="DG20" s="637"/>
      <c r="DH20" s="637"/>
      <c r="DI20" s="637"/>
      <c r="DJ20" s="637"/>
      <c r="DK20" s="637"/>
      <c r="DL20" s="637"/>
      <c r="DM20" s="637"/>
      <c r="DN20" s="637"/>
      <c r="DO20" s="637"/>
      <c r="DP20" s="638"/>
      <c r="DQ20" s="642">
        <v>5367361</v>
      </c>
      <c r="DR20" s="637"/>
      <c r="DS20" s="637"/>
      <c r="DT20" s="637"/>
      <c r="DU20" s="637"/>
      <c r="DV20" s="637"/>
      <c r="DW20" s="637"/>
      <c r="DX20" s="637"/>
      <c r="DY20" s="637"/>
      <c r="DZ20" s="637"/>
      <c r="EA20" s="637"/>
      <c r="EB20" s="637"/>
      <c r="EC20" s="682"/>
    </row>
    <row r="21" spans="2:133" ht="11.25" customHeight="1" x14ac:dyDescent="0.2">
      <c r="B21" s="633" t="s">
        <v>209</v>
      </c>
      <c r="C21" s="634"/>
      <c r="D21" s="634"/>
      <c r="E21" s="634"/>
      <c r="F21" s="634"/>
      <c r="G21" s="634"/>
      <c r="H21" s="634"/>
      <c r="I21" s="634"/>
      <c r="J21" s="634"/>
      <c r="K21" s="634"/>
      <c r="L21" s="634"/>
      <c r="M21" s="634"/>
      <c r="N21" s="634"/>
      <c r="O21" s="634"/>
      <c r="P21" s="634"/>
      <c r="Q21" s="635"/>
      <c r="R21" s="636">
        <v>13387</v>
      </c>
      <c r="S21" s="637"/>
      <c r="T21" s="637"/>
      <c r="U21" s="637"/>
      <c r="V21" s="637"/>
      <c r="W21" s="637"/>
      <c r="X21" s="637"/>
      <c r="Y21" s="638"/>
      <c r="Z21" s="673">
        <v>0.2</v>
      </c>
      <c r="AA21" s="673"/>
      <c r="AB21" s="673"/>
      <c r="AC21" s="673"/>
      <c r="AD21" s="674">
        <v>13387</v>
      </c>
      <c r="AE21" s="674"/>
      <c r="AF21" s="674"/>
      <c r="AG21" s="674"/>
      <c r="AH21" s="674"/>
      <c r="AI21" s="674"/>
      <c r="AJ21" s="674"/>
      <c r="AK21" s="674"/>
      <c r="AL21" s="639">
        <v>0.3</v>
      </c>
      <c r="AM21" s="640"/>
      <c r="AN21" s="640"/>
      <c r="AO21" s="675"/>
      <c r="AP21" s="731" t="s">
        <v>210</v>
      </c>
      <c r="AQ21" s="738"/>
      <c r="AR21" s="738"/>
      <c r="AS21" s="738"/>
      <c r="AT21" s="738"/>
      <c r="AU21" s="738"/>
      <c r="AV21" s="738"/>
      <c r="AW21" s="738"/>
      <c r="AX21" s="738"/>
      <c r="AY21" s="738"/>
      <c r="AZ21" s="738"/>
      <c r="BA21" s="738"/>
      <c r="BB21" s="738"/>
      <c r="BC21" s="738"/>
      <c r="BD21" s="738"/>
      <c r="BE21" s="738"/>
      <c r="BF21" s="733"/>
      <c r="BG21" s="636" t="s">
        <v>65</v>
      </c>
      <c r="BH21" s="637"/>
      <c r="BI21" s="637"/>
      <c r="BJ21" s="637"/>
      <c r="BK21" s="637"/>
      <c r="BL21" s="637"/>
      <c r="BM21" s="637"/>
      <c r="BN21" s="638"/>
      <c r="BO21" s="673" t="s">
        <v>65</v>
      </c>
      <c r="BP21" s="673"/>
      <c r="BQ21" s="673"/>
      <c r="BR21" s="673"/>
      <c r="BS21" s="642" t="s">
        <v>65</v>
      </c>
      <c r="BT21" s="637"/>
      <c r="BU21" s="637"/>
      <c r="BV21" s="637"/>
      <c r="BW21" s="637"/>
      <c r="BX21" s="637"/>
      <c r="BY21" s="637"/>
      <c r="BZ21" s="637"/>
      <c r="CA21" s="637"/>
      <c r="CB21" s="682"/>
      <c r="CD21" s="743"/>
      <c r="CE21" s="661"/>
      <c r="CF21" s="661"/>
      <c r="CG21" s="661"/>
      <c r="CH21" s="661"/>
      <c r="CI21" s="661"/>
      <c r="CJ21" s="661"/>
      <c r="CK21" s="661"/>
      <c r="CL21" s="661"/>
      <c r="CM21" s="661"/>
      <c r="CN21" s="661"/>
      <c r="CO21" s="661"/>
      <c r="CP21" s="661"/>
      <c r="CQ21" s="662"/>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33" t="s">
        <v>211</v>
      </c>
      <c r="C22" s="634"/>
      <c r="D22" s="634"/>
      <c r="E22" s="634"/>
      <c r="F22" s="634"/>
      <c r="G22" s="634"/>
      <c r="H22" s="634"/>
      <c r="I22" s="634"/>
      <c r="J22" s="634"/>
      <c r="K22" s="634"/>
      <c r="L22" s="634"/>
      <c r="M22" s="634"/>
      <c r="N22" s="634"/>
      <c r="O22" s="634"/>
      <c r="P22" s="634"/>
      <c r="Q22" s="635"/>
      <c r="R22" s="636">
        <v>3721504</v>
      </c>
      <c r="S22" s="637"/>
      <c r="T22" s="637"/>
      <c r="U22" s="637"/>
      <c r="V22" s="637"/>
      <c r="W22" s="637"/>
      <c r="X22" s="637"/>
      <c r="Y22" s="638"/>
      <c r="Z22" s="673">
        <v>42.2</v>
      </c>
      <c r="AA22" s="673"/>
      <c r="AB22" s="673"/>
      <c r="AC22" s="673"/>
      <c r="AD22" s="674">
        <v>3245638</v>
      </c>
      <c r="AE22" s="674"/>
      <c r="AF22" s="674"/>
      <c r="AG22" s="674"/>
      <c r="AH22" s="674"/>
      <c r="AI22" s="674"/>
      <c r="AJ22" s="674"/>
      <c r="AK22" s="674"/>
      <c r="AL22" s="639">
        <v>69.900000000000006</v>
      </c>
      <c r="AM22" s="640"/>
      <c r="AN22" s="640"/>
      <c r="AO22" s="675"/>
      <c r="AP22" s="731" t="s">
        <v>212</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3" t="s">
        <v>65</v>
      </c>
      <c r="BP22" s="673"/>
      <c r="BQ22" s="673"/>
      <c r="BR22" s="673"/>
      <c r="BS22" s="642" t="s">
        <v>65</v>
      </c>
      <c r="BT22" s="637"/>
      <c r="BU22" s="637"/>
      <c r="BV22" s="637"/>
      <c r="BW22" s="637"/>
      <c r="BX22" s="637"/>
      <c r="BY22" s="637"/>
      <c r="BZ22" s="637"/>
      <c r="CA22" s="637"/>
      <c r="CB22" s="682"/>
      <c r="CD22" s="740" t="s">
        <v>213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214</v>
      </c>
      <c r="C23" s="634"/>
      <c r="D23" s="634"/>
      <c r="E23" s="634"/>
      <c r="F23" s="634"/>
      <c r="G23" s="634"/>
      <c r="H23" s="634"/>
      <c r="I23" s="634"/>
      <c r="J23" s="634"/>
      <c r="K23" s="634"/>
      <c r="L23" s="634"/>
      <c r="M23" s="634"/>
      <c r="N23" s="634"/>
      <c r="O23" s="634"/>
      <c r="P23" s="634"/>
      <c r="Q23" s="635"/>
      <c r="R23" s="636">
        <v>3245638</v>
      </c>
      <c r="S23" s="637"/>
      <c r="T23" s="637"/>
      <c r="U23" s="637"/>
      <c r="V23" s="637"/>
      <c r="W23" s="637"/>
      <c r="X23" s="637"/>
      <c r="Y23" s="638"/>
      <c r="Z23" s="673">
        <v>36.799999999999997</v>
      </c>
      <c r="AA23" s="673"/>
      <c r="AB23" s="673"/>
      <c r="AC23" s="673"/>
      <c r="AD23" s="674">
        <v>3245638</v>
      </c>
      <c r="AE23" s="674"/>
      <c r="AF23" s="674"/>
      <c r="AG23" s="674"/>
      <c r="AH23" s="674"/>
      <c r="AI23" s="674"/>
      <c r="AJ23" s="674"/>
      <c r="AK23" s="674"/>
      <c r="AL23" s="639">
        <v>69.900000000000006</v>
      </c>
      <c r="AM23" s="640"/>
      <c r="AN23" s="640"/>
      <c r="AO23" s="675"/>
      <c r="AP23" s="731" t="s">
        <v>215</v>
      </c>
      <c r="AQ23" s="738"/>
      <c r="AR23" s="738"/>
      <c r="AS23" s="738"/>
      <c r="AT23" s="738"/>
      <c r="AU23" s="738"/>
      <c r="AV23" s="738"/>
      <c r="AW23" s="738"/>
      <c r="AX23" s="738"/>
      <c r="AY23" s="738"/>
      <c r="AZ23" s="738"/>
      <c r="BA23" s="738"/>
      <c r="BB23" s="738"/>
      <c r="BC23" s="738"/>
      <c r="BD23" s="738"/>
      <c r="BE23" s="738"/>
      <c r="BF23" s="733"/>
      <c r="BG23" s="636" t="s">
        <v>65</v>
      </c>
      <c r="BH23" s="637"/>
      <c r="BI23" s="637"/>
      <c r="BJ23" s="637"/>
      <c r="BK23" s="637"/>
      <c r="BL23" s="637"/>
      <c r="BM23" s="637"/>
      <c r="BN23" s="638"/>
      <c r="BO23" s="673" t="s">
        <v>65</v>
      </c>
      <c r="BP23" s="673"/>
      <c r="BQ23" s="673"/>
      <c r="BR23" s="673"/>
      <c r="BS23" s="642" t="s">
        <v>65</v>
      </c>
      <c r="BT23" s="637"/>
      <c r="BU23" s="637"/>
      <c r="BV23" s="637"/>
      <c r="BW23" s="637"/>
      <c r="BX23" s="637"/>
      <c r="BY23" s="637"/>
      <c r="BZ23" s="637"/>
      <c r="CA23" s="637"/>
      <c r="CB23" s="682"/>
      <c r="CD23" s="740" t="s">
        <v>155</v>
      </c>
      <c r="CE23" s="741"/>
      <c r="CF23" s="741"/>
      <c r="CG23" s="741"/>
      <c r="CH23" s="741"/>
      <c r="CI23" s="741"/>
      <c r="CJ23" s="741"/>
      <c r="CK23" s="741"/>
      <c r="CL23" s="741"/>
      <c r="CM23" s="741"/>
      <c r="CN23" s="741"/>
      <c r="CO23" s="741"/>
      <c r="CP23" s="741"/>
      <c r="CQ23" s="742"/>
      <c r="CR23" s="740" t="s">
        <v>216</v>
      </c>
      <c r="CS23" s="741"/>
      <c r="CT23" s="741"/>
      <c r="CU23" s="741"/>
      <c r="CV23" s="741"/>
      <c r="CW23" s="741"/>
      <c r="CX23" s="741"/>
      <c r="CY23" s="742"/>
      <c r="CZ23" s="740" t="s">
        <v>217</v>
      </c>
      <c r="DA23" s="741"/>
      <c r="DB23" s="741"/>
      <c r="DC23" s="742"/>
      <c r="DD23" s="740" t="s">
        <v>218</v>
      </c>
      <c r="DE23" s="741"/>
      <c r="DF23" s="741"/>
      <c r="DG23" s="741"/>
      <c r="DH23" s="741"/>
      <c r="DI23" s="741"/>
      <c r="DJ23" s="741"/>
      <c r="DK23" s="742"/>
      <c r="DL23" s="749" t="s">
        <v>219</v>
      </c>
      <c r="DM23" s="750"/>
      <c r="DN23" s="750"/>
      <c r="DO23" s="750"/>
      <c r="DP23" s="750"/>
      <c r="DQ23" s="750"/>
      <c r="DR23" s="750"/>
      <c r="DS23" s="750"/>
      <c r="DT23" s="750"/>
      <c r="DU23" s="750"/>
      <c r="DV23" s="751"/>
      <c r="DW23" s="740" t="s">
        <v>220</v>
      </c>
      <c r="DX23" s="741"/>
      <c r="DY23" s="741"/>
      <c r="DZ23" s="741"/>
      <c r="EA23" s="741"/>
      <c r="EB23" s="741"/>
      <c r="EC23" s="742"/>
    </row>
    <row r="24" spans="2:133" ht="11.25" customHeight="1" x14ac:dyDescent="0.2">
      <c r="B24" s="633" t="s">
        <v>221</v>
      </c>
      <c r="C24" s="634"/>
      <c r="D24" s="634"/>
      <c r="E24" s="634"/>
      <c r="F24" s="634"/>
      <c r="G24" s="634"/>
      <c r="H24" s="634"/>
      <c r="I24" s="634"/>
      <c r="J24" s="634"/>
      <c r="K24" s="634"/>
      <c r="L24" s="634"/>
      <c r="M24" s="634"/>
      <c r="N24" s="634"/>
      <c r="O24" s="634"/>
      <c r="P24" s="634"/>
      <c r="Q24" s="635"/>
      <c r="R24" s="636">
        <v>475866</v>
      </c>
      <c r="S24" s="637"/>
      <c r="T24" s="637"/>
      <c r="U24" s="637"/>
      <c r="V24" s="637"/>
      <c r="W24" s="637"/>
      <c r="X24" s="637"/>
      <c r="Y24" s="638"/>
      <c r="Z24" s="673">
        <v>5.4</v>
      </c>
      <c r="AA24" s="673"/>
      <c r="AB24" s="673"/>
      <c r="AC24" s="673"/>
      <c r="AD24" s="674" t="s">
        <v>65</v>
      </c>
      <c r="AE24" s="674"/>
      <c r="AF24" s="674"/>
      <c r="AG24" s="674"/>
      <c r="AH24" s="674"/>
      <c r="AI24" s="674"/>
      <c r="AJ24" s="674"/>
      <c r="AK24" s="674"/>
      <c r="AL24" s="639" t="s">
        <v>65</v>
      </c>
      <c r="AM24" s="640"/>
      <c r="AN24" s="640"/>
      <c r="AO24" s="675"/>
      <c r="AP24" s="731" t="s">
        <v>222</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3" t="s">
        <v>65</v>
      </c>
      <c r="BP24" s="673"/>
      <c r="BQ24" s="673"/>
      <c r="BR24" s="673"/>
      <c r="BS24" s="642" t="s">
        <v>65</v>
      </c>
      <c r="BT24" s="637"/>
      <c r="BU24" s="637"/>
      <c r="BV24" s="637"/>
      <c r="BW24" s="637"/>
      <c r="BX24" s="637"/>
      <c r="BY24" s="637"/>
      <c r="BZ24" s="637"/>
      <c r="CA24" s="637"/>
      <c r="CB24" s="682"/>
      <c r="CD24" s="694" t="s">
        <v>223</v>
      </c>
      <c r="CE24" s="695"/>
      <c r="CF24" s="695"/>
      <c r="CG24" s="695"/>
      <c r="CH24" s="695"/>
      <c r="CI24" s="695"/>
      <c r="CJ24" s="695"/>
      <c r="CK24" s="695"/>
      <c r="CL24" s="695"/>
      <c r="CM24" s="695"/>
      <c r="CN24" s="695"/>
      <c r="CO24" s="695"/>
      <c r="CP24" s="695"/>
      <c r="CQ24" s="696"/>
      <c r="CR24" s="691">
        <v>3177573</v>
      </c>
      <c r="CS24" s="692"/>
      <c r="CT24" s="692"/>
      <c r="CU24" s="692"/>
      <c r="CV24" s="692"/>
      <c r="CW24" s="692"/>
      <c r="CX24" s="692"/>
      <c r="CY24" s="735"/>
      <c r="CZ24" s="736">
        <v>36.9</v>
      </c>
      <c r="DA24" s="711"/>
      <c r="DB24" s="711"/>
      <c r="DC24" s="739"/>
      <c r="DD24" s="734">
        <v>2297244</v>
      </c>
      <c r="DE24" s="692"/>
      <c r="DF24" s="692"/>
      <c r="DG24" s="692"/>
      <c r="DH24" s="692"/>
      <c r="DI24" s="692"/>
      <c r="DJ24" s="692"/>
      <c r="DK24" s="735"/>
      <c r="DL24" s="734">
        <v>2213486</v>
      </c>
      <c r="DM24" s="692"/>
      <c r="DN24" s="692"/>
      <c r="DO24" s="692"/>
      <c r="DP24" s="692"/>
      <c r="DQ24" s="692"/>
      <c r="DR24" s="692"/>
      <c r="DS24" s="692"/>
      <c r="DT24" s="692"/>
      <c r="DU24" s="692"/>
      <c r="DV24" s="735"/>
      <c r="DW24" s="736">
        <v>46.2</v>
      </c>
      <c r="DX24" s="711"/>
      <c r="DY24" s="711"/>
      <c r="DZ24" s="711"/>
      <c r="EA24" s="711"/>
      <c r="EB24" s="711"/>
      <c r="EC24" s="737"/>
    </row>
    <row r="25" spans="2:133" ht="11.25" customHeight="1" x14ac:dyDescent="0.2">
      <c r="B25" s="633" t="s">
        <v>224</v>
      </c>
      <c r="C25" s="634"/>
      <c r="D25" s="634"/>
      <c r="E25" s="634"/>
      <c r="F25" s="634"/>
      <c r="G25" s="634"/>
      <c r="H25" s="634"/>
      <c r="I25" s="634"/>
      <c r="J25" s="634"/>
      <c r="K25" s="634"/>
      <c r="L25" s="634"/>
      <c r="M25" s="634"/>
      <c r="N25" s="634"/>
      <c r="O25" s="634"/>
      <c r="P25" s="634"/>
      <c r="Q25" s="635"/>
      <c r="R25" s="636" t="s">
        <v>65</v>
      </c>
      <c r="S25" s="637"/>
      <c r="T25" s="637"/>
      <c r="U25" s="637"/>
      <c r="V25" s="637"/>
      <c r="W25" s="637"/>
      <c r="X25" s="637"/>
      <c r="Y25" s="638"/>
      <c r="Z25" s="673" t="s">
        <v>65</v>
      </c>
      <c r="AA25" s="673"/>
      <c r="AB25" s="673"/>
      <c r="AC25" s="673"/>
      <c r="AD25" s="674" t="s">
        <v>65</v>
      </c>
      <c r="AE25" s="674"/>
      <c r="AF25" s="674"/>
      <c r="AG25" s="674"/>
      <c r="AH25" s="674"/>
      <c r="AI25" s="674"/>
      <c r="AJ25" s="674"/>
      <c r="AK25" s="674"/>
      <c r="AL25" s="639" t="s">
        <v>65</v>
      </c>
      <c r="AM25" s="640"/>
      <c r="AN25" s="640"/>
      <c r="AO25" s="675"/>
      <c r="AP25" s="731" t="s">
        <v>225</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3" t="s">
        <v>65</v>
      </c>
      <c r="BP25" s="673"/>
      <c r="BQ25" s="673"/>
      <c r="BR25" s="673"/>
      <c r="BS25" s="642" t="s">
        <v>65</v>
      </c>
      <c r="BT25" s="637"/>
      <c r="BU25" s="637"/>
      <c r="BV25" s="637"/>
      <c r="BW25" s="637"/>
      <c r="BX25" s="637"/>
      <c r="BY25" s="637"/>
      <c r="BZ25" s="637"/>
      <c r="CA25" s="637"/>
      <c r="CB25" s="682"/>
      <c r="CD25" s="683" t="s">
        <v>226</v>
      </c>
      <c r="CE25" s="680"/>
      <c r="CF25" s="680"/>
      <c r="CG25" s="680"/>
      <c r="CH25" s="680"/>
      <c r="CI25" s="680"/>
      <c r="CJ25" s="680"/>
      <c r="CK25" s="680"/>
      <c r="CL25" s="680"/>
      <c r="CM25" s="680"/>
      <c r="CN25" s="680"/>
      <c r="CO25" s="680"/>
      <c r="CP25" s="680"/>
      <c r="CQ25" s="681"/>
      <c r="CR25" s="636">
        <v>1187571</v>
      </c>
      <c r="CS25" s="655"/>
      <c r="CT25" s="655"/>
      <c r="CU25" s="655"/>
      <c r="CV25" s="655"/>
      <c r="CW25" s="655"/>
      <c r="CX25" s="655"/>
      <c r="CY25" s="656"/>
      <c r="CZ25" s="639">
        <v>13.8</v>
      </c>
      <c r="DA25" s="657"/>
      <c r="DB25" s="657"/>
      <c r="DC25" s="658"/>
      <c r="DD25" s="642">
        <v>1141574</v>
      </c>
      <c r="DE25" s="655"/>
      <c r="DF25" s="655"/>
      <c r="DG25" s="655"/>
      <c r="DH25" s="655"/>
      <c r="DI25" s="655"/>
      <c r="DJ25" s="655"/>
      <c r="DK25" s="656"/>
      <c r="DL25" s="642">
        <v>1075780</v>
      </c>
      <c r="DM25" s="655"/>
      <c r="DN25" s="655"/>
      <c r="DO25" s="655"/>
      <c r="DP25" s="655"/>
      <c r="DQ25" s="655"/>
      <c r="DR25" s="655"/>
      <c r="DS25" s="655"/>
      <c r="DT25" s="655"/>
      <c r="DU25" s="655"/>
      <c r="DV25" s="656"/>
      <c r="DW25" s="639">
        <v>22.4</v>
      </c>
      <c r="DX25" s="657"/>
      <c r="DY25" s="657"/>
      <c r="DZ25" s="657"/>
      <c r="EA25" s="657"/>
      <c r="EB25" s="657"/>
      <c r="EC25" s="672"/>
    </row>
    <row r="26" spans="2:133" ht="11.25" customHeight="1" x14ac:dyDescent="0.2">
      <c r="B26" s="633" t="s">
        <v>227</v>
      </c>
      <c r="C26" s="634"/>
      <c r="D26" s="634"/>
      <c r="E26" s="634"/>
      <c r="F26" s="634"/>
      <c r="G26" s="634"/>
      <c r="H26" s="634"/>
      <c r="I26" s="634"/>
      <c r="J26" s="634"/>
      <c r="K26" s="634"/>
      <c r="L26" s="634"/>
      <c r="M26" s="634"/>
      <c r="N26" s="634"/>
      <c r="O26" s="634"/>
      <c r="P26" s="634"/>
      <c r="Q26" s="635"/>
      <c r="R26" s="636">
        <v>5120871</v>
      </c>
      <c r="S26" s="637"/>
      <c r="T26" s="637"/>
      <c r="U26" s="637"/>
      <c r="V26" s="637"/>
      <c r="W26" s="637"/>
      <c r="X26" s="637"/>
      <c r="Y26" s="638"/>
      <c r="Z26" s="673">
        <v>58</v>
      </c>
      <c r="AA26" s="673"/>
      <c r="AB26" s="673"/>
      <c r="AC26" s="673"/>
      <c r="AD26" s="674">
        <v>4645005</v>
      </c>
      <c r="AE26" s="674"/>
      <c r="AF26" s="674"/>
      <c r="AG26" s="674"/>
      <c r="AH26" s="674"/>
      <c r="AI26" s="674"/>
      <c r="AJ26" s="674"/>
      <c r="AK26" s="674"/>
      <c r="AL26" s="639">
        <v>100</v>
      </c>
      <c r="AM26" s="640"/>
      <c r="AN26" s="640"/>
      <c r="AO26" s="675"/>
      <c r="AP26" s="731" t="s">
        <v>228</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3" t="s">
        <v>65</v>
      </c>
      <c r="BP26" s="673"/>
      <c r="BQ26" s="673"/>
      <c r="BR26" s="673"/>
      <c r="BS26" s="642" t="s">
        <v>65</v>
      </c>
      <c r="BT26" s="637"/>
      <c r="BU26" s="637"/>
      <c r="BV26" s="637"/>
      <c r="BW26" s="637"/>
      <c r="BX26" s="637"/>
      <c r="BY26" s="637"/>
      <c r="BZ26" s="637"/>
      <c r="CA26" s="637"/>
      <c r="CB26" s="682"/>
      <c r="CD26" s="683" t="s">
        <v>229</v>
      </c>
      <c r="CE26" s="680"/>
      <c r="CF26" s="680"/>
      <c r="CG26" s="680"/>
      <c r="CH26" s="680"/>
      <c r="CI26" s="680"/>
      <c r="CJ26" s="680"/>
      <c r="CK26" s="680"/>
      <c r="CL26" s="680"/>
      <c r="CM26" s="680"/>
      <c r="CN26" s="680"/>
      <c r="CO26" s="680"/>
      <c r="CP26" s="680"/>
      <c r="CQ26" s="681"/>
      <c r="CR26" s="636">
        <v>745907</v>
      </c>
      <c r="CS26" s="637"/>
      <c r="CT26" s="637"/>
      <c r="CU26" s="637"/>
      <c r="CV26" s="637"/>
      <c r="CW26" s="637"/>
      <c r="CX26" s="637"/>
      <c r="CY26" s="638"/>
      <c r="CZ26" s="639">
        <v>8.6999999999999993</v>
      </c>
      <c r="DA26" s="657"/>
      <c r="DB26" s="657"/>
      <c r="DC26" s="658"/>
      <c r="DD26" s="642">
        <v>708437</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7"/>
      <c r="DY26" s="657"/>
      <c r="DZ26" s="657"/>
      <c r="EA26" s="657"/>
      <c r="EB26" s="657"/>
      <c r="EC26" s="672"/>
    </row>
    <row r="27" spans="2:133" ht="11.25" customHeight="1" x14ac:dyDescent="0.2">
      <c r="B27" s="633" t="s">
        <v>230</v>
      </c>
      <c r="C27" s="634"/>
      <c r="D27" s="634"/>
      <c r="E27" s="634"/>
      <c r="F27" s="634"/>
      <c r="G27" s="634"/>
      <c r="H27" s="634"/>
      <c r="I27" s="634"/>
      <c r="J27" s="634"/>
      <c r="K27" s="634"/>
      <c r="L27" s="634"/>
      <c r="M27" s="634"/>
      <c r="N27" s="634"/>
      <c r="O27" s="634"/>
      <c r="P27" s="634"/>
      <c r="Q27" s="635"/>
      <c r="R27" s="636">
        <v>981</v>
      </c>
      <c r="S27" s="637"/>
      <c r="T27" s="637"/>
      <c r="U27" s="637"/>
      <c r="V27" s="637"/>
      <c r="W27" s="637"/>
      <c r="X27" s="637"/>
      <c r="Y27" s="638"/>
      <c r="Z27" s="673">
        <v>0</v>
      </c>
      <c r="AA27" s="673"/>
      <c r="AB27" s="673"/>
      <c r="AC27" s="673"/>
      <c r="AD27" s="674">
        <v>981</v>
      </c>
      <c r="AE27" s="674"/>
      <c r="AF27" s="674"/>
      <c r="AG27" s="674"/>
      <c r="AH27" s="674"/>
      <c r="AI27" s="674"/>
      <c r="AJ27" s="674"/>
      <c r="AK27" s="674"/>
      <c r="AL27" s="639">
        <v>0</v>
      </c>
      <c r="AM27" s="640"/>
      <c r="AN27" s="640"/>
      <c r="AO27" s="675"/>
      <c r="AP27" s="633" t="s">
        <v>231</v>
      </c>
      <c r="AQ27" s="634"/>
      <c r="AR27" s="634"/>
      <c r="AS27" s="634"/>
      <c r="AT27" s="634"/>
      <c r="AU27" s="634"/>
      <c r="AV27" s="634"/>
      <c r="AW27" s="634"/>
      <c r="AX27" s="634"/>
      <c r="AY27" s="634"/>
      <c r="AZ27" s="634"/>
      <c r="BA27" s="634"/>
      <c r="BB27" s="634"/>
      <c r="BC27" s="634"/>
      <c r="BD27" s="634"/>
      <c r="BE27" s="634"/>
      <c r="BF27" s="635"/>
      <c r="BG27" s="636">
        <v>1036964</v>
      </c>
      <c r="BH27" s="637"/>
      <c r="BI27" s="637"/>
      <c r="BJ27" s="637"/>
      <c r="BK27" s="637"/>
      <c r="BL27" s="637"/>
      <c r="BM27" s="637"/>
      <c r="BN27" s="638"/>
      <c r="BO27" s="673">
        <v>100</v>
      </c>
      <c r="BP27" s="673"/>
      <c r="BQ27" s="673"/>
      <c r="BR27" s="673"/>
      <c r="BS27" s="642" t="s">
        <v>65</v>
      </c>
      <c r="BT27" s="637"/>
      <c r="BU27" s="637"/>
      <c r="BV27" s="637"/>
      <c r="BW27" s="637"/>
      <c r="BX27" s="637"/>
      <c r="BY27" s="637"/>
      <c r="BZ27" s="637"/>
      <c r="CA27" s="637"/>
      <c r="CB27" s="682"/>
      <c r="CD27" s="683" t="s">
        <v>232</v>
      </c>
      <c r="CE27" s="680"/>
      <c r="CF27" s="680"/>
      <c r="CG27" s="680"/>
      <c r="CH27" s="680"/>
      <c r="CI27" s="680"/>
      <c r="CJ27" s="680"/>
      <c r="CK27" s="680"/>
      <c r="CL27" s="680"/>
      <c r="CM27" s="680"/>
      <c r="CN27" s="680"/>
      <c r="CO27" s="680"/>
      <c r="CP27" s="680"/>
      <c r="CQ27" s="681"/>
      <c r="CR27" s="636">
        <v>1224651</v>
      </c>
      <c r="CS27" s="655"/>
      <c r="CT27" s="655"/>
      <c r="CU27" s="655"/>
      <c r="CV27" s="655"/>
      <c r="CW27" s="655"/>
      <c r="CX27" s="655"/>
      <c r="CY27" s="656"/>
      <c r="CZ27" s="639">
        <v>14.2</v>
      </c>
      <c r="DA27" s="657"/>
      <c r="DB27" s="657"/>
      <c r="DC27" s="658"/>
      <c r="DD27" s="642">
        <v>404023</v>
      </c>
      <c r="DE27" s="655"/>
      <c r="DF27" s="655"/>
      <c r="DG27" s="655"/>
      <c r="DH27" s="655"/>
      <c r="DI27" s="655"/>
      <c r="DJ27" s="655"/>
      <c r="DK27" s="656"/>
      <c r="DL27" s="642">
        <v>386059</v>
      </c>
      <c r="DM27" s="655"/>
      <c r="DN27" s="655"/>
      <c r="DO27" s="655"/>
      <c r="DP27" s="655"/>
      <c r="DQ27" s="655"/>
      <c r="DR27" s="655"/>
      <c r="DS27" s="655"/>
      <c r="DT27" s="655"/>
      <c r="DU27" s="655"/>
      <c r="DV27" s="656"/>
      <c r="DW27" s="639">
        <v>8.1</v>
      </c>
      <c r="DX27" s="657"/>
      <c r="DY27" s="657"/>
      <c r="DZ27" s="657"/>
      <c r="EA27" s="657"/>
      <c r="EB27" s="657"/>
      <c r="EC27" s="672"/>
    </row>
    <row r="28" spans="2:133" ht="11.25" customHeight="1" x14ac:dyDescent="0.2">
      <c r="B28" s="633" t="s">
        <v>233</v>
      </c>
      <c r="C28" s="634"/>
      <c r="D28" s="634"/>
      <c r="E28" s="634"/>
      <c r="F28" s="634"/>
      <c r="G28" s="634"/>
      <c r="H28" s="634"/>
      <c r="I28" s="634"/>
      <c r="J28" s="634"/>
      <c r="K28" s="634"/>
      <c r="L28" s="634"/>
      <c r="M28" s="634"/>
      <c r="N28" s="634"/>
      <c r="O28" s="634"/>
      <c r="P28" s="634"/>
      <c r="Q28" s="635"/>
      <c r="R28" s="636">
        <v>112484</v>
      </c>
      <c r="S28" s="637"/>
      <c r="T28" s="637"/>
      <c r="U28" s="637"/>
      <c r="V28" s="637"/>
      <c r="W28" s="637"/>
      <c r="X28" s="637"/>
      <c r="Y28" s="638"/>
      <c r="Z28" s="673">
        <v>1.3</v>
      </c>
      <c r="AA28" s="673"/>
      <c r="AB28" s="673"/>
      <c r="AC28" s="673"/>
      <c r="AD28" s="674" t="s">
        <v>65</v>
      </c>
      <c r="AE28" s="674"/>
      <c r="AF28" s="674"/>
      <c r="AG28" s="674"/>
      <c r="AH28" s="674"/>
      <c r="AI28" s="674"/>
      <c r="AJ28" s="674"/>
      <c r="AK28" s="674"/>
      <c r="AL28" s="639" t="s">
        <v>65</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2"/>
      <c r="CD28" s="683" t="s">
        <v>234</v>
      </c>
      <c r="CE28" s="680"/>
      <c r="CF28" s="680"/>
      <c r="CG28" s="680"/>
      <c r="CH28" s="680"/>
      <c r="CI28" s="680"/>
      <c r="CJ28" s="680"/>
      <c r="CK28" s="680"/>
      <c r="CL28" s="680"/>
      <c r="CM28" s="680"/>
      <c r="CN28" s="680"/>
      <c r="CO28" s="680"/>
      <c r="CP28" s="680"/>
      <c r="CQ28" s="681"/>
      <c r="CR28" s="636">
        <v>765351</v>
      </c>
      <c r="CS28" s="637"/>
      <c r="CT28" s="637"/>
      <c r="CU28" s="637"/>
      <c r="CV28" s="637"/>
      <c r="CW28" s="637"/>
      <c r="CX28" s="637"/>
      <c r="CY28" s="638"/>
      <c r="CZ28" s="639">
        <v>8.9</v>
      </c>
      <c r="DA28" s="657"/>
      <c r="DB28" s="657"/>
      <c r="DC28" s="658"/>
      <c r="DD28" s="642">
        <v>751647</v>
      </c>
      <c r="DE28" s="637"/>
      <c r="DF28" s="637"/>
      <c r="DG28" s="637"/>
      <c r="DH28" s="637"/>
      <c r="DI28" s="637"/>
      <c r="DJ28" s="637"/>
      <c r="DK28" s="638"/>
      <c r="DL28" s="642">
        <v>751647</v>
      </c>
      <c r="DM28" s="637"/>
      <c r="DN28" s="637"/>
      <c r="DO28" s="637"/>
      <c r="DP28" s="637"/>
      <c r="DQ28" s="637"/>
      <c r="DR28" s="637"/>
      <c r="DS28" s="637"/>
      <c r="DT28" s="637"/>
      <c r="DU28" s="637"/>
      <c r="DV28" s="638"/>
      <c r="DW28" s="639">
        <v>15.7</v>
      </c>
      <c r="DX28" s="657"/>
      <c r="DY28" s="657"/>
      <c r="DZ28" s="657"/>
      <c r="EA28" s="657"/>
      <c r="EB28" s="657"/>
      <c r="EC28" s="672"/>
    </row>
    <row r="29" spans="2:133" ht="11.25" customHeight="1" x14ac:dyDescent="0.2">
      <c r="B29" s="633" t="s">
        <v>235</v>
      </c>
      <c r="C29" s="634"/>
      <c r="D29" s="634"/>
      <c r="E29" s="634"/>
      <c r="F29" s="634"/>
      <c r="G29" s="634"/>
      <c r="H29" s="634"/>
      <c r="I29" s="634"/>
      <c r="J29" s="634"/>
      <c r="K29" s="634"/>
      <c r="L29" s="634"/>
      <c r="M29" s="634"/>
      <c r="N29" s="634"/>
      <c r="O29" s="634"/>
      <c r="P29" s="634"/>
      <c r="Q29" s="635"/>
      <c r="R29" s="636">
        <v>155786</v>
      </c>
      <c r="S29" s="637"/>
      <c r="T29" s="637"/>
      <c r="U29" s="637"/>
      <c r="V29" s="637"/>
      <c r="W29" s="637"/>
      <c r="X29" s="637"/>
      <c r="Y29" s="638"/>
      <c r="Z29" s="673">
        <v>1.8</v>
      </c>
      <c r="AA29" s="673"/>
      <c r="AB29" s="673"/>
      <c r="AC29" s="673"/>
      <c r="AD29" s="674" t="s">
        <v>65</v>
      </c>
      <c r="AE29" s="674"/>
      <c r="AF29" s="674"/>
      <c r="AG29" s="674"/>
      <c r="AH29" s="674"/>
      <c r="AI29" s="674"/>
      <c r="AJ29" s="674"/>
      <c r="AK29" s="674"/>
      <c r="AL29" s="639" t="s">
        <v>65</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236</v>
      </c>
      <c r="CE29" s="726"/>
      <c r="CF29" s="683" t="s">
        <v>237</v>
      </c>
      <c r="CG29" s="680"/>
      <c r="CH29" s="680"/>
      <c r="CI29" s="680"/>
      <c r="CJ29" s="680"/>
      <c r="CK29" s="680"/>
      <c r="CL29" s="680"/>
      <c r="CM29" s="680"/>
      <c r="CN29" s="680"/>
      <c r="CO29" s="680"/>
      <c r="CP29" s="680"/>
      <c r="CQ29" s="681"/>
      <c r="CR29" s="636">
        <v>765351</v>
      </c>
      <c r="CS29" s="655"/>
      <c r="CT29" s="655"/>
      <c r="CU29" s="655"/>
      <c r="CV29" s="655"/>
      <c r="CW29" s="655"/>
      <c r="CX29" s="655"/>
      <c r="CY29" s="656"/>
      <c r="CZ29" s="639">
        <v>8.9</v>
      </c>
      <c r="DA29" s="657"/>
      <c r="DB29" s="657"/>
      <c r="DC29" s="658"/>
      <c r="DD29" s="642">
        <v>751647</v>
      </c>
      <c r="DE29" s="655"/>
      <c r="DF29" s="655"/>
      <c r="DG29" s="655"/>
      <c r="DH29" s="655"/>
      <c r="DI29" s="655"/>
      <c r="DJ29" s="655"/>
      <c r="DK29" s="656"/>
      <c r="DL29" s="642">
        <v>751647</v>
      </c>
      <c r="DM29" s="655"/>
      <c r="DN29" s="655"/>
      <c r="DO29" s="655"/>
      <c r="DP29" s="655"/>
      <c r="DQ29" s="655"/>
      <c r="DR29" s="655"/>
      <c r="DS29" s="655"/>
      <c r="DT29" s="655"/>
      <c r="DU29" s="655"/>
      <c r="DV29" s="656"/>
      <c r="DW29" s="639">
        <v>15.7</v>
      </c>
      <c r="DX29" s="657"/>
      <c r="DY29" s="657"/>
      <c r="DZ29" s="657"/>
      <c r="EA29" s="657"/>
      <c r="EB29" s="657"/>
      <c r="EC29" s="672"/>
    </row>
    <row r="30" spans="2:133" ht="11.25" customHeight="1" x14ac:dyDescent="0.2">
      <c r="B30" s="633" t="s">
        <v>238</v>
      </c>
      <c r="C30" s="634"/>
      <c r="D30" s="634"/>
      <c r="E30" s="634"/>
      <c r="F30" s="634"/>
      <c r="G30" s="634"/>
      <c r="H30" s="634"/>
      <c r="I30" s="634"/>
      <c r="J30" s="634"/>
      <c r="K30" s="634"/>
      <c r="L30" s="634"/>
      <c r="M30" s="634"/>
      <c r="N30" s="634"/>
      <c r="O30" s="634"/>
      <c r="P30" s="634"/>
      <c r="Q30" s="635"/>
      <c r="R30" s="636">
        <v>8279</v>
      </c>
      <c r="S30" s="637"/>
      <c r="T30" s="637"/>
      <c r="U30" s="637"/>
      <c r="V30" s="637"/>
      <c r="W30" s="637"/>
      <c r="X30" s="637"/>
      <c r="Y30" s="638"/>
      <c r="Z30" s="673">
        <v>0.1</v>
      </c>
      <c r="AA30" s="673"/>
      <c r="AB30" s="673"/>
      <c r="AC30" s="673"/>
      <c r="AD30" s="674" t="s">
        <v>65</v>
      </c>
      <c r="AE30" s="674"/>
      <c r="AF30" s="674"/>
      <c r="AG30" s="674"/>
      <c r="AH30" s="674"/>
      <c r="AI30" s="674"/>
      <c r="AJ30" s="674"/>
      <c r="AK30" s="674"/>
      <c r="AL30" s="639" t="s">
        <v>65</v>
      </c>
      <c r="AM30" s="640"/>
      <c r="AN30" s="640"/>
      <c r="AO30" s="675"/>
      <c r="AP30" s="697" t="s">
        <v>155</v>
      </c>
      <c r="AQ30" s="698"/>
      <c r="AR30" s="698"/>
      <c r="AS30" s="698"/>
      <c r="AT30" s="698"/>
      <c r="AU30" s="698"/>
      <c r="AV30" s="698"/>
      <c r="AW30" s="698"/>
      <c r="AX30" s="698"/>
      <c r="AY30" s="698"/>
      <c r="AZ30" s="698"/>
      <c r="BA30" s="698"/>
      <c r="BB30" s="698"/>
      <c r="BC30" s="698"/>
      <c r="BD30" s="698"/>
      <c r="BE30" s="698"/>
      <c r="BF30" s="699"/>
      <c r="BG30" s="697" t="s">
        <v>239</v>
      </c>
      <c r="BH30" s="722"/>
      <c r="BI30" s="722"/>
      <c r="BJ30" s="722"/>
      <c r="BK30" s="722"/>
      <c r="BL30" s="722"/>
      <c r="BM30" s="722"/>
      <c r="BN30" s="722"/>
      <c r="BO30" s="722"/>
      <c r="BP30" s="722"/>
      <c r="BQ30" s="723"/>
      <c r="BR30" s="697" t="s">
        <v>240</v>
      </c>
      <c r="BS30" s="722"/>
      <c r="BT30" s="722"/>
      <c r="BU30" s="722"/>
      <c r="BV30" s="722"/>
      <c r="BW30" s="722"/>
      <c r="BX30" s="722"/>
      <c r="BY30" s="722"/>
      <c r="BZ30" s="722"/>
      <c r="CA30" s="722"/>
      <c r="CB30" s="723"/>
      <c r="CD30" s="727"/>
      <c r="CE30" s="728"/>
      <c r="CF30" s="683" t="s">
        <v>241</v>
      </c>
      <c r="CG30" s="680"/>
      <c r="CH30" s="680"/>
      <c r="CI30" s="680"/>
      <c r="CJ30" s="680"/>
      <c r="CK30" s="680"/>
      <c r="CL30" s="680"/>
      <c r="CM30" s="680"/>
      <c r="CN30" s="680"/>
      <c r="CO30" s="680"/>
      <c r="CP30" s="680"/>
      <c r="CQ30" s="681"/>
      <c r="CR30" s="636">
        <v>730712</v>
      </c>
      <c r="CS30" s="637"/>
      <c r="CT30" s="637"/>
      <c r="CU30" s="637"/>
      <c r="CV30" s="637"/>
      <c r="CW30" s="637"/>
      <c r="CX30" s="637"/>
      <c r="CY30" s="638"/>
      <c r="CZ30" s="639">
        <v>8.5</v>
      </c>
      <c r="DA30" s="657"/>
      <c r="DB30" s="657"/>
      <c r="DC30" s="658"/>
      <c r="DD30" s="642">
        <v>717008</v>
      </c>
      <c r="DE30" s="637"/>
      <c r="DF30" s="637"/>
      <c r="DG30" s="637"/>
      <c r="DH30" s="637"/>
      <c r="DI30" s="637"/>
      <c r="DJ30" s="637"/>
      <c r="DK30" s="638"/>
      <c r="DL30" s="642">
        <v>717008</v>
      </c>
      <c r="DM30" s="637"/>
      <c r="DN30" s="637"/>
      <c r="DO30" s="637"/>
      <c r="DP30" s="637"/>
      <c r="DQ30" s="637"/>
      <c r="DR30" s="637"/>
      <c r="DS30" s="637"/>
      <c r="DT30" s="637"/>
      <c r="DU30" s="637"/>
      <c r="DV30" s="638"/>
      <c r="DW30" s="639">
        <v>15</v>
      </c>
      <c r="DX30" s="657"/>
      <c r="DY30" s="657"/>
      <c r="DZ30" s="657"/>
      <c r="EA30" s="657"/>
      <c r="EB30" s="657"/>
      <c r="EC30" s="672"/>
    </row>
    <row r="31" spans="2:133" ht="11.25" customHeight="1" x14ac:dyDescent="0.2">
      <c r="B31" s="633" t="s">
        <v>242</v>
      </c>
      <c r="C31" s="634"/>
      <c r="D31" s="634"/>
      <c r="E31" s="634"/>
      <c r="F31" s="634"/>
      <c r="G31" s="634"/>
      <c r="H31" s="634"/>
      <c r="I31" s="634"/>
      <c r="J31" s="634"/>
      <c r="K31" s="634"/>
      <c r="L31" s="634"/>
      <c r="M31" s="634"/>
      <c r="N31" s="634"/>
      <c r="O31" s="634"/>
      <c r="P31" s="634"/>
      <c r="Q31" s="635"/>
      <c r="R31" s="636">
        <v>889817</v>
      </c>
      <c r="S31" s="637"/>
      <c r="T31" s="637"/>
      <c r="U31" s="637"/>
      <c r="V31" s="637"/>
      <c r="W31" s="637"/>
      <c r="X31" s="637"/>
      <c r="Y31" s="638"/>
      <c r="Z31" s="673">
        <v>10.1</v>
      </c>
      <c r="AA31" s="673"/>
      <c r="AB31" s="673"/>
      <c r="AC31" s="673"/>
      <c r="AD31" s="674" t="s">
        <v>65</v>
      </c>
      <c r="AE31" s="674"/>
      <c r="AF31" s="674"/>
      <c r="AG31" s="674"/>
      <c r="AH31" s="674"/>
      <c r="AI31" s="674"/>
      <c r="AJ31" s="674"/>
      <c r="AK31" s="674"/>
      <c r="AL31" s="639" t="s">
        <v>65</v>
      </c>
      <c r="AM31" s="640"/>
      <c r="AN31" s="640"/>
      <c r="AO31" s="675"/>
      <c r="AP31" s="713" t="s">
        <v>243</v>
      </c>
      <c r="AQ31" s="714"/>
      <c r="AR31" s="714"/>
      <c r="AS31" s="714"/>
      <c r="AT31" s="719" t="s">
        <v>244</v>
      </c>
      <c r="AU31" s="86"/>
      <c r="AV31" s="86"/>
      <c r="AW31" s="86"/>
      <c r="AX31" s="706" t="s">
        <v>121</v>
      </c>
      <c r="AY31" s="707"/>
      <c r="AZ31" s="707"/>
      <c r="BA31" s="707"/>
      <c r="BB31" s="707"/>
      <c r="BC31" s="707"/>
      <c r="BD31" s="707"/>
      <c r="BE31" s="707"/>
      <c r="BF31" s="708"/>
      <c r="BG31" s="709">
        <v>99.3</v>
      </c>
      <c r="BH31" s="710"/>
      <c r="BI31" s="710"/>
      <c r="BJ31" s="710"/>
      <c r="BK31" s="710"/>
      <c r="BL31" s="710"/>
      <c r="BM31" s="711">
        <v>92.7</v>
      </c>
      <c r="BN31" s="710"/>
      <c r="BO31" s="710"/>
      <c r="BP31" s="710"/>
      <c r="BQ31" s="712"/>
      <c r="BR31" s="709">
        <v>99.2</v>
      </c>
      <c r="BS31" s="710"/>
      <c r="BT31" s="710"/>
      <c r="BU31" s="710"/>
      <c r="BV31" s="710"/>
      <c r="BW31" s="710"/>
      <c r="BX31" s="711">
        <v>92.1</v>
      </c>
      <c r="BY31" s="710"/>
      <c r="BZ31" s="710"/>
      <c r="CA31" s="710"/>
      <c r="CB31" s="712"/>
      <c r="CD31" s="727"/>
      <c r="CE31" s="728"/>
      <c r="CF31" s="683" t="s">
        <v>245</v>
      </c>
      <c r="CG31" s="680"/>
      <c r="CH31" s="680"/>
      <c r="CI31" s="680"/>
      <c r="CJ31" s="680"/>
      <c r="CK31" s="680"/>
      <c r="CL31" s="680"/>
      <c r="CM31" s="680"/>
      <c r="CN31" s="680"/>
      <c r="CO31" s="680"/>
      <c r="CP31" s="680"/>
      <c r="CQ31" s="681"/>
      <c r="CR31" s="636">
        <v>34639</v>
      </c>
      <c r="CS31" s="655"/>
      <c r="CT31" s="655"/>
      <c r="CU31" s="655"/>
      <c r="CV31" s="655"/>
      <c r="CW31" s="655"/>
      <c r="CX31" s="655"/>
      <c r="CY31" s="656"/>
      <c r="CZ31" s="639">
        <v>0.4</v>
      </c>
      <c r="DA31" s="657"/>
      <c r="DB31" s="657"/>
      <c r="DC31" s="658"/>
      <c r="DD31" s="642">
        <v>34639</v>
      </c>
      <c r="DE31" s="655"/>
      <c r="DF31" s="655"/>
      <c r="DG31" s="655"/>
      <c r="DH31" s="655"/>
      <c r="DI31" s="655"/>
      <c r="DJ31" s="655"/>
      <c r="DK31" s="656"/>
      <c r="DL31" s="642">
        <v>34639</v>
      </c>
      <c r="DM31" s="655"/>
      <c r="DN31" s="655"/>
      <c r="DO31" s="655"/>
      <c r="DP31" s="655"/>
      <c r="DQ31" s="655"/>
      <c r="DR31" s="655"/>
      <c r="DS31" s="655"/>
      <c r="DT31" s="655"/>
      <c r="DU31" s="655"/>
      <c r="DV31" s="656"/>
      <c r="DW31" s="639">
        <v>0.7</v>
      </c>
      <c r="DX31" s="657"/>
      <c r="DY31" s="657"/>
      <c r="DZ31" s="657"/>
      <c r="EA31" s="657"/>
      <c r="EB31" s="657"/>
      <c r="EC31" s="672"/>
    </row>
    <row r="32" spans="2:133" ht="11.25" customHeight="1" x14ac:dyDescent="0.2">
      <c r="B32" s="703" t="s">
        <v>246</v>
      </c>
      <c r="C32" s="704"/>
      <c r="D32" s="704"/>
      <c r="E32" s="704"/>
      <c r="F32" s="704"/>
      <c r="G32" s="704"/>
      <c r="H32" s="704"/>
      <c r="I32" s="704"/>
      <c r="J32" s="704"/>
      <c r="K32" s="704"/>
      <c r="L32" s="704"/>
      <c r="M32" s="704"/>
      <c r="N32" s="704"/>
      <c r="O32" s="704"/>
      <c r="P32" s="704"/>
      <c r="Q32" s="705"/>
      <c r="R32" s="636" t="s">
        <v>65</v>
      </c>
      <c r="S32" s="637"/>
      <c r="T32" s="637"/>
      <c r="U32" s="637"/>
      <c r="V32" s="637"/>
      <c r="W32" s="637"/>
      <c r="X32" s="637"/>
      <c r="Y32" s="638"/>
      <c r="Z32" s="673" t="s">
        <v>65</v>
      </c>
      <c r="AA32" s="673"/>
      <c r="AB32" s="673"/>
      <c r="AC32" s="673"/>
      <c r="AD32" s="674" t="s">
        <v>65</v>
      </c>
      <c r="AE32" s="674"/>
      <c r="AF32" s="674"/>
      <c r="AG32" s="674"/>
      <c r="AH32" s="674"/>
      <c r="AI32" s="674"/>
      <c r="AJ32" s="674"/>
      <c r="AK32" s="674"/>
      <c r="AL32" s="639" t="s">
        <v>65</v>
      </c>
      <c r="AM32" s="640"/>
      <c r="AN32" s="640"/>
      <c r="AO32" s="675"/>
      <c r="AP32" s="715"/>
      <c r="AQ32" s="716"/>
      <c r="AR32" s="716"/>
      <c r="AS32" s="716"/>
      <c r="AT32" s="720"/>
      <c r="AU32" s="85" t="s">
        <v>247</v>
      </c>
      <c r="AV32" s="85"/>
      <c r="AW32" s="85"/>
      <c r="AX32" s="633" t="s">
        <v>248</v>
      </c>
      <c r="AY32" s="634"/>
      <c r="AZ32" s="634"/>
      <c r="BA32" s="634"/>
      <c r="BB32" s="634"/>
      <c r="BC32" s="634"/>
      <c r="BD32" s="634"/>
      <c r="BE32" s="634"/>
      <c r="BF32" s="635"/>
      <c r="BG32" s="701">
        <v>99.6</v>
      </c>
      <c r="BH32" s="655"/>
      <c r="BI32" s="655"/>
      <c r="BJ32" s="655"/>
      <c r="BK32" s="655"/>
      <c r="BL32" s="655"/>
      <c r="BM32" s="640">
        <v>98.5</v>
      </c>
      <c r="BN32" s="702"/>
      <c r="BO32" s="702"/>
      <c r="BP32" s="702"/>
      <c r="BQ32" s="679"/>
      <c r="BR32" s="701">
        <v>99.4</v>
      </c>
      <c r="BS32" s="655"/>
      <c r="BT32" s="655"/>
      <c r="BU32" s="655"/>
      <c r="BV32" s="655"/>
      <c r="BW32" s="655"/>
      <c r="BX32" s="640">
        <v>98.1</v>
      </c>
      <c r="BY32" s="702"/>
      <c r="BZ32" s="702"/>
      <c r="CA32" s="702"/>
      <c r="CB32" s="679"/>
      <c r="CD32" s="729"/>
      <c r="CE32" s="730"/>
      <c r="CF32" s="683" t="s">
        <v>249</v>
      </c>
      <c r="CG32" s="680"/>
      <c r="CH32" s="680"/>
      <c r="CI32" s="680"/>
      <c r="CJ32" s="680"/>
      <c r="CK32" s="680"/>
      <c r="CL32" s="680"/>
      <c r="CM32" s="680"/>
      <c r="CN32" s="680"/>
      <c r="CO32" s="680"/>
      <c r="CP32" s="680"/>
      <c r="CQ32" s="681"/>
      <c r="CR32" s="636" t="s">
        <v>65</v>
      </c>
      <c r="CS32" s="637"/>
      <c r="CT32" s="637"/>
      <c r="CU32" s="637"/>
      <c r="CV32" s="637"/>
      <c r="CW32" s="637"/>
      <c r="CX32" s="637"/>
      <c r="CY32" s="638"/>
      <c r="CZ32" s="639" t="s">
        <v>65</v>
      </c>
      <c r="DA32" s="657"/>
      <c r="DB32" s="657"/>
      <c r="DC32" s="658"/>
      <c r="DD32" s="642" t="s">
        <v>65</v>
      </c>
      <c r="DE32" s="637"/>
      <c r="DF32" s="637"/>
      <c r="DG32" s="637"/>
      <c r="DH32" s="637"/>
      <c r="DI32" s="637"/>
      <c r="DJ32" s="637"/>
      <c r="DK32" s="638"/>
      <c r="DL32" s="642" t="s">
        <v>65</v>
      </c>
      <c r="DM32" s="637"/>
      <c r="DN32" s="637"/>
      <c r="DO32" s="637"/>
      <c r="DP32" s="637"/>
      <c r="DQ32" s="637"/>
      <c r="DR32" s="637"/>
      <c r="DS32" s="637"/>
      <c r="DT32" s="637"/>
      <c r="DU32" s="637"/>
      <c r="DV32" s="638"/>
      <c r="DW32" s="639" t="s">
        <v>65</v>
      </c>
      <c r="DX32" s="657"/>
      <c r="DY32" s="657"/>
      <c r="DZ32" s="657"/>
      <c r="EA32" s="657"/>
      <c r="EB32" s="657"/>
      <c r="EC32" s="672"/>
    </row>
    <row r="33" spans="2:133" ht="11.25" customHeight="1" x14ac:dyDescent="0.2">
      <c r="B33" s="633" t="s">
        <v>250</v>
      </c>
      <c r="C33" s="634"/>
      <c r="D33" s="634"/>
      <c r="E33" s="634"/>
      <c r="F33" s="634"/>
      <c r="G33" s="634"/>
      <c r="H33" s="634"/>
      <c r="I33" s="634"/>
      <c r="J33" s="634"/>
      <c r="K33" s="634"/>
      <c r="L33" s="634"/>
      <c r="M33" s="634"/>
      <c r="N33" s="634"/>
      <c r="O33" s="634"/>
      <c r="P33" s="634"/>
      <c r="Q33" s="635"/>
      <c r="R33" s="636">
        <v>1050725</v>
      </c>
      <c r="S33" s="637"/>
      <c r="T33" s="637"/>
      <c r="U33" s="637"/>
      <c r="V33" s="637"/>
      <c r="W33" s="637"/>
      <c r="X33" s="637"/>
      <c r="Y33" s="638"/>
      <c r="Z33" s="673">
        <v>11.9</v>
      </c>
      <c r="AA33" s="673"/>
      <c r="AB33" s="673"/>
      <c r="AC33" s="673"/>
      <c r="AD33" s="674" t="s">
        <v>65</v>
      </c>
      <c r="AE33" s="674"/>
      <c r="AF33" s="674"/>
      <c r="AG33" s="674"/>
      <c r="AH33" s="674"/>
      <c r="AI33" s="674"/>
      <c r="AJ33" s="674"/>
      <c r="AK33" s="674"/>
      <c r="AL33" s="639" t="s">
        <v>65</v>
      </c>
      <c r="AM33" s="640"/>
      <c r="AN33" s="640"/>
      <c r="AO33" s="675"/>
      <c r="AP33" s="717"/>
      <c r="AQ33" s="718"/>
      <c r="AR33" s="718"/>
      <c r="AS33" s="718"/>
      <c r="AT33" s="721"/>
      <c r="AU33" s="87"/>
      <c r="AV33" s="87"/>
      <c r="AW33" s="87"/>
      <c r="AX33" s="617" t="s">
        <v>251</v>
      </c>
      <c r="AY33" s="618"/>
      <c r="AZ33" s="618"/>
      <c r="BA33" s="618"/>
      <c r="BB33" s="618"/>
      <c r="BC33" s="618"/>
      <c r="BD33" s="618"/>
      <c r="BE33" s="618"/>
      <c r="BF33" s="619"/>
      <c r="BG33" s="700">
        <v>98.9</v>
      </c>
      <c r="BH33" s="621"/>
      <c r="BI33" s="621"/>
      <c r="BJ33" s="621"/>
      <c r="BK33" s="621"/>
      <c r="BL33" s="621"/>
      <c r="BM33" s="667">
        <v>86</v>
      </c>
      <c r="BN33" s="621"/>
      <c r="BO33" s="621"/>
      <c r="BP33" s="621"/>
      <c r="BQ33" s="660"/>
      <c r="BR33" s="700">
        <v>98.9</v>
      </c>
      <c r="BS33" s="621"/>
      <c r="BT33" s="621"/>
      <c r="BU33" s="621"/>
      <c r="BV33" s="621"/>
      <c r="BW33" s="621"/>
      <c r="BX33" s="667">
        <v>84.9</v>
      </c>
      <c r="BY33" s="621"/>
      <c r="BZ33" s="621"/>
      <c r="CA33" s="621"/>
      <c r="CB33" s="660"/>
      <c r="CD33" s="683" t="s">
        <v>252</v>
      </c>
      <c r="CE33" s="680"/>
      <c r="CF33" s="680"/>
      <c r="CG33" s="680"/>
      <c r="CH33" s="680"/>
      <c r="CI33" s="680"/>
      <c r="CJ33" s="680"/>
      <c r="CK33" s="680"/>
      <c r="CL33" s="680"/>
      <c r="CM33" s="680"/>
      <c r="CN33" s="680"/>
      <c r="CO33" s="680"/>
      <c r="CP33" s="680"/>
      <c r="CQ33" s="681"/>
      <c r="CR33" s="636">
        <v>4071341</v>
      </c>
      <c r="CS33" s="655"/>
      <c r="CT33" s="655"/>
      <c r="CU33" s="655"/>
      <c r="CV33" s="655"/>
      <c r="CW33" s="655"/>
      <c r="CX33" s="655"/>
      <c r="CY33" s="656"/>
      <c r="CZ33" s="639">
        <v>47.2</v>
      </c>
      <c r="DA33" s="657"/>
      <c r="DB33" s="657"/>
      <c r="DC33" s="658"/>
      <c r="DD33" s="642">
        <v>2727614</v>
      </c>
      <c r="DE33" s="655"/>
      <c r="DF33" s="655"/>
      <c r="DG33" s="655"/>
      <c r="DH33" s="655"/>
      <c r="DI33" s="655"/>
      <c r="DJ33" s="655"/>
      <c r="DK33" s="656"/>
      <c r="DL33" s="642">
        <v>2186726</v>
      </c>
      <c r="DM33" s="655"/>
      <c r="DN33" s="655"/>
      <c r="DO33" s="655"/>
      <c r="DP33" s="655"/>
      <c r="DQ33" s="655"/>
      <c r="DR33" s="655"/>
      <c r="DS33" s="655"/>
      <c r="DT33" s="655"/>
      <c r="DU33" s="655"/>
      <c r="DV33" s="656"/>
      <c r="DW33" s="639">
        <v>45.6</v>
      </c>
      <c r="DX33" s="657"/>
      <c r="DY33" s="657"/>
      <c r="DZ33" s="657"/>
      <c r="EA33" s="657"/>
      <c r="EB33" s="657"/>
      <c r="EC33" s="672"/>
    </row>
    <row r="34" spans="2:133" ht="11.25" customHeight="1" x14ac:dyDescent="0.2">
      <c r="B34" s="633" t="s">
        <v>253</v>
      </c>
      <c r="C34" s="634"/>
      <c r="D34" s="634"/>
      <c r="E34" s="634"/>
      <c r="F34" s="634"/>
      <c r="G34" s="634"/>
      <c r="H34" s="634"/>
      <c r="I34" s="634"/>
      <c r="J34" s="634"/>
      <c r="K34" s="634"/>
      <c r="L34" s="634"/>
      <c r="M34" s="634"/>
      <c r="N34" s="634"/>
      <c r="O34" s="634"/>
      <c r="P34" s="634"/>
      <c r="Q34" s="635"/>
      <c r="R34" s="636">
        <v>220292</v>
      </c>
      <c r="S34" s="637"/>
      <c r="T34" s="637"/>
      <c r="U34" s="637"/>
      <c r="V34" s="637"/>
      <c r="W34" s="637"/>
      <c r="X34" s="637"/>
      <c r="Y34" s="638"/>
      <c r="Z34" s="673">
        <v>2.5</v>
      </c>
      <c r="AA34" s="673"/>
      <c r="AB34" s="673"/>
      <c r="AC34" s="673"/>
      <c r="AD34" s="674" t="s">
        <v>65</v>
      </c>
      <c r="AE34" s="674"/>
      <c r="AF34" s="674"/>
      <c r="AG34" s="674"/>
      <c r="AH34" s="674"/>
      <c r="AI34" s="674"/>
      <c r="AJ34" s="674"/>
      <c r="AK34" s="674"/>
      <c r="AL34" s="639" t="s">
        <v>65</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3" t="s">
        <v>254</v>
      </c>
      <c r="CE34" s="680"/>
      <c r="CF34" s="680"/>
      <c r="CG34" s="680"/>
      <c r="CH34" s="680"/>
      <c r="CI34" s="680"/>
      <c r="CJ34" s="680"/>
      <c r="CK34" s="680"/>
      <c r="CL34" s="680"/>
      <c r="CM34" s="680"/>
      <c r="CN34" s="680"/>
      <c r="CO34" s="680"/>
      <c r="CP34" s="680"/>
      <c r="CQ34" s="681"/>
      <c r="CR34" s="636">
        <v>1465098</v>
      </c>
      <c r="CS34" s="637"/>
      <c r="CT34" s="637"/>
      <c r="CU34" s="637"/>
      <c r="CV34" s="637"/>
      <c r="CW34" s="637"/>
      <c r="CX34" s="637"/>
      <c r="CY34" s="638"/>
      <c r="CZ34" s="639">
        <v>17</v>
      </c>
      <c r="DA34" s="657"/>
      <c r="DB34" s="657"/>
      <c r="DC34" s="658"/>
      <c r="DD34" s="642">
        <v>897903</v>
      </c>
      <c r="DE34" s="637"/>
      <c r="DF34" s="637"/>
      <c r="DG34" s="637"/>
      <c r="DH34" s="637"/>
      <c r="DI34" s="637"/>
      <c r="DJ34" s="637"/>
      <c r="DK34" s="638"/>
      <c r="DL34" s="642">
        <v>739784</v>
      </c>
      <c r="DM34" s="637"/>
      <c r="DN34" s="637"/>
      <c r="DO34" s="637"/>
      <c r="DP34" s="637"/>
      <c r="DQ34" s="637"/>
      <c r="DR34" s="637"/>
      <c r="DS34" s="637"/>
      <c r="DT34" s="637"/>
      <c r="DU34" s="637"/>
      <c r="DV34" s="638"/>
      <c r="DW34" s="639">
        <v>15.4</v>
      </c>
      <c r="DX34" s="657"/>
      <c r="DY34" s="657"/>
      <c r="DZ34" s="657"/>
      <c r="EA34" s="657"/>
      <c r="EB34" s="657"/>
      <c r="EC34" s="672"/>
    </row>
    <row r="35" spans="2:133" ht="11.25" customHeight="1" x14ac:dyDescent="0.2">
      <c r="B35" s="633" t="s">
        <v>255</v>
      </c>
      <c r="C35" s="634"/>
      <c r="D35" s="634"/>
      <c r="E35" s="634"/>
      <c r="F35" s="634"/>
      <c r="G35" s="634"/>
      <c r="H35" s="634"/>
      <c r="I35" s="634"/>
      <c r="J35" s="634"/>
      <c r="K35" s="634"/>
      <c r="L35" s="634"/>
      <c r="M35" s="634"/>
      <c r="N35" s="634"/>
      <c r="O35" s="634"/>
      <c r="P35" s="634"/>
      <c r="Q35" s="635"/>
      <c r="R35" s="636">
        <v>123956</v>
      </c>
      <c r="S35" s="637"/>
      <c r="T35" s="637"/>
      <c r="U35" s="637"/>
      <c r="V35" s="637"/>
      <c r="W35" s="637"/>
      <c r="X35" s="637"/>
      <c r="Y35" s="638"/>
      <c r="Z35" s="673">
        <v>1.4</v>
      </c>
      <c r="AA35" s="673"/>
      <c r="AB35" s="673"/>
      <c r="AC35" s="673"/>
      <c r="AD35" s="674" t="s">
        <v>65</v>
      </c>
      <c r="AE35" s="674"/>
      <c r="AF35" s="674"/>
      <c r="AG35" s="674"/>
      <c r="AH35" s="674"/>
      <c r="AI35" s="674"/>
      <c r="AJ35" s="674"/>
      <c r="AK35" s="674"/>
      <c r="AL35" s="639" t="s">
        <v>65</v>
      </c>
      <c r="AM35" s="640"/>
      <c r="AN35" s="640"/>
      <c r="AO35" s="675"/>
      <c r="AP35" s="90"/>
      <c r="AQ35" s="697" t="s">
        <v>256</v>
      </c>
      <c r="AR35" s="698"/>
      <c r="AS35" s="698"/>
      <c r="AT35" s="698"/>
      <c r="AU35" s="698"/>
      <c r="AV35" s="698"/>
      <c r="AW35" s="698"/>
      <c r="AX35" s="698"/>
      <c r="AY35" s="698"/>
      <c r="AZ35" s="698"/>
      <c r="BA35" s="698"/>
      <c r="BB35" s="698"/>
      <c r="BC35" s="698"/>
      <c r="BD35" s="698"/>
      <c r="BE35" s="698"/>
      <c r="BF35" s="699"/>
      <c r="BG35" s="697" t="s">
        <v>257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83" t="s">
        <v>258</v>
      </c>
      <c r="CE35" s="680"/>
      <c r="CF35" s="680"/>
      <c r="CG35" s="680"/>
      <c r="CH35" s="680"/>
      <c r="CI35" s="680"/>
      <c r="CJ35" s="680"/>
      <c r="CK35" s="680"/>
      <c r="CL35" s="680"/>
      <c r="CM35" s="680"/>
      <c r="CN35" s="680"/>
      <c r="CO35" s="680"/>
      <c r="CP35" s="680"/>
      <c r="CQ35" s="681"/>
      <c r="CR35" s="636">
        <v>79982</v>
      </c>
      <c r="CS35" s="655"/>
      <c r="CT35" s="655"/>
      <c r="CU35" s="655"/>
      <c r="CV35" s="655"/>
      <c r="CW35" s="655"/>
      <c r="CX35" s="655"/>
      <c r="CY35" s="656"/>
      <c r="CZ35" s="639">
        <v>0.9</v>
      </c>
      <c r="DA35" s="657"/>
      <c r="DB35" s="657"/>
      <c r="DC35" s="658"/>
      <c r="DD35" s="642">
        <v>43315</v>
      </c>
      <c r="DE35" s="655"/>
      <c r="DF35" s="655"/>
      <c r="DG35" s="655"/>
      <c r="DH35" s="655"/>
      <c r="DI35" s="655"/>
      <c r="DJ35" s="655"/>
      <c r="DK35" s="656"/>
      <c r="DL35" s="642">
        <v>39367</v>
      </c>
      <c r="DM35" s="655"/>
      <c r="DN35" s="655"/>
      <c r="DO35" s="655"/>
      <c r="DP35" s="655"/>
      <c r="DQ35" s="655"/>
      <c r="DR35" s="655"/>
      <c r="DS35" s="655"/>
      <c r="DT35" s="655"/>
      <c r="DU35" s="655"/>
      <c r="DV35" s="656"/>
      <c r="DW35" s="639">
        <v>0.8</v>
      </c>
      <c r="DX35" s="657"/>
      <c r="DY35" s="657"/>
      <c r="DZ35" s="657"/>
      <c r="EA35" s="657"/>
      <c r="EB35" s="657"/>
      <c r="EC35" s="672"/>
    </row>
    <row r="36" spans="2:133" ht="11.25" customHeight="1" x14ac:dyDescent="0.2">
      <c r="B36" s="633" t="s">
        <v>259</v>
      </c>
      <c r="C36" s="634"/>
      <c r="D36" s="634"/>
      <c r="E36" s="634"/>
      <c r="F36" s="634"/>
      <c r="G36" s="634"/>
      <c r="H36" s="634"/>
      <c r="I36" s="634"/>
      <c r="J36" s="634"/>
      <c r="K36" s="634"/>
      <c r="L36" s="634"/>
      <c r="M36" s="634"/>
      <c r="N36" s="634"/>
      <c r="O36" s="634"/>
      <c r="P36" s="634"/>
      <c r="Q36" s="635"/>
      <c r="R36" s="636">
        <v>222979</v>
      </c>
      <c r="S36" s="637"/>
      <c r="T36" s="637"/>
      <c r="U36" s="637"/>
      <c r="V36" s="637"/>
      <c r="W36" s="637"/>
      <c r="X36" s="637"/>
      <c r="Y36" s="638"/>
      <c r="Z36" s="673">
        <v>2.5</v>
      </c>
      <c r="AA36" s="673"/>
      <c r="AB36" s="673"/>
      <c r="AC36" s="673"/>
      <c r="AD36" s="674" t="s">
        <v>65</v>
      </c>
      <c r="AE36" s="674"/>
      <c r="AF36" s="674"/>
      <c r="AG36" s="674"/>
      <c r="AH36" s="674"/>
      <c r="AI36" s="674"/>
      <c r="AJ36" s="674"/>
      <c r="AK36" s="674"/>
      <c r="AL36" s="639" t="s">
        <v>65</v>
      </c>
      <c r="AM36" s="640"/>
      <c r="AN36" s="640"/>
      <c r="AO36" s="675"/>
      <c r="AP36" s="90"/>
      <c r="AQ36" s="688" t="s">
        <v>260</v>
      </c>
      <c r="AR36" s="689"/>
      <c r="AS36" s="689"/>
      <c r="AT36" s="689"/>
      <c r="AU36" s="689"/>
      <c r="AV36" s="689"/>
      <c r="AW36" s="689"/>
      <c r="AX36" s="689"/>
      <c r="AY36" s="690"/>
      <c r="AZ36" s="691">
        <v>1065760</v>
      </c>
      <c r="BA36" s="692"/>
      <c r="BB36" s="692"/>
      <c r="BC36" s="692"/>
      <c r="BD36" s="692"/>
      <c r="BE36" s="692"/>
      <c r="BF36" s="693"/>
      <c r="BG36" s="694" t="s">
        <v>261</v>
      </c>
      <c r="BH36" s="695"/>
      <c r="BI36" s="695"/>
      <c r="BJ36" s="695"/>
      <c r="BK36" s="695"/>
      <c r="BL36" s="695"/>
      <c r="BM36" s="695"/>
      <c r="BN36" s="695"/>
      <c r="BO36" s="695"/>
      <c r="BP36" s="695"/>
      <c r="BQ36" s="695"/>
      <c r="BR36" s="695"/>
      <c r="BS36" s="695"/>
      <c r="BT36" s="695"/>
      <c r="BU36" s="696"/>
      <c r="BV36" s="691">
        <v>9770</v>
      </c>
      <c r="BW36" s="692"/>
      <c r="BX36" s="692"/>
      <c r="BY36" s="692"/>
      <c r="BZ36" s="692"/>
      <c r="CA36" s="692"/>
      <c r="CB36" s="693"/>
      <c r="CD36" s="683" t="s">
        <v>262</v>
      </c>
      <c r="CE36" s="680"/>
      <c r="CF36" s="680"/>
      <c r="CG36" s="680"/>
      <c r="CH36" s="680"/>
      <c r="CI36" s="680"/>
      <c r="CJ36" s="680"/>
      <c r="CK36" s="680"/>
      <c r="CL36" s="680"/>
      <c r="CM36" s="680"/>
      <c r="CN36" s="680"/>
      <c r="CO36" s="680"/>
      <c r="CP36" s="680"/>
      <c r="CQ36" s="681"/>
      <c r="CR36" s="636">
        <v>1604820</v>
      </c>
      <c r="CS36" s="637"/>
      <c r="CT36" s="637"/>
      <c r="CU36" s="637"/>
      <c r="CV36" s="637"/>
      <c r="CW36" s="637"/>
      <c r="CX36" s="637"/>
      <c r="CY36" s="638"/>
      <c r="CZ36" s="639">
        <v>18.600000000000001</v>
      </c>
      <c r="DA36" s="657"/>
      <c r="DB36" s="657"/>
      <c r="DC36" s="658"/>
      <c r="DD36" s="642">
        <v>1113084</v>
      </c>
      <c r="DE36" s="637"/>
      <c r="DF36" s="637"/>
      <c r="DG36" s="637"/>
      <c r="DH36" s="637"/>
      <c r="DI36" s="637"/>
      <c r="DJ36" s="637"/>
      <c r="DK36" s="638"/>
      <c r="DL36" s="642">
        <v>784270</v>
      </c>
      <c r="DM36" s="637"/>
      <c r="DN36" s="637"/>
      <c r="DO36" s="637"/>
      <c r="DP36" s="637"/>
      <c r="DQ36" s="637"/>
      <c r="DR36" s="637"/>
      <c r="DS36" s="637"/>
      <c r="DT36" s="637"/>
      <c r="DU36" s="637"/>
      <c r="DV36" s="638"/>
      <c r="DW36" s="639">
        <v>16.399999999999999</v>
      </c>
      <c r="DX36" s="657"/>
      <c r="DY36" s="657"/>
      <c r="DZ36" s="657"/>
      <c r="EA36" s="657"/>
      <c r="EB36" s="657"/>
      <c r="EC36" s="672"/>
    </row>
    <row r="37" spans="2:133" ht="11.25" customHeight="1" x14ac:dyDescent="0.2">
      <c r="B37" s="633" t="s">
        <v>263</v>
      </c>
      <c r="C37" s="634"/>
      <c r="D37" s="634"/>
      <c r="E37" s="634"/>
      <c r="F37" s="634"/>
      <c r="G37" s="634"/>
      <c r="H37" s="634"/>
      <c r="I37" s="634"/>
      <c r="J37" s="634"/>
      <c r="K37" s="634"/>
      <c r="L37" s="634"/>
      <c r="M37" s="634"/>
      <c r="N37" s="634"/>
      <c r="O37" s="634"/>
      <c r="P37" s="634"/>
      <c r="Q37" s="635"/>
      <c r="R37" s="636">
        <v>187915</v>
      </c>
      <c r="S37" s="637"/>
      <c r="T37" s="637"/>
      <c r="U37" s="637"/>
      <c r="V37" s="637"/>
      <c r="W37" s="637"/>
      <c r="X37" s="637"/>
      <c r="Y37" s="638"/>
      <c r="Z37" s="673">
        <v>2.1</v>
      </c>
      <c r="AA37" s="673"/>
      <c r="AB37" s="673"/>
      <c r="AC37" s="673"/>
      <c r="AD37" s="674" t="s">
        <v>65</v>
      </c>
      <c r="AE37" s="674"/>
      <c r="AF37" s="674"/>
      <c r="AG37" s="674"/>
      <c r="AH37" s="674"/>
      <c r="AI37" s="674"/>
      <c r="AJ37" s="674"/>
      <c r="AK37" s="674"/>
      <c r="AL37" s="639" t="s">
        <v>65</v>
      </c>
      <c r="AM37" s="640"/>
      <c r="AN37" s="640"/>
      <c r="AO37" s="675"/>
      <c r="AQ37" s="676" t="s">
        <v>264</v>
      </c>
      <c r="AR37" s="677"/>
      <c r="AS37" s="677"/>
      <c r="AT37" s="677"/>
      <c r="AU37" s="677"/>
      <c r="AV37" s="677"/>
      <c r="AW37" s="677"/>
      <c r="AX37" s="677"/>
      <c r="AY37" s="678"/>
      <c r="AZ37" s="636">
        <v>270000</v>
      </c>
      <c r="BA37" s="637"/>
      <c r="BB37" s="637"/>
      <c r="BC37" s="637"/>
      <c r="BD37" s="655"/>
      <c r="BE37" s="655"/>
      <c r="BF37" s="679"/>
      <c r="BG37" s="683" t="s">
        <v>265</v>
      </c>
      <c r="BH37" s="680"/>
      <c r="BI37" s="680"/>
      <c r="BJ37" s="680"/>
      <c r="BK37" s="680"/>
      <c r="BL37" s="680"/>
      <c r="BM37" s="680"/>
      <c r="BN37" s="680"/>
      <c r="BO37" s="680"/>
      <c r="BP37" s="680"/>
      <c r="BQ37" s="680"/>
      <c r="BR37" s="680"/>
      <c r="BS37" s="680"/>
      <c r="BT37" s="680"/>
      <c r="BU37" s="681"/>
      <c r="BV37" s="636">
        <v>-4301</v>
      </c>
      <c r="BW37" s="637"/>
      <c r="BX37" s="637"/>
      <c r="BY37" s="637"/>
      <c r="BZ37" s="637"/>
      <c r="CA37" s="637"/>
      <c r="CB37" s="682"/>
      <c r="CD37" s="683" t="s">
        <v>266</v>
      </c>
      <c r="CE37" s="680"/>
      <c r="CF37" s="680"/>
      <c r="CG37" s="680"/>
      <c r="CH37" s="680"/>
      <c r="CI37" s="680"/>
      <c r="CJ37" s="680"/>
      <c r="CK37" s="680"/>
      <c r="CL37" s="680"/>
      <c r="CM37" s="680"/>
      <c r="CN37" s="680"/>
      <c r="CO37" s="680"/>
      <c r="CP37" s="680"/>
      <c r="CQ37" s="681"/>
      <c r="CR37" s="636">
        <v>447433</v>
      </c>
      <c r="CS37" s="655"/>
      <c r="CT37" s="655"/>
      <c r="CU37" s="655"/>
      <c r="CV37" s="655"/>
      <c r="CW37" s="655"/>
      <c r="CX37" s="655"/>
      <c r="CY37" s="656"/>
      <c r="CZ37" s="639">
        <v>5.2</v>
      </c>
      <c r="DA37" s="657"/>
      <c r="DB37" s="657"/>
      <c r="DC37" s="658"/>
      <c r="DD37" s="642">
        <v>447433</v>
      </c>
      <c r="DE37" s="655"/>
      <c r="DF37" s="655"/>
      <c r="DG37" s="655"/>
      <c r="DH37" s="655"/>
      <c r="DI37" s="655"/>
      <c r="DJ37" s="655"/>
      <c r="DK37" s="656"/>
      <c r="DL37" s="642">
        <v>410676</v>
      </c>
      <c r="DM37" s="655"/>
      <c r="DN37" s="655"/>
      <c r="DO37" s="655"/>
      <c r="DP37" s="655"/>
      <c r="DQ37" s="655"/>
      <c r="DR37" s="655"/>
      <c r="DS37" s="655"/>
      <c r="DT37" s="655"/>
      <c r="DU37" s="655"/>
      <c r="DV37" s="656"/>
      <c r="DW37" s="639">
        <v>8.6</v>
      </c>
      <c r="DX37" s="657"/>
      <c r="DY37" s="657"/>
      <c r="DZ37" s="657"/>
      <c r="EA37" s="657"/>
      <c r="EB37" s="657"/>
      <c r="EC37" s="672"/>
    </row>
    <row r="38" spans="2:133" ht="11.25" customHeight="1" x14ac:dyDescent="0.2">
      <c r="B38" s="633" t="s">
        <v>267</v>
      </c>
      <c r="C38" s="634"/>
      <c r="D38" s="634"/>
      <c r="E38" s="634"/>
      <c r="F38" s="634"/>
      <c r="G38" s="634"/>
      <c r="H38" s="634"/>
      <c r="I38" s="634"/>
      <c r="J38" s="634"/>
      <c r="K38" s="634"/>
      <c r="L38" s="634"/>
      <c r="M38" s="634"/>
      <c r="N38" s="634"/>
      <c r="O38" s="634"/>
      <c r="P38" s="634"/>
      <c r="Q38" s="635"/>
      <c r="R38" s="636">
        <v>160777</v>
      </c>
      <c r="S38" s="637"/>
      <c r="T38" s="637"/>
      <c r="U38" s="637"/>
      <c r="V38" s="637"/>
      <c r="W38" s="637"/>
      <c r="X38" s="637"/>
      <c r="Y38" s="638"/>
      <c r="Z38" s="673">
        <v>1.8</v>
      </c>
      <c r="AA38" s="673"/>
      <c r="AB38" s="673"/>
      <c r="AC38" s="673"/>
      <c r="AD38" s="674" t="s">
        <v>65</v>
      </c>
      <c r="AE38" s="674"/>
      <c r="AF38" s="674"/>
      <c r="AG38" s="674"/>
      <c r="AH38" s="674"/>
      <c r="AI38" s="674"/>
      <c r="AJ38" s="674"/>
      <c r="AK38" s="674"/>
      <c r="AL38" s="639" t="s">
        <v>65</v>
      </c>
      <c r="AM38" s="640"/>
      <c r="AN38" s="640"/>
      <c r="AO38" s="675"/>
      <c r="AQ38" s="676" t="s">
        <v>268</v>
      </c>
      <c r="AR38" s="677"/>
      <c r="AS38" s="677"/>
      <c r="AT38" s="677"/>
      <c r="AU38" s="677"/>
      <c r="AV38" s="677"/>
      <c r="AW38" s="677"/>
      <c r="AX38" s="677"/>
      <c r="AY38" s="678"/>
      <c r="AZ38" s="636">
        <v>97224</v>
      </c>
      <c r="BA38" s="637"/>
      <c r="BB38" s="637"/>
      <c r="BC38" s="637"/>
      <c r="BD38" s="655"/>
      <c r="BE38" s="655"/>
      <c r="BF38" s="679"/>
      <c r="BG38" s="683" t="s">
        <v>269</v>
      </c>
      <c r="BH38" s="680"/>
      <c r="BI38" s="680"/>
      <c r="BJ38" s="680"/>
      <c r="BK38" s="680"/>
      <c r="BL38" s="680"/>
      <c r="BM38" s="680"/>
      <c r="BN38" s="680"/>
      <c r="BO38" s="680"/>
      <c r="BP38" s="680"/>
      <c r="BQ38" s="680"/>
      <c r="BR38" s="680"/>
      <c r="BS38" s="680"/>
      <c r="BT38" s="680"/>
      <c r="BU38" s="681"/>
      <c r="BV38" s="636">
        <v>1979</v>
      </c>
      <c r="BW38" s="637"/>
      <c r="BX38" s="637"/>
      <c r="BY38" s="637"/>
      <c r="BZ38" s="637"/>
      <c r="CA38" s="637"/>
      <c r="CB38" s="682"/>
      <c r="CD38" s="683" t="s">
        <v>270</v>
      </c>
      <c r="CE38" s="680"/>
      <c r="CF38" s="680"/>
      <c r="CG38" s="680"/>
      <c r="CH38" s="680"/>
      <c r="CI38" s="680"/>
      <c r="CJ38" s="680"/>
      <c r="CK38" s="680"/>
      <c r="CL38" s="680"/>
      <c r="CM38" s="680"/>
      <c r="CN38" s="680"/>
      <c r="CO38" s="680"/>
      <c r="CP38" s="680"/>
      <c r="CQ38" s="681"/>
      <c r="CR38" s="636">
        <v>794782</v>
      </c>
      <c r="CS38" s="637"/>
      <c r="CT38" s="637"/>
      <c r="CU38" s="637"/>
      <c r="CV38" s="637"/>
      <c r="CW38" s="637"/>
      <c r="CX38" s="637"/>
      <c r="CY38" s="638"/>
      <c r="CZ38" s="639">
        <v>9.1999999999999993</v>
      </c>
      <c r="DA38" s="657"/>
      <c r="DB38" s="657"/>
      <c r="DC38" s="658"/>
      <c r="DD38" s="642">
        <v>667602</v>
      </c>
      <c r="DE38" s="637"/>
      <c r="DF38" s="637"/>
      <c r="DG38" s="637"/>
      <c r="DH38" s="637"/>
      <c r="DI38" s="637"/>
      <c r="DJ38" s="637"/>
      <c r="DK38" s="638"/>
      <c r="DL38" s="642">
        <v>623305</v>
      </c>
      <c r="DM38" s="637"/>
      <c r="DN38" s="637"/>
      <c r="DO38" s="637"/>
      <c r="DP38" s="637"/>
      <c r="DQ38" s="637"/>
      <c r="DR38" s="637"/>
      <c r="DS38" s="637"/>
      <c r="DT38" s="637"/>
      <c r="DU38" s="637"/>
      <c r="DV38" s="638"/>
      <c r="DW38" s="639">
        <v>13</v>
      </c>
      <c r="DX38" s="657"/>
      <c r="DY38" s="657"/>
      <c r="DZ38" s="657"/>
      <c r="EA38" s="657"/>
      <c r="EB38" s="657"/>
      <c r="EC38" s="672"/>
    </row>
    <row r="39" spans="2:133" ht="11.25" customHeight="1" x14ac:dyDescent="0.2">
      <c r="B39" s="633" t="s">
        <v>271</v>
      </c>
      <c r="C39" s="634"/>
      <c r="D39" s="634"/>
      <c r="E39" s="634"/>
      <c r="F39" s="634"/>
      <c r="G39" s="634"/>
      <c r="H39" s="634"/>
      <c r="I39" s="634"/>
      <c r="J39" s="634"/>
      <c r="K39" s="634"/>
      <c r="L39" s="634"/>
      <c r="M39" s="634"/>
      <c r="N39" s="634"/>
      <c r="O39" s="634"/>
      <c r="P39" s="634"/>
      <c r="Q39" s="635"/>
      <c r="R39" s="636">
        <v>573710</v>
      </c>
      <c r="S39" s="637"/>
      <c r="T39" s="637"/>
      <c r="U39" s="637"/>
      <c r="V39" s="637"/>
      <c r="W39" s="637"/>
      <c r="X39" s="637"/>
      <c r="Y39" s="638"/>
      <c r="Z39" s="673">
        <v>6.5</v>
      </c>
      <c r="AA39" s="673"/>
      <c r="AB39" s="673"/>
      <c r="AC39" s="673"/>
      <c r="AD39" s="674" t="s">
        <v>65</v>
      </c>
      <c r="AE39" s="674"/>
      <c r="AF39" s="674"/>
      <c r="AG39" s="674"/>
      <c r="AH39" s="674"/>
      <c r="AI39" s="674"/>
      <c r="AJ39" s="674"/>
      <c r="AK39" s="674"/>
      <c r="AL39" s="639" t="s">
        <v>65</v>
      </c>
      <c r="AM39" s="640"/>
      <c r="AN39" s="640"/>
      <c r="AO39" s="675"/>
      <c r="AQ39" s="676" t="s">
        <v>272</v>
      </c>
      <c r="AR39" s="677"/>
      <c r="AS39" s="677"/>
      <c r="AT39" s="677"/>
      <c r="AU39" s="677"/>
      <c r="AV39" s="677"/>
      <c r="AW39" s="677"/>
      <c r="AX39" s="677"/>
      <c r="AY39" s="678"/>
      <c r="AZ39" s="636">
        <v>18925</v>
      </c>
      <c r="BA39" s="637"/>
      <c r="BB39" s="637"/>
      <c r="BC39" s="637"/>
      <c r="BD39" s="655"/>
      <c r="BE39" s="655"/>
      <c r="BF39" s="679"/>
      <c r="BG39" s="683" t="s">
        <v>273</v>
      </c>
      <c r="BH39" s="680"/>
      <c r="BI39" s="680"/>
      <c r="BJ39" s="680"/>
      <c r="BK39" s="680"/>
      <c r="BL39" s="680"/>
      <c r="BM39" s="680"/>
      <c r="BN39" s="680"/>
      <c r="BO39" s="680"/>
      <c r="BP39" s="680"/>
      <c r="BQ39" s="680"/>
      <c r="BR39" s="680"/>
      <c r="BS39" s="680"/>
      <c r="BT39" s="680"/>
      <c r="BU39" s="681"/>
      <c r="BV39" s="636">
        <v>3343</v>
      </c>
      <c r="BW39" s="637"/>
      <c r="BX39" s="637"/>
      <c r="BY39" s="637"/>
      <c r="BZ39" s="637"/>
      <c r="CA39" s="637"/>
      <c r="CB39" s="682"/>
      <c r="CD39" s="683" t="s">
        <v>274</v>
      </c>
      <c r="CE39" s="680"/>
      <c r="CF39" s="680"/>
      <c r="CG39" s="680"/>
      <c r="CH39" s="680"/>
      <c r="CI39" s="680"/>
      <c r="CJ39" s="680"/>
      <c r="CK39" s="680"/>
      <c r="CL39" s="680"/>
      <c r="CM39" s="680"/>
      <c r="CN39" s="680"/>
      <c r="CO39" s="680"/>
      <c r="CP39" s="680"/>
      <c r="CQ39" s="681"/>
      <c r="CR39" s="636">
        <v>69999</v>
      </c>
      <c r="CS39" s="655"/>
      <c r="CT39" s="655"/>
      <c r="CU39" s="655"/>
      <c r="CV39" s="655"/>
      <c r="CW39" s="655"/>
      <c r="CX39" s="655"/>
      <c r="CY39" s="656"/>
      <c r="CZ39" s="639">
        <v>0.8</v>
      </c>
      <c r="DA39" s="657"/>
      <c r="DB39" s="657"/>
      <c r="DC39" s="658"/>
      <c r="DD39" s="642">
        <v>5710</v>
      </c>
      <c r="DE39" s="655"/>
      <c r="DF39" s="655"/>
      <c r="DG39" s="655"/>
      <c r="DH39" s="655"/>
      <c r="DI39" s="655"/>
      <c r="DJ39" s="655"/>
      <c r="DK39" s="656"/>
      <c r="DL39" s="642" t="s">
        <v>65</v>
      </c>
      <c r="DM39" s="655"/>
      <c r="DN39" s="655"/>
      <c r="DO39" s="655"/>
      <c r="DP39" s="655"/>
      <c r="DQ39" s="655"/>
      <c r="DR39" s="655"/>
      <c r="DS39" s="655"/>
      <c r="DT39" s="655"/>
      <c r="DU39" s="655"/>
      <c r="DV39" s="656"/>
      <c r="DW39" s="639" t="s">
        <v>65</v>
      </c>
      <c r="DX39" s="657"/>
      <c r="DY39" s="657"/>
      <c r="DZ39" s="657"/>
      <c r="EA39" s="657"/>
      <c r="EB39" s="657"/>
      <c r="EC39" s="672"/>
    </row>
    <row r="40" spans="2:133" ht="11.25" customHeight="1" x14ac:dyDescent="0.2">
      <c r="B40" s="633" t="s">
        <v>275</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3" t="s">
        <v>65</v>
      </c>
      <c r="AA40" s="673"/>
      <c r="AB40" s="673"/>
      <c r="AC40" s="673"/>
      <c r="AD40" s="674" t="s">
        <v>65</v>
      </c>
      <c r="AE40" s="674"/>
      <c r="AF40" s="674"/>
      <c r="AG40" s="674"/>
      <c r="AH40" s="674"/>
      <c r="AI40" s="674"/>
      <c r="AJ40" s="674"/>
      <c r="AK40" s="674"/>
      <c r="AL40" s="639" t="s">
        <v>65</v>
      </c>
      <c r="AM40" s="640"/>
      <c r="AN40" s="640"/>
      <c r="AO40" s="675"/>
      <c r="AQ40" s="676" t="s">
        <v>276</v>
      </c>
      <c r="AR40" s="677"/>
      <c r="AS40" s="677"/>
      <c r="AT40" s="677"/>
      <c r="AU40" s="677"/>
      <c r="AV40" s="677"/>
      <c r="AW40" s="677"/>
      <c r="AX40" s="677"/>
      <c r="AY40" s="678"/>
      <c r="AZ40" s="636">
        <v>978</v>
      </c>
      <c r="BA40" s="637"/>
      <c r="BB40" s="637"/>
      <c r="BC40" s="637"/>
      <c r="BD40" s="655"/>
      <c r="BE40" s="655"/>
      <c r="BF40" s="679"/>
      <c r="BG40" s="684" t="s">
        <v>277</v>
      </c>
      <c r="BH40" s="685"/>
      <c r="BI40" s="685"/>
      <c r="BJ40" s="685"/>
      <c r="BK40" s="685"/>
      <c r="BL40" s="91"/>
      <c r="BM40" s="680" t="s">
        <v>278</v>
      </c>
      <c r="BN40" s="680"/>
      <c r="BO40" s="680"/>
      <c r="BP40" s="680"/>
      <c r="BQ40" s="680"/>
      <c r="BR40" s="680"/>
      <c r="BS40" s="680"/>
      <c r="BT40" s="680"/>
      <c r="BU40" s="681"/>
      <c r="BV40" s="636">
        <v>92</v>
      </c>
      <c r="BW40" s="637"/>
      <c r="BX40" s="637"/>
      <c r="BY40" s="637"/>
      <c r="BZ40" s="637"/>
      <c r="CA40" s="637"/>
      <c r="CB40" s="682"/>
      <c r="CD40" s="683" t="s">
        <v>279</v>
      </c>
      <c r="CE40" s="680"/>
      <c r="CF40" s="680"/>
      <c r="CG40" s="680"/>
      <c r="CH40" s="680"/>
      <c r="CI40" s="680"/>
      <c r="CJ40" s="680"/>
      <c r="CK40" s="680"/>
      <c r="CL40" s="680"/>
      <c r="CM40" s="680"/>
      <c r="CN40" s="680"/>
      <c r="CO40" s="680"/>
      <c r="CP40" s="680"/>
      <c r="CQ40" s="681"/>
      <c r="CR40" s="636">
        <v>56660</v>
      </c>
      <c r="CS40" s="637"/>
      <c r="CT40" s="637"/>
      <c r="CU40" s="637"/>
      <c r="CV40" s="637"/>
      <c r="CW40" s="637"/>
      <c r="CX40" s="637"/>
      <c r="CY40" s="638"/>
      <c r="CZ40" s="639">
        <v>0.7</v>
      </c>
      <c r="DA40" s="657"/>
      <c r="DB40" s="657"/>
      <c r="DC40" s="658"/>
      <c r="DD40" s="642" t="s">
        <v>65</v>
      </c>
      <c r="DE40" s="637"/>
      <c r="DF40" s="637"/>
      <c r="DG40" s="637"/>
      <c r="DH40" s="637"/>
      <c r="DI40" s="637"/>
      <c r="DJ40" s="637"/>
      <c r="DK40" s="638"/>
      <c r="DL40" s="642" t="s">
        <v>65</v>
      </c>
      <c r="DM40" s="637"/>
      <c r="DN40" s="637"/>
      <c r="DO40" s="637"/>
      <c r="DP40" s="637"/>
      <c r="DQ40" s="637"/>
      <c r="DR40" s="637"/>
      <c r="DS40" s="637"/>
      <c r="DT40" s="637"/>
      <c r="DU40" s="637"/>
      <c r="DV40" s="638"/>
      <c r="DW40" s="639" t="s">
        <v>65</v>
      </c>
      <c r="DX40" s="657"/>
      <c r="DY40" s="657"/>
      <c r="DZ40" s="657"/>
      <c r="EA40" s="657"/>
      <c r="EB40" s="657"/>
      <c r="EC40" s="672"/>
    </row>
    <row r="41" spans="2:133" ht="11.25" customHeight="1" x14ac:dyDescent="0.2">
      <c r="B41" s="633" t="s">
        <v>280</v>
      </c>
      <c r="C41" s="634"/>
      <c r="D41" s="634"/>
      <c r="E41" s="634"/>
      <c r="F41" s="634"/>
      <c r="G41" s="634"/>
      <c r="H41" s="634"/>
      <c r="I41" s="634"/>
      <c r="J41" s="634"/>
      <c r="K41" s="634"/>
      <c r="L41" s="634"/>
      <c r="M41" s="634"/>
      <c r="N41" s="634"/>
      <c r="O41" s="634"/>
      <c r="P41" s="634"/>
      <c r="Q41" s="635"/>
      <c r="R41" s="636">
        <v>147510</v>
      </c>
      <c r="S41" s="637"/>
      <c r="T41" s="637"/>
      <c r="U41" s="637"/>
      <c r="V41" s="637"/>
      <c r="W41" s="637"/>
      <c r="X41" s="637"/>
      <c r="Y41" s="638"/>
      <c r="Z41" s="673">
        <v>1.7</v>
      </c>
      <c r="AA41" s="673"/>
      <c r="AB41" s="673"/>
      <c r="AC41" s="673"/>
      <c r="AD41" s="674" t="s">
        <v>65</v>
      </c>
      <c r="AE41" s="674"/>
      <c r="AF41" s="674"/>
      <c r="AG41" s="674"/>
      <c r="AH41" s="674"/>
      <c r="AI41" s="674"/>
      <c r="AJ41" s="674"/>
      <c r="AK41" s="674"/>
      <c r="AL41" s="639" t="s">
        <v>65</v>
      </c>
      <c r="AM41" s="640"/>
      <c r="AN41" s="640"/>
      <c r="AO41" s="675"/>
      <c r="AQ41" s="676" t="s">
        <v>281</v>
      </c>
      <c r="AR41" s="677"/>
      <c r="AS41" s="677"/>
      <c r="AT41" s="677"/>
      <c r="AU41" s="677"/>
      <c r="AV41" s="677"/>
      <c r="AW41" s="677"/>
      <c r="AX41" s="677"/>
      <c r="AY41" s="678"/>
      <c r="AZ41" s="636">
        <v>166433</v>
      </c>
      <c r="BA41" s="637"/>
      <c r="BB41" s="637"/>
      <c r="BC41" s="637"/>
      <c r="BD41" s="655"/>
      <c r="BE41" s="655"/>
      <c r="BF41" s="679"/>
      <c r="BG41" s="684"/>
      <c r="BH41" s="685"/>
      <c r="BI41" s="685"/>
      <c r="BJ41" s="685"/>
      <c r="BK41" s="685"/>
      <c r="BL41" s="91"/>
      <c r="BM41" s="680" t="s">
        <v>282</v>
      </c>
      <c r="BN41" s="680"/>
      <c r="BO41" s="680"/>
      <c r="BP41" s="680"/>
      <c r="BQ41" s="680"/>
      <c r="BR41" s="680"/>
      <c r="BS41" s="680"/>
      <c r="BT41" s="680"/>
      <c r="BU41" s="681"/>
      <c r="BV41" s="636" t="s">
        <v>65</v>
      </c>
      <c r="BW41" s="637"/>
      <c r="BX41" s="637"/>
      <c r="BY41" s="637"/>
      <c r="BZ41" s="637"/>
      <c r="CA41" s="637"/>
      <c r="CB41" s="682"/>
      <c r="CD41" s="683" t="s">
        <v>283</v>
      </c>
      <c r="CE41" s="680"/>
      <c r="CF41" s="680"/>
      <c r="CG41" s="680"/>
      <c r="CH41" s="680"/>
      <c r="CI41" s="680"/>
      <c r="CJ41" s="680"/>
      <c r="CK41" s="680"/>
      <c r="CL41" s="680"/>
      <c r="CM41" s="680"/>
      <c r="CN41" s="680"/>
      <c r="CO41" s="680"/>
      <c r="CP41" s="680"/>
      <c r="CQ41" s="681"/>
      <c r="CR41" s="636" t="s">
        <v>65</v>
      </c>
      <c r="CS41" s="655"/>
      <c r="CT41" s="655"/>
      <c r="CU41" s="655"/>
      <c r="CV41" s="655"/>
      <c r="CW41" s="655"/>
      <c r="CX41" s="655"/>
      <c r="CY41" s="656"/>
      <c r="CZ41" s="639" t="s">
        <v>65</v>
      </c>
      <c r="DA41" s="657"/>
      <c r="DB41" s="657"/>
      <c r="DC41" s="658"/>
      <c r="DD41" s="642" t="s">
        <v>65</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617" t="s">
        <v>284</v>
      </c>
      <c r="C42" s="618"/>
      <c r="D42" s="618"/>
      <c r="E42" s="618"/>
      <c r="F42" s="618"/>
      <c r="G42" s="618"/>
      <c r="H42" s="618"/>
      <c r="I42" s="618"/>
      <c r="J42" s="618"/>
      <c r="K42" s="618"/>
      <c r="L42" s="618"/>
      <c r="M42" s="618"/>
      <c r="N42" s="618"/>
      <c r="O42" s="618"/>
      <c r="P42" s="618"/>
      <c r="Q42" s="619"/>
      <c r="R42" s="620">
        <v>8828572</v>
      </c>
      <c r="S42" s="659"/>
      <c r="T42" s="659"/>
      <c r="U42" s="659"/>
      <c r="V42" s="659"/>
      <c r="W42" s="659"/>
      <c r="X42" s="659"/>
      <c r="Y42" s="664"/>
      <c r="Z42" s="665">
        <v>100</v>
      </c>
      <c r="AA42" s="665"/>
      <c r="AB42" s="665"/>
      <c r="AC42" s="665"/>
      <c r="AD42" s="666">
        <v>4645986</v>
      </c>
      <c r="AE42" s="666"/>
      <c r="AF42" s="666"/>
      <c r="AG42" s="666"/>
      <c r="AH42" s="666"/>
      <c r="AI42" s="666"/>
      <c r="AJ42" s="666"/>
      <c r="AK42" s="666"/>
      <c r="AL42" s="623">
        <v>100</v>
      </c>
      <c r="AM42" s="667"/>
      <c r="AN42" s="667"/>
      <c r="AO42" s="668"/>
      <c r="AQ42" s="669" t="s">
        <v>285</v>
      </c>
      <c r="AR42" s="670"/>
      <c r="AS42" s="670"/>
      <c r="AT42" s="670"/>
      <c r="AU42" s="670"/>
      <c r="AV42" s="670"/>
      <c r="AW42" s="670"/>
      <c r="AX42" s="670"/>
      <c r="AY42" s="671"/>
      <c r="AZ42" s="620">
        <v>512200</v>
      </c>
      <c r="BA42" s="659"/>
      <c r="BB42" s="659"/>
      <c r="BC42" s="659"/>
      <c r="BD42" s="621"/>
      <c r="BE42" s="621"/>
      <c r="BF42" s="660"/>
      <c r="BG42" s="686"/>
      <c r="BH42" s="687"/>
      <c r="BI42" s="687"/>
      <c r="BJ42" s="687"/>
      <c r="BK42" s="687"/>
      <c r="BL42" s="92"/>
      <c r="BM42" s="661" t="s">
        <v>286</v>
      </c>
      <c r="BN42" s="661"/>
      <c r="BO42" s="661"/>
      <c r="BP42" s="661"/>
      <c r="BQ42" s="661"/>
      <c r="BR42" s="661"/>
      <c r="BS42" s="661"/>
      <c r="BT42" s="661"/>
      <c r="BU42" s="662"/>
      <c r="BV42" s="620">
        <v>375</v>
      </c>
      <c r="BW42" s="659"/>
      <c r="BX42" s="659"/>
      <c r="BY42" s="659"/>
      <c r="BZ42" s="659"/>
      <c r="CA42" s="659"/>
      <c r="CB42" s="663"/>
      <c r="CD42" s="633" t="s">
        <v>287</v>
      </c>
      <c r="CE42" s="634"/>
      <c r="CF42" s="634"/>
      <c r="CG42" s="634"/>
      <c r="CH42" s="634"/>
      <c r="CI42" s="634"/>
      <c r="CJ42" s="634"/>
      <c r="CK42" s="634"/>
      <c r="CL42" s="634"/>
      <c r="CM42" s="634"/>
      <c r="CN42" s="634"/>
      <c r="CO42" s="634"/>
      <c r="CP42" s="634"/>
      <c r="CQ42" s="635"/>
      <c r="CR42" s="636">
        <v>1367911</v>
      </c>
      <c r="CS42" s="637"/>
      <c r="CT42" s="637"/>
      <c r="CU42" s="637"/>
      <c r="CV42" s="637"/>
      <c r="CW42" s="637"/>
      <c r="CX42" s="637"/>
      <c r="CY42" s="638"/>
      <c r="CZ42" s="639">
        <v>15.9</v>
      </c>
      <c r="DA42" s="640"/>
      <c r="DB42" s="640"/>
      <c r="DC42" s="641"/>
      <c r="DD42" s="642">
        <v>342503</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V43" s="93"/>
      <c r="BW43" s="93"/>
      <c r="BX43" s="93"/>
      <c r="BY43" s="93"/>
      <c r="BZ43" s="93"/>
      <c r="CA43" s="93"/>
      <c r="CB43" s="93"/>
      <c r="CD43" s="633" t="s">
        <v>288</v>
      </c>
      <c r="CE43" s="634"/>
      <c r="CF43" s="634"/>
      <c r="CG43" s="634"/>
      <c r="CH43" s="634"/>
      <c r="CI43" s="634"/>
      <c r="CJ43" s="634"/>
      <c r="CK43" s="634"/>
      <c r="CL43" s="634"/>
      <c r="CM43" s="634"/>
      <c r="CN43" s="634"/>
      <c r="CO43" s="634"/>
      <c r="CP43" s="634"/>
      <c r="CQ43" s="635"/>
      <c r="CR43" s="636">
        <v>31626</v>
      </c>
      <c r="CS43" s="655"/>
      <c r="CT43" s="655"/>
      <c r="CU43" s="655"/>
      <c r="CV43" s="655"/>
      <c r="CW43" s="655"/>
      <c r="CX43" s="655"/>
      <c r="CY43" s="656"/>
      <c r="CZ43" s="639">
        <v>0.4</v>
      </c>
      <c r="DA43" s="657"/>
      <c r="DB43" s="657"/>
      <c r="DC43" s="658"/>
      <c r="DD43" s="642">
        <v>31626</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CD44" s="649" t="s">
        <v>236</v>
      </c>
      <c r="CE44" s="650"/>
      <c r="CF44" s="633" t="s">
        <v>289</v>
      </c>
      <c r="CG44" s="634"/>
      <c r="CH44" s="634"/>
      <c r="CI44" s="634"/>
      <c r="CJ44" s="634"/>
      <c r="CK44" s="634"/>
      <c r="CL44" s="634"/>
      <c r="CM44" s="634"/>
      <c r="CN44" s="634"/>
      <c r="CO44" s="634"/>
      <c r="CP44" s="634"/>
      <c r="CQ44" s="635"/>
      <c r="CR44" s="636">
        <v>1229137</v>
      </c>
      <c r="CS44" s="637"/>
      <c r="CT44" s="637"/>
      <c r="CU44" s="637"/>
      <c r="CV44" s="637"/>
      <c r="CW44" s="637"/>
      <c r="CX44" s="637"/>
      <c r="CY44" s="638"/>
      <c r="CZ44" s="639">
        <v>14.3</v>
      </c>
      <c r="DA44" s="640"/>
      <c r="DB44" s="640"/>
      <c r="DC44" s="641"/>
      <c r="DD44" s="642">
        <v>322351</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1"/>
      <c r="CE45" s="652"/>
      <c r="CF45" s="633" t="s">
        <v>290</v>
      </c>
      <c r="CG45" s="634"/>
      <c r="CH45" s="634"/>
      <c r="CI45" s="634"/>
      <c r="CJ45" s="634"/>
      <c r="CK45" s="634"/>
      <c r="CL45" s="634"/>
      <c r="CM45" s="634"/>
      <c r="CN45" s="634"/>
      <c r="CO45" s="634"/>
      <c r="CP45" s="634"/>
      <c r="CQ45" s="635"/>
      <c r="CR45" s="636">
        <v>777190</v>
      </c>
      <c r="CS45" s="655"/>
      <c r="CT45" s="655"/>
      <c r="CU45" s="655"/>
      <c r="CV45" s="655"/>
      <c r="CW45" s="655"/>
      <c r="CX45" s="655"/>
      <c r="CY45" s="656"/>
      <c r="CZ45" s="639">
        <v>9</v>
      </c>
      <c r="DA45" s="657"/>
      <c r="DB45" s="657"/>
      <c r="DC45" s="658"/>
      <c r="DD45" s="642">
        <v>59600</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292</v>
      </c>
      <c r="CG46" s="634"/>
      <c r="CH46" s="634"/>
      <c r="CI46" s="634"/>
      <c r="CJ46" s="634"/>
      <c r="CK46" s="634"/>
      <c r="CL46" s="634"/>
      <c r="CM46" s="634"/>
      <c r="CN46" s="634"/>
      <c r="CO46" s="634"/>
      <c r="CP46" s="634"/>
      <c r="CQ46" s="635"/>
      <c r="CR46" s="636">
        <v>413857</v>
      </c>
      <c r="CS46" s="637"/>
      <c r="CT46" s="637"/>
      <c r="CU46" s="637"/>
      <c r="CV46" s="637"/>
      <c r="CW46" s="637"/>
      <c r="CX46" s="637"/>
      <c r="CY46" s="638"/>
      <c r="CZ46" s="639">
        <v>4.8</v>
      </c>
      <c r="DA46" s="640"/>
      <c r="DB46" s="640"/>
      <c r="DC46" s="641"/>
      <c r="DD46" s="642">
        <v>227170</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294</v>
      </c>
      <c r="CG47" s="634"/>
      <c r="CH47" s="634"/>
      <c r="CI47" s="634"/>
      <c r="CJ47" s="634"/>
      <c r="CK47" s="634"/>
      <c r="CL47" s="634"/>
      <c r="CM47" s="634"/>
      <c r="CN47" s="634"/>
      <c r="CO47" s="634"/>
      <c r="CP47" s="634"/>
      <c r="CQ47" s="635"/>
      <c r="CR47" s="636">
        <v>138774</v>
      </c>
      <c r="CS47" s="655"/>
      <c r="CT47" s="655"/>
      <c r="CU47" s="655"/>
      <c r="CV47" s="655"/>
      <c r="CW47" s="655"/>
      <c r="CX47" s="655"/>
      <c r="CY47" s="656"/>
      <c r="CZ47" s="639">
        <v>1.6</v>
      </c>
      <c r="DA47" s="657"/>
      <c r="DB47" s="657"/>
      <c r="DC47" s="658"/>
      <c r="DD47" s="642">
        <v>20152</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ht="10.8" x14ac:dyDescent="0.2">
      <c r="B48" s="96" t="s">
        <v>295</v>
      </c>
      <c r="CD48" s="653"/>
      <c r="CE48" s="654"/>
      <c r="CF48" s="633" t="s">
        <v>296</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297</v>
      </c>
      <c r="CE49" s="618"/>
      <c r="CF49" s="618"/>
      <c r="CG49" s="618"/>
      <c r="CH49" s="618"/>
      <c r="CI49" s="618"/>
      <c r="CJ49" s="618"/>
      <c r="CK49" s="618"/>
      <c r="CL49" s="618"/>
      <c r="CM49" s="618"/>
      <c r="CN49" s="618"/>
      <c r="CO49" s="618"/>
      <c r="CP49" s="618"/>
      <c r="CQ49" s="619"/>
      <c r="CR49" s="620">
        <v>8616825</v>
      </c>
      <c r="CS49" s="621"/>
      <c r="CT49" s="621"/>
      <c r="CU49" s="621"/>
      <c r="CV49" s="621"/>
      <c r="CW49" s="621"/>
      <c r="CX49" s="621"/>
      <c r="CY49" s="622"/>
      <c r="CZ49" s="623">
        <v>100</v>
      </c>
      <c r="DA49" s="624"/>
      <c r="DB49" s="624"/>
      <c r="DC49" s="625"/>
      <c r="DD49" s="626">
        <v>5367361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ljQ2ibj8Pw5owz5Xv52lJUbK6Dr9cUsdif7XPW2h7rHURM6lU7x/FtX1k0GiSdc0jamU5fs810kN/7ZtytaS8Q==" saltValue="hUoT7ZdFEiSy2X2vx6lq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686F8-A66C-4B77-8407-4F817F97CC83}">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299</v>
      </c>
      <c r="DK2" s="1162"/>
      <c r="DL2" s="1162"/>
      <c r="DM2" s="1162"/>
      <c r="DN2" s="1162"/>
      <c r="DO2" s="1163"/>
      <c r="DP2" s="105"/>
      <c r="DQ2" s="1161" t="s">
        <v>300</v>
      </c>
      <c r="DR2" s="1162"/>
      <c r="DS2" s="1162"/>
      <c r="DT2" s="1162"/>
      <c r="DU2" s="1162"/>
      <c r="DV2" s="1162"/>
      <c r="DW2" s="1162"/>
      <c r="DX2" s="1162"/>
      <c r="DY2" s="1162"/>
      <c r="DZ2" s="1163"/>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4" t="s">
        <v>301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46" t="s">
        <v>303</v>
      </c>
      <c r="B5" s="1047"/>
      <c r="C5" s="1047"/>
      <c r="D5" s="1047"/>
      <c r="E5" s="1047"/>
      <c r="F5" s="1047"/>
      <c r="G5" s="1047"/>
      <c r="H5" s="1047"/>
      <c r="I5" s="1047"/>
      <c r="J5" s="1047"/>
      <c r="K5" s="1047"/>
      <c r="L5" s="1047"/>
      <c r="M5" s="1047"/>
      <c r="N5" s="1047"/>
      <c r="O5" s="1047"/>
      <c r="P5" s="1048"/>
      <c r="Q5" s="1052" t="s">
        <v>304</v>
      </c>
      <c r="R5" s="1053"/>
      <c r="S5" s="1053"/>
      <c r="T5" s="1053"/>
      <c r="U5" s="1054"/>
      <c r="V5" s="1052" t="s">
        <v>305</v>
      </c>
      <c r="W5" s="1053"/>
      <c r="X5" s="1053"/>
      <c r="Y5" s="1053"/>
      <c r="Z5" s="1054"/>
      <c r="AA5" s="1052" t="s">
        <v>306</v>
      </c>
      <c r="AB5" s="1053"/>
      <c r="AC5" s="1053"/>
      <c r="AD5" s="1053"/>
      <c r="AE5" s="1053"/>
      <c r="AF5" s="1164" t="s">
        <v>307</v>
      </c>
      <c r="AG5" s="1053"/>
      <c r="AH5" s="1053"/>
      <c r="AI5" s="1053"/>
      <c r="AJ5" s="1068"/>
      <c r="AK5" s="1053" t="s">
        <v>308</v>
      </c>
      <c r="AL5" s="1053"/>
      <c r="AM5" s="1053"/>
      <c r="AN5" s="1053"/>
      <c r="AO5" s="1054"/>
      <c r="AP5" s="1052" t="s">
        <v>309</v>
      </c>
      <c r="AQ5" s="1053"/>
      <c r="AR5" s="1053"/>
      <c r="AS5" s="1053"/>
      <c r="AT5" s="1054"/>
      <c r="AU5" s="1052" t="s">
        <v>310</v>
      </c>
      <c r="AV5" s="1053"/>
      <c r="AW5" s="1053"/>
      <c r="AX5" s="1053"/>
      <c r="AY5" s="1068"/>
      <c r="AZ5" s="112"/>
      <c r="BA5" s="112"/>
      <c r="BB5" s="112"/>
      <c r="BC5" s="112"/>
      <c r="BD5" s="112"/>
      <c r="BE5" s="113"/>
      <c r="BF5" s="113"/>
      <c r="BG5" s="113"/>
      <c r="BH5" s="113"/>
      <c r="BI5" s="113"/>
      <c r="BJ5" s="113"/>
      <c r="BK5" s="113"/>
      <c r="BL5" s="113"/>
      <c r="BM5" s="113"/>
      <c r="BN5" s="113"/>
      <c r="BO5" s="113"/>
      <c r="BP5" s="113"/>
      <c r="BQ5" s="1046" t="s">
        <v>311</v>
      </c>
      <c r="BR5" s="1047"/>
      <c r="BS5" s="1047"/>
      <c r="BT5" s="1047"/>
      <c r="BU5" s="1047"/>
      <c r="BV5" s="1047"/>
      <c r="BW5" s="1047"/>
      <c r="BX5" s="1047"/>
      <c r="BY5" s="1047"/>
      <c r="BZ5" s="1047"/>
      <c r="CA5" s="1047"/>
      <c r="CB5" s="1047"/>
      <c r="CC5" s="1047"/>
      <c r="CD5" s="1047"/>
      <c r="CE5" s="1047"/>
      <c r="CF5" s="1047"/>
      <c r="CG5" s="1048"/>
      <c r="CH5" s="1052" t="s">
        <v>312</v>
      </c>
      <c r="CI5" s="1053"/>
      <c r="CJ5" s="1053"/>
      <c r="CK5" s="1053"/>
      <c r="CL5" s="1054"/>
      <c r="CM5" s="1052" t="s">
        <v>313</v>
      </c>
      <c r="CN5" s="1053"/>
      <c r="CO5" s="1053"/>
      <c r="CP5" s="1053"/>
      <c r="CQ5" s="1054"/>
      <c r="CR5" s="1052" t="s">
        <v>314</v>
      </c>
      <c r="CS5" s="1053"/>
      <c r="CT5" s="1053"/>
      <c r="CU5" s="1053"/>
      <c r="CV5" s="1054"/>
      <c r="CW5" s="1052" t="s">
        <v>315</v>
      </c>
      <c r="CX5" s="1053"/>
      <c r="CY5" s="1053"/>
      <c r="CZ5" s="1053"/>
      <c r="DA5" s="1054"/>
      <c r="DB5" s="1052" t="s">
        <v>316</v>
      </c>
      <c r="DC5" s="1053"/>
      <c r="DD5" s="1053"/>
      <c r="DE5" s="1053"/>
      <c r="DF5" s="1054"/>
      <c r="DG5" s="1149" t="s">
        <v>317</v>
      </c>
      <c r="DH5" s="1150"/>
      <c r="DI5" s="1150"/>
      <c r="DJ5" s="1150"/>
      <c r="DK5" s="1151"/>
      <c r="DL5" s="1149" t="s">
        <v>318</v>
      </c>
      <c r="DM5" s="1150"/>
      <c r="DN5" s="1150"/>
      <c r="DO5" s="1150"/>
      <c r="DP5" s="1151"/>
      <c r="DQ5" s="1052" t="s">
        <v>319</v>
      </c>
      <c r="DR5" s="1053"/>
      <c r="DS5" s="1053"/>
      <c r="DT5" s="1053"/>
      <c r="DU5" s="1054"/>
      <c r="DV5" s="1052" t="s">
        <v>310</v>
      </c>
      <c r="DW5" s="1053"/>
      <c r="DX5" s="1053"/>
      <c r="DY5" s="1053"/>
      <c r="DZ5" s="1068"/>
      <c r="EA5" s="110"/>
    </row>
    <row r="6" spans="1:131" s="111"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2">
      <c r="A7" s="114">
        <v>1</v>
      </c>
      <c r="B7" s="1101" t="s">
        <v>320</v>
      </c>
      <c r="C7" s="1102"/>
      <c r="D7" s="1102"/>
      <c r="E7" s="1102"/>
      <c r="F7" s="1102"/>
      <c r="G7" s="1102"/>
      <c r="H7" s="1102"/>
      <c r="I7" s="1102"/>
      <c r="J7" s="1102"/>
      <c r="K7" s="1102"/>
      <c r="L7" s="1102"/>
      <c r="M7" s="1102"/>
      <c r="N7" s="1102"/>
      <c r="O7" s="1102"/>
      <c r="P7" s="1103"/>
      <c r="Q7" s="1155">
        <v>8829</v>
      </c>
      <c r="R7" s="1156"/>
      <c r="S7" s="1156"/>
      <c r="T7" s="1156"/>
      <c r="U7" s="1156"/>
      <c r="V7" s="1156">
        <v>8617</v>
      </c>
      <c r="W7" s="1156"/>
      <c r="X7" s="1156"/>
      <c r="Y7" s="1156"/>
      <c r="Z7" s="1156"/>
      <c r="AA7" s="1156">
        <v>212</v>
      </c>
      <c r="AB7" s="1156"/>
      <c r="AC7" s="1156"/>
      <c r="AD7" s="1156"/>
      <c r="AE7" s="1157"/>
      <c r="AF7" s="1158">
        <v>183</v>
      </c>
      <c r="AG7" s="1159"/>
      <c r="AH7" s="1159"/>
      <c r="AI7" s="1159"/>
      <c r="AJ7" s="1160"/>
      <c r="AK7" s="1142">
        <v>223</v>
      </c>
      <c r="AL7" s="1143"/>
      <c r="AM7" s="1143"/>
      <c r="AN7" s="1143"/>
      <c r="AO7" s="1143"/>
      <c r="AP7" s="1143">
        <v>6718</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t="s">
        <v>321</v>
      </c>
      <c r="BT7" s="1147"/>
      <c r="BU7" s="1147"/>
      <c r="BV7" s="1147"/>
      <c r="BW7" s="1147"/>
      <c r="BX7" s="1147"/>
      <c r="BY7" s="1147"/>
      <c r="BZ7" s="1147"/>
      <c r="CA7" s="1147"/>
      <c r="CB7" s="1147"/>
      <c r="CC7" s="1147"/>
      <c r="CD7" s="1147"/>
      <c r="CE7" s="1147"/>
      <c r="CF7" s="1147"/>
      <c r="CG7" s="1148"/>
      <c r="CH7" s="1139">
        <v>-430</v>
      </c>
      <c r="CI7" s="1140"/>
      <c r="CJ7" s="1140"/>
      <c r="CK7" s="1140"/>
      <c r="CL7" s="1141"/>
      <c r="CM7" s="1139">
        <v>-9824</v>
      </c>
      <c r="CN7" s="1140"/>
      <c r="CO7" s="1140"/>
      <c r="CP7" s="1140"/>
      <c r="CQ7" s="1141"/>
      <c r="CR7" s="1139">
        <v>0</v>
      </c>
      <c r="CS7" s="1140"/>
      <c r="CT7" s="1140"/>
      <c r="CU7" s="1140"/>
      <c r="CV7" s="1141"/>
      <c r="CW7" s="1139" t="s">
        <v>322</v>
      </c>
      <c r="CX7" s="1140"/>
      <c r="CY7" s="1140"/>
      <c r="CZ7" s="1140"/>
      <c r="DA7" s="1141"/>
      <c r="DB7" s="1139">
        <v>20</v>
      </c>
      <c r="DC7" s="1140"/>
      <c r="DD7" s="1140"/>
      <c r="DE7" s="1140"/>
      <c r="DF7" s="1141"/>
      <c r="DG7" s="1139" t="s">
        <v>322</v>
      </c>
      <c r="DH7" s="1140"/>
      <c r="DI7" s="1140"/>
      <c r="DJ7" s="1140"/>
      <c r="DK7" s="1141"/>
      <c r="DL7" s="1139" t="s">
        <v>322</v>
      </c>
      <c r="DM7" s="1140"/>
      <c r="DN7" s="1140"/>
      <c r="DO7" s="1140"/>
      <c r="DP7" s="1141"/>
      <c r="DQ7" s="1139" t="s">
        <v>322</v>
      </c>
      <c r="DR7" s="1140"/>
      <c r="DS7" s="1140"/>
      <c r="DT7" s="1140"/>
      <c r="DU7" s="1141"/>
      <c r="DV7" s="1166"/>
      <c r="DW7" s="1167"/>
      <c r="DX7" s="1167"/>
      <c r="DY7" s="1167"/>
      <c r="DZ7" s="1168"/>
      <c r="EA7" s="110"/>
    </row>
    <row r="8" spans="1:131" s="111" customFormat="1" ht="26.25" customHeight="1" x14ac:dyDescent="0.2">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2">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2">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2">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2">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2">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2">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2">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2">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2">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2">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2">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2">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5">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2">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323</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5">
      <c r="A23" s="120" t="s">
        <v>324</v>
      </c>
      <c r="B23" s="995" t="s">
        <v>325</v>
      </c>
      <c r="C23" s="996"/>
      <c r="D23" s="996"/>
      <c r="E23" s="996"/>
      <c r="F23" s="996"/>
      <c r="G23" s="996"/>
      <c r="H23" s="996"/>
      <c r="I23" s="996"/>
      <c r="J23" s="996"/>
      <c r="K23" s="996"/>
      <c r="L23" s="996"/>
      <c r="M23" s="996"/>
      <c r="N23" s="996"/>
      <c r="O23" s="996"/>
      <c r="P23" s="997"/>
      <c r="Q23" s="1119">
        <v>8829</v>
      </c>
      <c r="R23" s="1120"/>
      <c r="S23" s="1120"/>
      <c r="T23" s="1120"/>
      <c r="U23" s="1120"/>
      <c r="V23" s="1120">
        <v>8617</v>
      </c>
      <c r="W23" s="1120"/>
      <c r="X23" s="1120"/>
      <c r="Y23" s="1120"/>
      <c r="Z23" s="1120"/>
      <c r="AA23" s="1120">
        <v>212</v>
      </c>
      <c r="AB23" s="1120"/>
      <c r="AC23" s="1120"/>
      <c r="AD23" s="1120"/>
      <c r="AE23" s="1121"/>
      <c r="AF23" s="1122">
        <v>183</v>
      </c>
      <c r="AG23" s="1120"/>
      <c r="AH23" s="1120"/>
      <c r="AI23" s="1120"/>
      <c r="AJ23" s="1123"/>
      <c r="AK23" s="1124"/>
      <c r="AL23" s="1125"/>
      <c r="AM23" s="1125"/>
      <c r="AN23" s="1125"/>
      <c r="AO23" s="1125"/>
      <c r="AP23" s="1120">
        <v>6718</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2">
      <c r="A24" s="1115" t="s">
        <v>326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5">
      <c r="A25" s="1114" t="s">
        <v>327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2">
      <c r="A26" s="1046" t="s">
        <v>303</v>
      </c>
      <c r="B26" s="1047"/>
      <c r="C26" s="1047"/>
      <c r="D26" s="1047"/>
      <c r="E26" s="1047"/>
      <c r="F26" s="1047"/>
      <c r="G26" s="1047"/>
      <c r="H26" s="1047"/>
      <c r="I26" s="1047"/>
      <c r="J26" s="1047"/>
      <c r="K26" s="1047"/>
      <c r="L26" s="1047"/>
      <c r="M26" s="1047"/>
      <c r="N26" s="1047"/>
      <c r="O26" s="1047"/>
      <c r="P26" s="1048"/>
      <c r="Q26" s="1052" t="s">
        <v>328</v>
      </c>
      <c r="R26" s="1053"/>
      <c r="S26" s="1053"/>
      <c r="T26" s="1053"/>
      <c r="U26" s="1054"/>
      <c r="V26" s="1052" t="s">
        <v>329</v>
      </c>
      <c r="W26" s="1053"/>
      <c r="X26" s="1053"/>
      <c r="Y26" s="1053"/>
      <c r="Z26" s="1054"/>
      <c r="AA26" s="1052" t="s">
        <v>330</v>
      </c>
      <c r="AB26" s="1053"/>
      <c r="AC26" s="1053"/>
      <c r="AD26" s="1053"/>
      <c r="AE26" s="1053"/>
      <c r="AF26" s="1110" t="s">
        <v>331</v>
      </c>
      <c r="AG26" s="1059"/>
      <c r="AH26" s="1059"/>
      <c r="AI26" s="1059"/>
      <c r="AJ26" s="1111"/>
      <c r="AK26" s="1053" t="s">
        <v>332</v>
      </c>
      <c r="AL26" s="1053"/>
      <c r="AM26" s="1053"/>
      <c r="AN26" s="1053"/>
      <c r="AO26" s="1054"/>
      <c r="AP26" s="1052" t="s">
        <v>333</v>
      </c>
      <c r="AQ26" s="1053"/>
      <c r="AR26" s="1053"/>
      <c r="AS26" s="1053"/>
      <c r="AT26" s="1054"/>
      <c r="AU26" s="1052" t="s">
        <v>334</v>
      </c>
      <c r="AV26" s="1053"/>
      <c r="AW26" s="1053"/>
      <c r="AX26" s="1053"/>
      <c r="AY26" s="1054"/>
      <c r="AZ26" s="1052" t="s">
        <v>335</v>
      </c>
      <c r="BA26" s="1053"/>
      <c r="BB26" s="1053"/>
      <c r="BC26" s="1053"/>
      <c r="BD26" s="1054"/>
      <c r="BE26" s="1052" t="s">
        <v>310</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2">
      <c r="A28" s="122">
        <v>1</v>
      </c>
      <c r="B28" s="1101" t="s">
        <v>336</v>
      </c>
      <c r="C28" s="1102"/>
      <c r="D28" s="1102"/>
      <c r="E28" s="1102"/>
      <c r="F28" s="1102"/>
      <c r="G28" s="1102"/>
      <c r="H28" s="1102"/>
      <c r="I28" s="1102"/>
      <c r="J28" s="1102"/>
      <c r="K28" s="1102"/>
      <c r="L28" s="1102"/>
      <c r="M28" s="1102"/>
      <c r="N28" s="1102"/>
      <c r="O28" s="1102"/>
      <c r="P28" s="1103"/>
      <c r="Q28" s="1104">
        <v>1812</v>
      </c>
      <c r="R28" s="1105"/>
      <c r="S28" s="1105"/>
      <c r="T28" s="1105"/>
      <c r="U28" s="1105"/>
      <c r="V28" s="1105">
        <v>1801</v>
      </c>
      <c r="W28" s="1105"/>
      <c r="X28" s="1105"/>
      <c r="Y28" s="1105"/>
      <c r="Z28" s="1105"/>
      <c r="AA28" s="1105">
        <v>11</v>
      </c>
      <c r="AB28" s="1105"/>
      <c r="AC28" s="1105"/>
      <c r="AD28" s="1105"/>
      <c r="AE28" s="1106"/>
      <c r="AF28" s="1107">
        <v>11</v>
      </c>
      <c r="AG28" s="1105"/>
      <c r="AH28" s="1105"/>
      <c r="AI28" s="1105"/>
      <c r="AJ28" s="1108"/>
      <c r="AK28" s="1109">
        <v>173</v>
      </c>
      <c r="AL28" s="1097"/>
      <c r="AM28" s="1097"/>
      <c r="AN28" s="1097"/>
      <c r="AO28" s="1097"/>
      <c r="AP28" s="1097" t="s">
        <v>322</v>
      </c>
      <c r="AQ28" s="1097"/>
      <c r="AR28" s="1097"/>
      <c r="AS28" s="1097"/>
      <c r="AT28" s="1097"/>
      <c r="AU28" s="1097" t="s">
        <v>322</v>
      </c>
      <c r="AV28" s="1097"/>
      <c r="AW28" s="1097"/>
      <c r="AX28" s="1097"/>
      <c r="AY28" s="1097"/>
      <c r="AZ28" s="1098" t="s">
        <v>322</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2">
      <c r="A29" s="122">
        <v>2</v>
      </c>
      <c r="B29" s="1082" t="s">
        <v>337</v>
      </c>
      <c r="C29" s="1083"/>
      <c r="D29" s="1083"/>
      <c r="E29" s="1083"/>
      <c r="F29" s="1083"/>
      <c r="G29" s="1083"/>
      <c r="H29" s="1083"/>
      <c r="I29" s="1083"/>
      <c r="J29" s="1083"/>
      <c r="K29" s="1083"/>
      <c r="L29" s="1083"/>
      <c r="M29" s="1083"/>
      <c r="N29" s="1083"/>
      <c r="O29" s="1083"/>
      <c r="P29" s="1084"/>
      <c r="Q29" s="1094">
        <v>9</v>
      </c>
      <c r="R29" s="1095"/>
      <c r="S29" s="1095"/>
      <c r="T29" s="1095"/>
      <c r="U29" s="1095"/>
      <c r="V29" s="1095">
        <v>8</v>
      </c>
      <c r="W29" s="1095"/>
      <c r="X29" s="1095"/>
      <c r="Y29" s="1095"/>
      <c r="Z29" s="1095"/>
      <c r="AA29" s="1095">
        <v>1</v>
      </c>
      <c r="AB29" s="1095"/>
      <c r="AC29" s="1095"/>
      <c r="AD29" s="1095"/>
      <c r="AE29" s="1096"/>
      <c r="AF29" s="1088">
        <v>1</v>
      </c>
      <c r="AG29" s="1089"/>
      <c r="AH29" s="1089"/>
      <c r="AI29" s="1089"/>
      <c r="AJ29" s="1090"/>
      <c r="AK29" s="1031" t="s">
        <v>322</v>
      </c>
      <c r="AL29" s="1022"/>
      <c r="AM29" s="1022"/>
      <c r="AN29" s="1022"/>
      <c r="AO29" s="1022"/>
      <c r="AP29" s="1022" t="s">
        <v>322</v>
      </c>
      <c r="AQ29" s="1022"/>
      <c r="AR29" s="1022"/>
      <c r="AS29" s="1022"/>
      <c r="AT29" s="1022"/>
      <c r="AU29" s="1022" t="s">
        <v>322</v>
      </c>
      <c r="AV29" s="1022"/>
      <c r="AW29" s="1022"/>
      <c r="AX29" s="1022"/>
      <c r="AY29" s="1022"/>
      <c r="AZ29" s="1093" t="s">
        <v>322</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2">
      <c r="A30" s="122">
        <v>3</v>
      </c>
      <c r="B30" s="1082" t="s">
        <v>338</v>
      </c>
      <c r="C30" s="1083"/>
      <c r="D30" s="1083"/>
      <c r="E30" s="1083"/>
      <c r="F30" s="1083"/>
      <c r="G30" s="1083"/>
      <c r="H30" s="1083"/>
      <c r="I30" s="1083"/>
      <c r="J30" s="1083"/>
      <c r="K30" s="1083"/>
      <c r="L30" s="1083"/>
      <c r="M30" s="1083"/>
      <c r="N30" s="1083"/>
      <c r="O30" s="1083"/>
      <c r="P30" s="1084"/>
      <c r="Q30" s="1094">
        <v>1513</v>
      </c>
      <c r="R30" s="1095"/>
      <c r="S30" s="1095"/>
      <c r="T30" s="1095"/>
      <c r="U30" s="1095"/>
      <c r="V30" s="1095">
        <v>1422</v>
      </c>
      <c r="W30" s="1095"/>
      <c r="X30" s="1095"/>
      <c r="Y30" s="1095"/>
      <c r="Z30" s="1095"/>
      <c r="AA30" s="1095">
        <v>91</v>
      </c>
      <c r="AB30" s="1095"/>
      <c r="AC30" s="1095"/>
      <c r="AD30" s="1095"/>
      <c r="AE30" s="1096"/>
      <c r="AF30" s="1088">
        <v>91</v>
      </c>
      <c r="AG30" s="1089"/>
      <c r="AH30" s="1089"/>
      <c r="AI30" s="1089"/>
      <c r="AJ30" s="1090"/>
      <c r="AK30" s="1031">
        <v>239</v>
      </c>
      <c r="AL30" s="1022"/>
      <c r="AM30" s="1022"/>
      <c r="AN30" s="1022"/>
      <c r="AO30" s="1022"/>
      <c r="AP30" s="1022" t="s">
        <v>322</v>
      </c>
      <c r="AQ30" s="1022"/>
      <c r="AR30" s="1022"/>
      <c r="AS30" s="1022"/>
      <c r="AT30" s="1022"/>
      <c r="AU30" s="1022" t="s">
        <v>322</v>
      </c>
      <c r="AV30" s="1022"/>
      <c r="AW30" s="1022"/>
      <c r="AX30" s="1022"/>
      <c r="AY30" s="1022"/>
      <c r="AZ30" s="1093" t="s">
        <v>322</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2">
      <c r="A31" s="122">
        <v>4</v>
      </c>
      <c r="B31" s="1082" t="s">
        <v>339</v>
      </c>
      <c r="C31" s="1083"/>
      <c r="D31" s="1083"/>
      <c r="E31" s="1083"/>
      <c r="F31" s="1083"/>
      <c r="G31" s="1083"/>
      <c r="H31" s="1083"/>
      <c r="I31" s="1083"/>
      <c r="J31" s="1083"/>
      <c r="K31" s="1083"/>
      <c r="L31" s="1083"/>
      <c r="M31" s="1083"/>
      <c r="N31" s="1083"/>
      <c r="O31" s="1083"/>
      <c r="P31" s="1084"/>
      <c r="Q31" s="1094">
        <v>12</v>
      </c>
      <c r="R31" s="1095"/>
      <c r="S31" s="1095"/>
      <c r="T31" s="1095"/>
      <c r="U31" s="1095"/>
      <c r="V31" s="1095">
        <v>11</v>
      </c>
      <c r="W31" s="1095"/>
      <c r="X31" s="1095"/>
      <c r="Y31" s="1095"/>
      <c r="Z31" s="1095"/>
      <c r="AA31" s="1095">
        <v>1</v>
      </c>
      <c r="AB31" s="1095"/>
      <c r="AC31" s="1095"/>
      <c r="AD31" s="1095"/>
      <c r="AE31" s="1096"/>
      <c r="AF31" s="1088">
        <v>1</v>
      </c>
      <c r="AG31" s="1089"/>
      <c r="AH31" s="1089"/>
      <c r="AI31" s="1089"/>
      <c r="AJ31" s="1090"/>
      <c r="AK31" s="1031">
        <v>5</v>
      </c>
      <c r="AL31" s="1022"/>
      <c r="AM31" s="1022"/>
      <c r="AN31" s="1022"/>
      <c r="AO31" s="1022"/>
      <c r="AP31" s="1022" t="s">
        <v>322</v>
      </c>
      <c r="AQ31" s="1022"/>
      <c r="AR31" s="1022"/>
      <c r="AS31" s="1022"/>
      <c r="AT31" s="1022"/>
      <c r="AU31" s="1022" t="s">
        <v>322</v>
      </c>
      <c r="AV31" s="1022"/>
      <c r="AW31" s="1022"/>
      <c r="AX31" s="1022"/>
      <c r="AY31" s="1022"/>
      <c r="AZ31" s="1093" t="s">
        <v>322</v>
      </c>
      <c r="BA31" s="1093"/>
      <c r="BB31" s="1093"/>
      <c r="BC31" s="1093"/>
      <c r="BD31" s="1093"/>
      <c r="BE31" s="1077"/>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2">
      <c r="A32" s="122">
        <v>5</v>
      </c>
      <c r="B32" s="1082" t="s">
        <v>340</v>
      </c>
      <c r="C32" s="1083"/>
      <c r="D32" s="1083"/>
      <c r="E32" s="1083"/>
      <c r="F32" s="1083"/>
      <c r="G32" s="1083"/>
      <c r="H32" s="1083"/>
      <c r="I32" s="1083"/>
      <c r="J32" s="1083"/>
      <c r="K32" s="1083"/>
      <c r="L32" s="1083"/>
      <c r="M32" s="1083"/>
      <c r="N32" s="1083"/>
      <c r="O32" s="1083"/>
      <c r="P32" s="1084"/>
      <c r="Q32" s="1094">
        <v>183</v>
      </c>
      <c r="R32" s="1095"/>
      <c r="S32" s="1095"/>
      <c r="T32" s="1095"/>
      <c r="U32" s="1095"/>
      <c r="V32" s="1095">
        <v>181</v>
      </c>
      <c r="W32" s="1095"/>
      <c r="X32" s="1095"/>
      <c r="Y32" s="1095"/>
      <c r="Z32" s="1095"/>
      <c r="AA32" s="1095">
        <v>2</v>
      </c>
      <c r="AB32" s="1095"/>
      <c r="AC32" s="1095"/>
      <c r="AD32" s="1095"/>
      <c r="AE32" s="1096"/>
      <c r="AF32" s="1088">
        <v>2</v>
      </c>
      <c r="AG32" s="1089"/>
      <c r="AH32" s="1089"/>
      <c r="AI32" s="1089"/>
      <c r="AJ32" s="1090"/>
      <c r="AK32" s="1031">
        <v>57</v>
      </c>
      <c r="AL32" s="1022"/>
      <c r="AM32" s="1022"/>
      <c r="AN32" s="1022"/>
      <c r="AO32" s="1022"/>
      <c r="AP32" s="1022" t="s">
        <v>322</v>
      </c>
      <c r="AQ32" s="1022"/>
      <c r="AR32" s="1022"/>
      <c r="AS32" s="1022"/>
      <c r="AT32" s="1022"/>
      <c r="AU32" s="1022" t="s">
        <v>322</v>
      </c>
      <c r="AV32" s="1022"/>
      <c r="AW32" s="1022"/>
      <c r="AX32" s="1022"/>
      <c r="AY32" s="1022"/>
      <c r="AZ32" s="1093" t="s">
        <v>322</v>
      </c>
      <c r="BA32" s="1093"/>
      <c r="BB32" s="1093"/>
      <c r="BC32" s="1093"/>
      <c r="BD32" s="1093"/>
      <c r="BE32" s="1077"/>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2">
      <c r="A33" s="122">
        <v>6</v>
      </c>
      <c r="B33" s="1082" t="s">
        <v>341</v>
      </c>
      <c r="C33" s="1083"/>
      <c r="D33" s="1083"/>
      <c r="E33" s="1083"/>
      <c r="F33" s="1083"/>
      <c r="G33" s="1083"/>
      <c r="H33" s="1083"/>
      <c r="I33" s="1083"/>
      <c r="J33" s="1083"/>
      <c r="K33" s="1083"/>
      <c r="L33" s="1083"/>
      <c r="M33" s="1083"/>
      <c r="N33" s="1083"/>
      <c r="O33" s="1083"/>
      <c r="P33" s="1084"/>
      <c r="Q33" s="1094">
        <v>136</v>
      </c>
      <c r="R33" s="1095"/>
      <c r="S33" s="1095"/>
      <c r="T33" s="1095"/>
      <c r="U33" s="1095"/>
      <c r="V33" s="1095">
        <v>116</v>
      </c>
      <c r="W33" s="1095"/>
      <c r="X33" s="1095"/>
      <c r="Y33" s="1095"/>
      <c r="Z33" s="1095"/>
      <c r="AA33" s="1095">
        <v>20</v>
      </c>
      <c r="AB33" s="1095"/>
      <c r="AC33" s="1095"/>
      <c r="AD33" s="1095"/>
      <c r="AE33" s="1096"/>
      <c r="AF33" s="1088">
        <v>285</v>
      </c>
      <c r="AG33" s="1089"/>
      <c r="AH33" s="1089"/>
      <c r="AI33" s="1089"/>
      <c r="AJ33" s="1090"/>
      <c r="AK33" s="1031">
        <v>1</v>
      </c>
      <c r="AL33" s="1022"/>
      <c r="AM33" s="1022"/>
      <c r="AN33" s="1022"/>
      <c r="AO33" s="1022"/>
      <c r="AP33" s="1022">
        <v>157</v>
      </c>
      <c r="AQ33" s="1022"/>
      <c r="AR33" s="1022"/>
      <c r="AS33" s="1022"/>
      <c r="AT33" s="1022"/>
      <c r="AU33" s="1022">
        <v>3</v>
      </c>
      <c r="AV33" s="1022"/>
      <c r="AW33" s="1022"/>
      <c r="AX33" s="1022"/>
      <c r="AY33" s="1022"/>
      <c r="AZ33" s="1093" t="s">
        <v>322</v>
      </c>
      <c r="BA33" s="1093"/>
      <c r="BB33" s="1093"/>
      <c r="BC33" s="1093"/>
      <c r="BD33" s="1093"/>
      <c r="BE33" s="1077" t="s">
        <v>342</v>
      </c>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2">
      <c r="A34" s="122">
        <v>7</v>
      </c>
      <c r="B34" s="1082" t="s">
        <v>343</v>
      </c>
      <c r="C34" s="1083"/>
      <c r="D34" s="1083"/>
      <c r="E34" s="1083"/>
      <c r="F34" s="1083"/>
      <c r="G34" s="1083"/>
      <c r="H34" s="1083"/>
      <c r="I34" s="1083"/>
      <c r="J34" s="1083"/>
      <c r="K34" s="1083"/>
      <c r="L34" s="1083"/>
      <c r="M34" s="1083"/>
      <c r="N34" s="1083"/>
      <c r="O34" s="1083"/>
      <c r="P34" s="1084"/>
      <c r="Q34" s="1094">
        <v>2117</v>
      </c>
      <c r="R34" s="1095"/>
      <c r="S34" s="1095"/>
      <c r="T34" s="1095"/>
      <c r="U34" s="1095"/>
      <c r="V34" s="1095">
        <v>2128</v>
      </c>
      <c r="W34" s="1095"/>
      <c r="X34" s="1095"/>
      <c r="Y34" s="1095"/>
      <c r="Z34" s="1095"/>
      <c r="AA34" s="1095">
        <v>-11</v>
      </c>
      <c r="AB34" s="1095"/>
      <c r="AC34" s="1095"/>
      <c r="AD34" s="1095"/>
      <c r="AE34" s="1096"/>
      <c r="AF34" s="1088">
        <v>655</v>
      </c>
      <c r="AG34" s="1089"/>
      <c r="AH34" s="1089"/>
      <c r="AI34" s="1089"/>
      <c r="AJ34" s="1090"/>
      <c r="AK34" s="1031">
        <v>270</v>
      </c>
      <c r="AL34" s="1022"/>
      <c r="AM34" s="1022"/>
      <c r="AN34" s="1022"/>
      <c r="AO34" s="1022"/>
      <c r="AP34" s="1022">
        <v>1403</v>
      </c>
      <c r="AQ34" s="1022"/>
      <c r="AR34" s="1022"/>
      <c r="AS34" s="1022"/>
      <c r="AT34" s="1022"/>
      <c r="AU34" s="1022">
        <v>964</v>
      </c>
      <c r="AV34" s="1022"/>
      <c r="AW34" s="1022"/>
      <c r="AX34" s="1022"/>
      <c r="AY34" s="1022"/>
      <c r="AZ34" s="1093" t="s">
        <v>322</v>
      </c>
      <c r="BA34" s="1093"/>
      <c r="BB34" s="1093"/>
      <c r="BC34" s="1093"/>
      <c r="BD34" s="1093"/>
      <c r="BE34" s="1077" t="s">
        <v>342</v>
      </c>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2">
      <c r="A35" s="122">
        <v>8</v>
      </c>
      <c r="B35" s="1082" t="s">
        <v>344</v>
      </c>
      <c r="C35" s="1083"/>
      <c r="D35" s="1083"/>
      <c r="E35" s="1083"/>
      <c r="F35" s="1083"/>
      <c r="G35" s="1083"/>
      <c r="H35" s="1083"/>
      <c r="I35" s="1083"/>
      <c r="J35" s="1083"/>
      <c r="K35" s="1083"/>
      <c r="L35" s="1083"/>
      <c r="M35" s="1083"/>
      <c r="N35" s="1083"/>
      <c r="O35" s="1083"/>
      <c r="P35" s="1084"/>
      <c r="Q35" s="1094">
        <v>83</v>
      </c>
      <c r="R35" s="1095"/>
      <c r="S35" s="1095"/>
      <c r="T35" s="1095"/>
      <c r="U35" s="1095"/>
      <c r="V35" s="1095">
        <v>62</v>
      </c>
      <c r="W35" s="1095"/>
      <c r="X35" s="1095"/>
      <c r="Y35" s="1095"/>
      <c r="Z35" s="1095"/>
      <c r="AA35" s="1095">
        <v>21</v>
      </c>
      <c r="AB35" s="1095"/>
      <c r="AC35" s="1095"/>
      <c r="AD35" s="1095"/>
      <c r="AE35" s="1096"/>
      <c r="AF35" s="1088">
        <v>21</v>
      </c>
      <c r="AG35" s="1089"/>
      <c r="AH35" s="1089"/>
      <c r="AI35" s="1089"/>
      <c r="AJ35" s="1090"/>
      <c r="AK35" s="1031">
        <v>19</v>
      </c>
      <c r="AL35" s="1022"/>
      <c r="AM35" s="1022"/>
      <c r="AN35" s="1022"/>
      <c r="AO35" s="1022"/>
      <c r="AP35" s="1022" t="s">
        <v>322</v>
      </c>
      <c r="AQ35" s="1022"/>
      <c r="AR35" s="1022"/>
      <c r="AS35" s="1022"/>
      <c r="AT35" s="1022"/>
      <c r="AU35" s="1022" t="s">
        <v>322</v>
      </c>
      <c r="AV35" s="1022"/>
      <c r="AW35" s="1022"/>
      <c r="AX35" s="1022"/>
      <c r="AY35" s="1022"/>
      <c r="AZ35" s="1093" t="s">
        <v>322</v>
      </c>
      <c r="BA35" s="1093"/>
      <c r="BB35" s="1093"/>
      <c r="BC35" s="1093"/>
      <c r="BD35" s="1093"/>
      <c r="BE35" s="1077" t="s">
        <v>345</v>
      </c>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2">
      <c r="A36" s="122">
        <v>9</v>
      </c>
      <c r="B36" s="1082" t="s">
        <v>346</v>
      </c>
      <c r="C36" s="1083"/>
      <c r="D36" s="1083"/>
      <c r="E36" s="1083"/>
      <c r="F36" s="1083"/>
      <c r="G36" s="1083"/>
      <c r="H36" s="1083"/>
      <c r="I36" s="1083"/>
      <c r="J36" s="1083"/>
      <c r="K36" s="1083"/>
      <c r="L36" s="1083"/>
      <c r="M36" s="1083"/>
      <c r="N36" s="1083"/>
      <c r="O36" s="1083"/>
      <c r="P36" s="1084"/>
      <c r="Q36" s="1094">
        <v>183</v>
      </c>
      <c r="R36" s="1095"/>
      <c r="S36" s="1095"/>
      <c r="T36" s="1095"/>
      <c r="U36" s="1095"/>
      <c r="V36" s="1095">
        <v>177</v>
      </c>
      <c r="W36" s="1095"/>
      <c r="X36" s="1095"/>
      <c r="Y36" s="1095"/>
      <c r="Z36" s="1095"/>
      <c r="AA36" s="1095">
        <v>6</v>
      </c>
      <c r="AB36" s="1095"/>
      <c r="AC36" s="1095"/>
      <c r="AD36" s="1095"/>
      <c r="AE36" s="1096"/>
      <c r="AF36" s="1088">
        <v>6</v>
      </c>
      <c r="AG36" s="1089"/>
      <c r="AH36" s="1089"/>
      <c r="AI36" s="1089"/>
      <c r="AJ36" s="1090"/>
      <c r="AK36" s="1031">
        <v>97</v>
      </c>
      <c r="AL36" s="1022"/>
      <c r="AM36" s="1022"/>
      <c r="AN36" s="1022"/>
      <c r="AO36" s="1022"/>
      <c r="AP36" s="1022">
        <v>955</v>
      </c>
      <c r="AQ36" s="1022"/>
      <c r="AR36" s="1022"/>
      <c r="AS36" s="1022"/>
      <c r="AT36" s="1022"/>
      <c r="AU36" s="1022">
        <v>743</v>
      </c>
      <c r="AV36" s="1022"/>
      <c r="AW36" s="1022"/>
      <c r="AX36" s="1022"/>
      <c r="AY36" s="1022"/>
      <c r="AZ36" s="1093" t="s">
        <v>322</v>
      </c>
      <c r="BA36" s="1093"/>
      <c r="BB36" s="1093"/>
      <c r="BC36" s="1093"/>
      <c r="BD36" s="1093"/>
      <c r="BE36" s="1077" t="s">
        <v>345</v>
      </c>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2">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2">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2">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2">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2">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2">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2">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2">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2">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2">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2">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2">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2">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2">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2">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2">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2">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2">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2">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2">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2">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2">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2">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2">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5">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2">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347</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5">
      <c r="A63" s="120" t="s">
        <v>324</v>
      </c>
      <c r="B63" s="995" t="s">
        <v>348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1073</v>
      </c>
      <c r="AG63" s="1010"/>
      <c r="AH63" s="1010"/>
      <c r="AI63" s="1010"/>
      <c r="AJ63" s="1075"/>
      <c r="AK63" s="1076"/>
      <c r="AL63" s="1014"/>
      <c r="AM63" s="1014"/>
      <c r="AN63" s="1014"/>
      <c r="AO63" s="1014"/>
      <c r="AP63" s="1010">
        <v>2515</v>
      </c>
      <c r="AQ63" s="1010"/>
      <c r="AR63" s="1010"/>
      <c r="AS63" s="1010"/>
      <c r="AT63" s="1010"/>
      <c r="AU63" s="1010">
        <v>1710</v>
      </c>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5">
      <c r="A65" s="108" t="s">
        <v>349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2">
      <c r="A66" s="1046" t="s">
        <v>350</v>
      </c>
      <c r="B66" s="1047"/>
      <c r="C66" s="1047"/>
      <c r="D66" s="1047"/>
      <c r="E66" s="1047"/>
      <c r="F66" s="1047"/>
      <c r="G66" s="1047"/>
      <c r="H66" s="1047"/>
      <c r="I66" s="1047"/>
      <c r="J66" s="1047"/>
      <c r="K66" s="1047"/>
      <c r="L66" s="1047"/>
      <c r="M66" s="1047"/>
      <c r="N66" s="1047"/>
      <c r="O66" s="1047"/>
      <c r="P66" s="1048"/>
      <c r="Q66" s="1052" t="s">
        <v>328</v>
      </c>
      <c r="R66" s="1053"/>
      <c r="S66" s="1053"/>
      <c r="T66" s="1053"/>
      <c r="U66" s="1054"/>
      <c r="V66" s="1052" t="s">
        <v>329</v>
      </c>
      <c r="W66" s="1053"/>
      <c r="X66" s="1053"/>
      <c r="Y66" s="1053"/>
      <c r="Z66" s="1054"/>
      <c r="AA66" s="1052" t="s">
        <v>330</v>
      </c>
      <c r="AB66" s="1053"/>
      <c r="AC66" s="1053"/>
      <c r="AD66" s="1053"/>
      <c r="AE66" s="1054"/>
      <c r="AF66" s="1058" t="s">
        <v>331</v>
      </c>
      <c r="AG66" s="1059"/>
      <c r="AH66" s="1059"/>
      <c r="AI66" s="1059"/>
      <c r="AJ66" s="1060"/>
      <c r="AK66" s="1052" t="s">
        <v>332</v>
      </c>
      <c r="AL66" s="1047"/>
      <c r="AM66" s="1047"/>
      <c r="AN66" s="1047"/>
      <c r="AO66" s="1048"/>
      <c r="AP66" s="1052" t="s">
        <v>333</v>
      </c>
      <c r="AQ66" s="1053"/>
      <c r="AR66" s="1053"/>
      <c r="AS66" s="1053"/>
      <c r="AT66" s="1054"/>
      <c r="AU66" s="1052" t="s">
        <v>351</v>
      </c>
      <c r="AV66" s="1053"/>
      <c r="AW66" s="1053"/>
      <c r="AX66" s="1053"/>
      <c r="AY66" s="1054"/>
      <c r="AZ66" s="1052" t="s">
        <v>310</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2">
      <c r="A68" s="114">
        <v>1</v>
      </c>
      <c r="B68" s="1036" t="s">
        <v>352</v>
      </c>
      <c r="C68" s="1037"/>
      <c r="D68" s="1037"/>
      <c r="E68" s="1037"/>
      <c r="F68" s="1037"/>
      <c r="G68" s="1037"/>
      <c r="H68" s="1037"/>
      <c r="I68" s="1037"/>
      <c r="J68" s="1037"/>
      <c r="K68" s="1037"/>
      <c r="L68" s="1037"/>
      <c r="M68" s="1037"/>
      <c r="N68" s="1037"/>
      <c r="O68" s="1037"/>
      <c r="P68" s="1038"/>
      <c r="Q68" s="1039">
        <v>920</v>
      </c>
      <c r="R68" s="1033"/>
      <c r="S68" s="1033"/>
      <c r="T68" s="1033"/>
      <c r="U68" s="1033"/>
      <c r="V68" s="1033">
        <v>902</v>
      </c>
      <c r="W68" s="1033"/>
      <c r="X68" s="1033"/>
      <c r="Y68" s="1033"/>
      <c r="Z68" s="1033"/>
      <c r="AA68" s="1033">
        <v>18</v>
      </c>
      <c r="AB68" s="1033"/>
      <c r="AC68" s="1033"/>
      <c r="AD68" s="1033"/>
      <c r="AE68" s="1033"/>
      <c r="AF68" s="1033">
        <v>18</v>
      </c>
      <c r="AG68" s="1033"/>
      <c r="AH68" s="1033"/>
      <c r="AI68" s="1033"/>
      <c r="AJ68" s="1033"/>
      <c r="AK68" s="1033">
        <v>2</v>
      </c>
      <c r="AL68" s="1033"/>
      <c r="AM68" s="1033"/>
      <c r="AN68" s="1033"/>
      <c r="AO68" s="1033"/>
      <c r="AP68" s="1033">
        <v>1281</v>
      </c>
      <c r="AQ68" s="1033"/>
      <c r="AR68" s="1033"/>
      <c r="AS68" s="1033"/>
      <c r="AT68" s="1033"/>
      <c r="AU68" s="1033">
        <v>669</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2">
      <c r="A69" s="117">
        <v>2</v>
      </c>
      <c r="B69" s="1025" t="s">
        <v>353</v>
      </c>
      <c r="C69" s="1026"/>
      <c r="D69" s="1026"/>
      <c r="E69" s="1026"/>
      <c r="F69" s="1026"/>
      <c r="G69" s="1026"/>
      <c r="H69" s="1026"/>
      <c r="I69" s="1026"/>
      <c r="J69" s="1026"/>
      <c r="K69" s="1026"/>
      <c r="L69" s="1026"/>
      <c r="M69" s="1026"/>
      <c r="N69" s="1026"/>
      <c r="O69" s="1026"/>
      <c r="P69" s="1027"/>
      <c r="Q69" s="1028">
        <v>2104</v>
      </c>
      <c r="R69" s="1022"/>
      <c r="S69" s="1022"/>
      <c r="T69" s="1022"/>
      <c r="U69" s="1022"/>
      <c r="V69" s="1022">
        <v>2021</v>
      </c>
      <c r="W69" s="1022"/>
      <c r="X69" s="1022"/>
      <c r="Y69" s="1022"/>
      <c r="Z69" s="1022"/>
      <c r="AA69" s="1022">
        <v>82</v>
      </c>
      <c r="AB69" s="1022"/>
      <c r="AC69" s="1022"/>
      <c r="AD69" s="1022"/>
      <c r="AE69" s="1022"/>
      <c r="AF69" s="1022">
        <v>82</v>
      </c>
      <c r="AG69" s="1022"/>
      <c r="AH69" s="1022"/>
      <c r="AI69" s="1022"/>
      <c r="AJ69" s="1022"/>
      <c r="AK69" s="1022">
        <v>160</v>
      </c>
      <c r="AL69" s="1022"/>
      <c r="AM69" s="1022"/>
      <c r="AN69" s="1022"/>
      <c r="AO69" s="1022"/>
      <c r="AP69" s="1022" t="s">
        <v>322</v>
      </c>
      <c r="AQ69" s="1022"/>
      <c r="AR69" s="1022"/>
      <c r="AS69" s="1022"/>
      <c r="AT69" s="1022"/>
      <c r="AU69" s="1022" t="s">
        <v>322</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2">
      <c r="A70" s="117">
        <v>3</v>
      </c>
      <c r="B70" s="1025" t="s">
        <v>354</v>
      </c>
      <c r="C70" s="1026"/>
      <c r="D70" s="1026"/>
      <c r="E70" s="1026"/>
      <c r="F70" s="1026"/>
      <c r="G70" s="1026"/>
      <c r="H70" s="1026"/>
      <c r="I70" s="1026"/>
      <c r="J70" s="1026"/>
      <c r="K70" s="1026"/>
      <c r="L70" s="1026"/>
      <c r="M70" s="1026"/>
      <c r="N70" s="1026"/>
      <c r="O70" s="1026"/>
      <c r="P70" s="1027"/>
      <c r="Q70" s="1028">
        <v>18</v>
      </c>
      <c r="R70" s="1022"/>
      <c r="S70" s="1022"/>
      <c r="T70" s="1022"/>
      <c r="U70" s="1022"/>
      <c r="V70" s="1022">
        <v>17</v>
      </c>
      <c r="W70" s="1022"/>
      <c r="X70" s="1022"/>
      <c r="Y70" s="1022"/>
      <c r="Z70" s="1022"/>
      <c r="AA70" s="1022">
        <v>1</v>
      </c>
      <c r="AB70" s="1022"/>
      <c r="AC70" s="1022"/>
      <c r="AD70" s="1022"/>
      <c r="AE70" s="1022"/>
      <c r="AF70" s="1022">
        <v>1</v>
      </c>
      <c r="AG70" s="1022"/>
      <c r="AH70" s="1022"/>
      <c r="AI70" s="1022"/>
      <c r="AJ70" s="1022"/>
      <c r="AK70" s="1022" t="s">
        <v>322</v>
      </c>
      <c r="AL70" s="1022"/>
      <c r="AM70" s="1022"/>
      <c r="AN70" s="1022"/>
      <c r="AO70" s="1022"/>
      <c r="AP70" s="1022" t="s">
        <v>322</v>
      </c>
      <c r="AQ70" s="1022"/>
      <c r="AR70" s="1022"/>
      <c r="AS70" s="1022"/>
      <c r="AT70" s="1022"/>
      <c r="AU70" s="1022" t="s">
        <v>322</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2">
      <c r="A71" s="117">
        <v>4</v>
      </c>
      <c r="B71" s="1025" t="s">
        <v>355</v>
      </c>
      <c r="C71" s="1026"/>
      <c r="D71" s="1026"/>
      <c r="E71" s="1026"/>
      <c r="F71" s="1026"/>
      <c r="G71" s="1026"/>
      <c r="H71" s="1026"/>
      <c r="I71" s="1026"/>
      <c r="J71" s="1026"/>
      <c r="K71" s="1026"/>
      <c r="L71" s="1026"/>
      <c r="M71" s="1026"/>
      <c r="N71" s="1026"/>
      <c r="O71" s="1026"/>
      <c r="P71" s="1027"/>
      <c r="Q71" s="1028">
        <v>3</v>
      </c>
      <c r="R71" s="1022"/>
      <c r="S71" s="1022"/>
      <c r="T71" s="1022"/>
      <c r="U71" s="1022"/>
      <c r="V71" s="1022">
        <v>3</v>
      </c>
      <c r="W71" s="1022"/>
      <c r="X71" s="1022"/>
      <c r="Y71" s="1022"/>
      <c r="Z71" s="1022"/>
      <c r="AA71" s="1022">
        <v>0</v>
      </c>
      <c r="AB71" s="1022"/>
      <c r="AC71" s="1022"/>
      <c r="AD71" s="1022"/>
      <c r="AE71" s="1022"/>
      <c r="AF71" s="1022">
        <v>0</v>
      </c>
      <c r="AG71" s="1022"/>
      <c r="AH71" s="1022"/>
      <c r="AI71" s="1022"/>
      <c r="AJ71" s="1022"/>
      <c r="AK71" s="1022" t="s">
        <v>322</v>
      </c>
      <c r="AL71" s="1022"/>
      <c r="AM71" s="1022"/>
      <c r="AN71" s="1022"/>
      <c r="AO71" s="1022"/>
      <c r="AP71" s="1022" t="s">
        <v>322</v>
      </c>
      <c r="AQ71" s="1022"/>
      <c r="AR71" s="1022"/>
      <c r="AS71" s="1022"/>
      <c r="AT71" s="1022"/>
      <c r="AU71" s="1022" t="s">
        <v>322</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2">
      <c r="A72" s="117">
        <v>5</v>
      </c>
      <c r="B72" s="1025" t="s">
        <v>356</v>
      </c>
      <c r="C72" s="1026"/>
      <c r="D72" s="1026"/>
      <c r="E72" s="1026"/>
      <c r="F72" s="1026"/>
      <c r="G72" s="1026"/>
      <c r="H72" s="1026"/>
      <c r="I72" s="1026"/>
      <c r="J72" s="1026"/>
      <c r="K72" s="1026"/>
      <c r="L72" s="1026"/>
      <c r="M72" s="1026"/>
      <c r="N72" s="1026"/>
      <c r="O72" s="1026"/>
      <c r="P72" s="1027"/>
      <c r="Q72" s="1028">
        <v>29</v>
      </c>
      <c r="R72" s="1022"/>
      <c r="S72" s="1022"/>
      <c r="T72" s="1022"/>
      <c r="U72" s="1022"/>
      <c r="V72" s="1022">
        <v>27</v>
      </c>
      <c r="W72" s="1022"/>
      <c r="X72" s="1022"/>
      <c r="Y72" s="1022"/>
      <c r="Z72" s="1022"/>
      <c r="AA72" s="1022">
        <v>2</v>
      </c>
      <c r="AB72" s="1022"/>
      <c r="AC72" s="1022"/>
      <c r="AD72" s="1022"/>
      <c r="AE72" s="1022"/>
      <c r="AF72" s="1022">
        <v>2</v>
      </c>
      <c r="AG72" s="1022"/>
      <c r="AH72" s="1022"/>
      <c r="AI72" s="1022"/>
      <c r="AJ72" s="1022"/>
      <c r="AK72" s="1022">
        <v>19</v>
      </c>
      <c r="AL72" s="1022"/>
      <c r="AM72" s="1022"/>
      <c r="AN72" s="1022"/>
      <c r="AO72" s="1022"/>
      <c r="AP72" s="1022" t="s">
        <v>322</v>
      </c>
      <c r="AQ72" s="1022"/>
      <c r="AR72" s="1022"/>
      <c r="AS72" s="1022"/>
      <c r="AT72" s="1022"/>
      <c r="AU72" s="1022" t="s">
        <v>322</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2">
      <c r="A73" s="117">
        <v>6</v>
      </c>
      <c r="B73" s="1025" t="s">
        <v>357</v>
      </c>
      <c r="C73" s="1026"/>
      <c r="D73" s="1026"/>
      <c r="E73" s="1026"/>
      <c r="F73" s="1026"/>
      <c r="G73" s="1026"/>
      <c r="H73" s="1026"/>
      <c r="I73" s="1026"/>
      <c r="J73" s="1026"/>
      <c r="K73" s="1026"/>
      <c r="L73" s="1026"/>
      <c r="M73" s="1026"/>
      <c r="N73" s="1026"/>
      <c r="O73" s="1026"/>
      <c r="P73" s="1027"/>
      <c r="Q73" s="1028">
        <v>207</v>
      </c>
      <c r="R73" s="1022"/>
      <c r="S73" s="1022"/>
      <c r="T73" s="1022"/>
      <c r="U73" s="1022"/>
      <c r="V73" s="1022">
        <v>202</v>
      </c>
      <c r="W73" s="1022"/>
      <c r="X73" s="1022"/>
      <c r="Y73" s="1022"/>
      <c r="Z73" s="1022"/>
      <c r="AA73" s="1022">
        <v>5</v>
      </c>
      <c r="AB73" s="1022"/>
      <c r="AC73" s="1022"/>
      <c r="AD73" s="1022"/>
      <c r="AE73" s="1022"/>
      <c r="AF73" s="1022">
        <v>5</v>
      </c>
      <c r="AG73" s="1022"/>
      <c r="AH73" s="1022"/>
      <c r="AI73" s="1022"/>
      <c r="AJ73" s="1022"/>
      <c r="AK73" s="1022">
        <v>5</v>
      </c>
      <c r="AL73" s="1022"/>
      <c r="AM73" s="1022"/>
      <c r="AN73" s="1022"/>
      <c r="AO73" s="1022"/>
      <c r="AP73" s="1022" t="s">
        <v>322</v>
      </c>
      <c r="AQ73" s="1022"/>
      <c r="AR73" s="1022"/>
      <c r="AS73" s="1022"/>
      <c r="AT73" s="1022"/>
      <c r="AU73" s="1022" t="s">
        <v>322</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2">
      <c r="A74" s="117">
        <v>7</v>
      </c>
      <c r="B74" s="1025" t="s">
        <v>358</v>
      </c>
      <c r="C74" s="1026"/>
      <c r="D74" s="1026"/>
      <c r="E74" s="1026"/>
      <c r="F74" s="1026"/>
      <c r="G74" s="1026"/>
      <c r="H74" s="1026"/>
      <c r="I74" s="1026"/>
      <c r="J74" s="1026"/>
      <c r="K74" s="1026"/>
      <c r="L74" s="1026"/>
      <c r="M74" s="1026"/>
      <c r="N74" s="1026"/>
      <c r="O74" s="1026"/>
      <c r="P74" s="1027"/>
      <c r="Q74" s="1028">
        <v>160702</v>
      </c>
      <c r="R74" s="1022"/>
      <c r="S74" s="1022"/>
      <c r="T74" s="1022"/>
      <c r="U74" s="1022"/>
      <c r="V74" s="1022">
        <v>157371</v>
      </c>
      <c r="W74" s="1022"/>
      <c r="X74" s="1022"/>
      <c r="Y74" s="1022"/>
      <c r="Z74" s="1022"/>
      <c r="AA74" s="1022">
        <v>3331</v>
      </c>
      <c r="AB74" s="1022"/>
      <c r="AC74" s="1022"/>
      <c r="AD74" s="1022"/>
      <c r="AE74" s="1022"/>
      <c r="AF74" s="1022">
        <v>3331</v>
      </c>
      <c r="AG74" s="1022"/>
      <c r="AH74" s="1022"/>
      <c r="AI74" s="1022"/>
      <c r="AJ74" s="1022"/>
      <c r="AK74" s="1022">
        <v>295</v>
      </c>
      <c r="AL74" s="1022"/>
      <c r="AM74" s="1022"/>
      <c r="AN74" s="1022"/>
      <c r="AO74" s="1022"/>
      <c r="AP74" s="1022" t="s">
        <v>322</v>
      </c>
      <c r="AQ74" s="1022"/>
      <c r="AR74" s="1022"/>
      <c r="AS74" s="1022"/>
      <c r="AT74" s="1022"/>
      <c r="AU74" s="1022" t="s">
        <v>322</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2">
      <c r="A75" s="117">
        <v>8</v>
      </c>
      <c r="B75" s="1025" t="s">
        <v>359</v>
      </c>
      <c r="C75" s="1026"/>
      <c r="D75" s="1026"/>
      <c r="E75" s="1026"/>
      <c r="F75" s="1026"/>
      <c r="G75" s="1026"/>
      <c r="H75" s="1026"/>
      <c r="I75" s="1026"/>
      <c r="J75" s="1026"/>
      <c r="K75" s="1026"/>
      <c r="L75" s="1026"/>
      <c r="M75" s="1026"/>
      <c r="N75" s="1026"/>
      <c r="O75" s="1026"/>
      <c r="P75" s="1027"/>
      <c r="Q75" s="1029">
        <v>24</v>
      </c>
      <c r="R75" s="1030"/>
      <c r="S75" s="1030"/>
      <c r="T75" s="1030"/>
      <c r="U75" s="1031"/>
      <c r="V75" s="1032">
        <v>19</v>
      </c>
      <c r="W75" s="1030"/>
      <c r="X75" s="1030"/>
      <c r="Y75" s="1030"/>
      <c r="Z75" s="1031"/>
      <c r="AA75" s="1032">
        <v>5</v>
      </c>
      <c r="AB75" s="1030"/>
      <c r="AC75" s="1030"/>
      <c r="AD75" s="1030"/>
      <c r="AE75" s="1031"/>
      <c r="AF75" s="1032">
        <v>5</v>
      </c>
      <c r="AG75" s="1030"/>
      <c r="AH75" s="1030"/>
      <c r="AI75" s="1030"/>
      <c r="AJ75" s="1031"/>
      <c r="AK75" s="1032" t="s">
        <v>322</v>
      </c>
      <c r="AL75" s="1030"/>
      <c r="AM75" s="1030"/>
      <c r="AN75" s="1030"/>
      <c r="AO75" s="1031"/>
      <c r="AP75" s="1032" t="s">
        <v>322</v>
      </c>
      <c r="AQ75" s="1030"/>
      <c r="AR75" s="1030"/>
      <c r="AS75" s="1030"/>
      <c r="AT75" s="1031"/>
      <c r="AU75" s="1032" t="s">
        <v>322</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2">
      <c r="A76" s="117">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2">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2">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2">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2">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2">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2">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2">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2">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2">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2">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2">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5">
      <c r="A88" s="120" t="s">
        <v>324</v>
      </c>
      <c r="B88" s="995" t="s">
        <v>360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3445</v>
      </c>
      <c r="AG88" s="1010"/>
      <c r="AH88" s="1010"/>
      <c r="AI88" s="1010"/>
      <c r="AJ88" s="1010"/>
      <c r="AK88" s="1014"/>
      <c r="AL88" s="1014"/>
      <c r="AM88" s="1014"/>
      <c r="AN88" s="1014"/>
      <c r="AO88" s="1014"/>
      <c r="AP88" s="1010">
        <v>1281</v>
      </c>
      <c r="AQ88" s="1010"/>
      <c r="AR88" s="1010"/>
      <c r="AS88" s="1010"/>
      <c r="AT88" s="1010"/>
      <c r="AU88" s="1010">
        <v>669</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995" t="s">
        <v>361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0</v>
      </c>
      <c r="CS102" s="1002"/>
      <c r="CT102" s="1002"/>
      <c r="CU102" s="1002"/>
      <c r="CV102" s="1003"/>
      <c r="CW102" s="1001" t="s">
        <v>322</v>
      </c>
      <c r="CX102" s="1002"/>
      <c r="CY102" s="1002"/>
      <c r="CZ102" s="1002"/>
      <c r="DA102" s="1003"/>
      <c r="DB102" s="1001">
        <v>20</v>
      </c>
      <c r="DC102" s="1002"/>
      <c r="DD102" s="1002"/>
      <c r="DE102" s="1002"/>
      <c r="DF102" s="1003"/>
      <c r="DG102" s="1001" t="s">
        <v>322</v>
      </c>
      <c r="DH102" s="1002"/>
      <c r="DI102" s="1002"/>
      <c r="DJ102" s="1002"/>
      <c r="DK102" s="1003"/>
      <c r="DL102" s="1001" t="s">
        <v>322</v>
      </c>
      <c r="DM102" s="1002"/>
      <c r="DN102" s="1002"/>
      <c r="DO102" s="1002"/>
      <c r="DP102" s="1003"/>
      <c r="DQ102" s="1001" t="s">
        <v>322</v>
      </c>
      <c r="DR102" s="1002"/>
      <c r="DS102" s="1002"/>
      <c r="DT102" s="1002"/>
      <c r="DU102" s="1003"/>
      <c r="DV102" s="984"/>
      <c r="DW102" s="985"/>
      <c r="DX102" s="985"/>
      <c r="DY102" s="985"/>
      <c r="DZ102" s="98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364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9" t="s">
        <v>366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2">
      <c r="A109" s="944" t="s">
        <v>368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369</v>
      </c>
      <c r="AB109" s="945"/>
      <c r="AC109" s="945"/>
      <c r="AD109" s="945"/>
      <c r="AE109" s="946"/>
      <c r="AF109" s="947" t="s">
        <v>240</v>
      </c>
      <c r="AG109" s="945"/>
      <c r="AH109" s="945"/>
      <c r="AI109" s="945"/>
      <c r="AJ109" s="946"/>
      <c r="AK109" s="947" t="s">
        <v>239</v>
      </c>
      <c r="AL109" s="945"/>
      <c r="AM109" s="945"/>
      <c r="AN109" s="945"/>
      <c r="AO109" s="946"/>
      <c r="AP109" s="947" t="s">
        <v>370</v>
      </c>
      <c r="AQ109" s="945"/>
      <c r="AR109" s="945"/>
      <c r="AS109" s="945"/>
      <c r="AT109" s="976"/>
      <c r="AU109" s="944" t="s">
        <v>368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369</v>
      </c>
      <c r="BR109" s="945"/>
      <c r="BS109" s="945"/>
      <c r="BT109" s="945"/>
      <c r="BU109" s="946"/>
      <c r="BV109" s="947" t="s">
        <v>240</v>
      </c>
      <c r="BW109" s="945"/>
      <c r="BX109" s="945"/>
      <c r="BY109" s="945"/>
      <c r="BZ109" s="946"/>
      <c r="CA109" s="947" t="s">
        <v>239</v>
      </c>
      <c r="CB109" s="945"/>
      <c r="CC109" s="945"/>
      <c r="CD109" s="945"/>
      <c r="CE109" s="946"/>
      <c r="CF109" s="983" t="s">
        <v>370</v>
      </c>
      <c r="CG109" s="983"/>
      <c r="CH109" s="983"/>
      <c r="CI109" s="983"/>
      <c r="CJ109" s="983"/>
      <c r="CK109" s="947" t="s">
        <v>371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369</v>
      </c>
      <c r="DH109" s="945"/>
      <c r="DI109" s="945"/>
      <c r="DJ109" s="945"/>
      <c r="DK109" s="946"/>
      <c r="DL109" s="947" t="s">
        <v>240</v>
      </c>
      <c r="DM109" s="945"/>
      <c r="DN109" s="945"/>
      <c r="DO109" s="945"/>
      <c r="DP109" s="946"/>
      <c r="DQ109" s="947" t="s">
        <v>239</v>
      </c>
      <c r="DR109" s="945"/>
      <c r="DS109" s="945"/>
      <c r="DT109" s="945"/>
      <c r="DU109" s="946"/>
      <c r="DV109" s="947" t="s">
        <v>370</v>
      </c>
      <c r="DW109" s="945"/>
      <c r="DX109" s="945"/>
      <c r="DY109" s="945"/>
      <c r="DZ109" s="976"/>
    </row>
    <row r="110" spans="1:131" s="102" customFormat="1" ht="26.25" customHeight="1" x14ac:dyDescent="0.2">
      <c r="A110" s="849" t="s">
        <v>372</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759139</v>
      </c>
      <c r="AB110" s="938"/>
      <c r="AC110" s="938"/>
      <c r="AD110" s="938"/>
      <c r="AE110" s="939"/>
      <c r="AF110" s="940">
        <v>749978</v>
      </c>
      <c r="AG110" s="938"/>
      <c r="AH110" s="938"/>
      <c r="AI110" s="938"/>
      <c r="AJ110" s="939"/>
      <c r="AK110" s="940">
        <v>765351</v>
      </c>
      <c r="AL110" s="938"/>
      <c r="AM110" s="938"/>
      <c r="AN110" s="938"/>
      <c r="AO110" s="939"/>
      <c r="AP110" s="941">
        <v>19.5</v>
      </c>
      <c r="AQ110" s="942"/>
      <c r="AR110" s="942"/>
      <c r="AS110" s="942"/>
      <c r="AT110" s="943"/>
      <c r="AU110" s="977" t="s">
        <v>373</v>
      </c>
      <c r="AV110" s="978"/>
      <c r="AW110" s="978"/>
      <c r="AX110" s="978"/>
      <c r="AY110" s="978"/>
      <c r="AZ110" s="903" t="s">
        <v>374</v>
      </c>
      <c r="BA110" s="850"/>
      <c r="BB110" s="850"/>
      <c r="BC110" s="850"/>
      <c r="BD110" s="850"/>
      <c r="BE110" s="850"/>
      <c r="BF110" s="850"/>
      <c r="BG110" s="850"/>
      <c r="BH110" s="850"/>
      <c r="BI110" s="850"/>
      <c r="BJ110" s="850"/>
      <c r="BK110" s="850"/>
      <c r="BL110" s="850"/>
      <c r="BM110" s="850"/>
      <c r="BN110" s="850"/>
      <c r="BO110" s="850"/>
      <c r="BP110" s="851"/>
      <c r="BQ110" s="904">
        <v>6829130</v>
      </c>
      <c r="BR110" s="885"/>
      <c r="BS110" s="885"/>
      <c r="BT110" s="885"/>
      <c r="BU110" s="885"/>
      <c r="BV110" s="885">
        <v>6875467</v>
      </c>
      <c r="BW110" s="885"/>
      <c r="BX110" s="885"/>
      <c r="BY110" s="885"/>
      <c r="BZ110" s="885"/>
      <c r="CA110" s="885">
        <v>6718465</v>
      </c>
      <c r="CB110" s="885"/>
      <c r="CC110" s="885"/>
      <c r="CD110" s="885"/>
      <c r="CE110" s="885"/>
      <c r="CF110" s="909">
        <v>170.8</v>
      </c>
      <c r="CG110" s="910"/>
      <c r="CH110" s="910"/>
      <c r="CI110" s="910"/>
      <c r="CJ110" s="910"/>
      <c r="CK110" s="973" t="s">
        <v>375</v>
      </c>
      <c r="CL110" s="859"/>
      <c r="CM110" s="934" t="s">
        <v>376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65</v>
      </c>
      <c r="DH110" s="885"/>
      <c r="DI110" s="885"/>
      <c r="DJ110" s="885"/>
      <c r="DK110" s="885"/>
      <c r="DL110" s="885" t="s">
        <v>65</v>
      </c>
      <c r="DM110" s="885"/>
      <c r="DN110" s="885"/>
      <c r="DO110" s="885"/>
      <c r="DP110" s="885"/>
      <c r="DQ110" s="885" t="s">
        <v>65</v>
      </c>
      <c r="DR110" s="885"/>
      <c r="DS110" s="885"/>
      <c r="DT110" s="885"/>
      <c r="DU110" s="885"/>
      <c r="DV110" s="886" t="s">
        <v>65</v>
      </c>
      <c r="DW110" s="886"/>
      <c r="DX110" s="886"/>
      <c r="DY110" s="886"/>
      <c r="DZ110" s="887"/>
    </row>
    <row r="111" spans="1:131" s="102" customFormat="1" ht="26.25" customHeight="1" x14ac:dyDescent="0.2">
      <c r="A111" s="814" t="s">
        <v>377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65</v>
      </c>
      <c r="AB111" s="966"/>
      <c r="AC111" s="966"/>
      <c r="AD111" s="966"/>
      <c r="AE111" s="967"/>
      <c r="AF111" s="968" t="s">
        <v>65</v>
      </c>
      <c r="AG111" s="966"/>
      <c r="AH111" s="966"/>
      <c r="AI111" s="966"/>
      <c r="AJ111" s="967"/>
      <c r="AK111" s="968" t="s">
        <v>65</v>
      </c>
      <c r="AL111" s="966"/>
      <c r="AM111" s="966"/>
      <c r="AN111" s="966"/>
      <c r="AO111" s="967"/>
      <c r="AP111" s="969" t="s">
        <v>65</v>
      </c>
      <c r="AQ111" s="970"/>
      <c r="AR111" s="970"/>
      <c r="AS111" s="970"/>
      <c r="AT111" s="971"/>
      <c r="AU111" s="979"/>
      <c r="AV111" s="980"/>
      <c r="AW111" s="980"/>
      <c r="AX111" s="980"/>
      <c r="AY111" s="980"/>
      <c r="AZ111" s="857" t="s">
        <v>378</v>
      </c>
      <c r="BA111" s="790"/>
      <c r="BB111" s="790"/>
      <c r="BC111" s="790"/>
      <c r="BD111" s="790"/>
      <c r="BE111" s="790"/>
      <c r="BF111" s="790"/>
      <c r="BG111" s="790"/>
      <c r="BH111" s="790"/>
      <c r="BI111" s="790"/>
      <c r="BJ111" s="790"/>
      <c r="BK111" s="790"/>
      <c r="BL111" s="790"/>
      <c r="BM111" s="790"/>
      <c r="BN111" s="790"/>
      <c r="BO111" s="790"/>
      <c r="BP111" s="791"/>
      <c r="BQ111" s="829" t="s">
        <v>65</v>
      </c>
      <c r="BR111" s="830"/>
      <c r="BS111" s="830"/>
      <c r="BT111" s="830"/>
      <c r="BU111" s="830"/>
      <c r="BV111" s="830" t="s">
        <v>65</v>
      </c>
      <c r="BW111" s="830"/>
      <c r="BX111" s="830"/>
      <c r="BY111" s="830"/>
      <c r="BZ111" s="830"/>
      <c r="CA111" s="830" t="s">
        <v>65</v>
      </c>
      <c r="CB111" s="830"/>
      <c r="CC111" s="830"/>
      <c r="CD111" s="830"/>
      <c r="CE111" s="830"/>
      <c r="CF111" s="918" t="s">
        <v>65</v>
      </c>
      <c r="CG111" s="919"/>
      <c r="CH111" s="919"/>
      <c r="CI111" s="919"/>
      <c r="CJ111" s="919"/>
      <c r="CK111" s="974"/>
      <c r="CL111" s="861"/>
      <c r="CM111" s="864" t="s">
        <v>379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65</v>
      </c>
      <c r="DH111" s="830"/>
      <c r="DI111" s="830"/>
      <c r="DJ111" s="830"/>
      <c r="DK111" s="830"/>
      <c r="DL111" s="830" t="s">
        <v>65</v>
      </c>
      <c r="DM111" s="830"/>
      <c r="DN111" s="830"/>
      <c r="DO111" s="830"/>
      <c r="DP111" s="830"/>
      <c r="DQ111" s="830" t="s">
        <v>65</v>
      </c>
      <c r="DR111" s="830"/>
      <c r="DS111" s="830"/>
      <c r="DT111" s="830"/>
      <c r="DU111" s="830"/>
      <c r="DV111" s="836" t="s">
        <v>65</v>
      </c>
      <c r="DW111" s="836"/>
      <c r="DX111" s="836"/>
      <c r="DY111" s="836"/>
      <c r="DZ111" s="837"/>
    </row>
    <row r="112" spans="1:131" s="102" customFormat="1" ht="26.25" customHeight="1" x14ac:dyDescent="0.2">
      <c r="A112" s="959" t="s">
        <v>380</v>
      </c>
      <c r="B112" s="960"/>
      <c r="C112" s="790" t="s">
        <v>381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7" t="s">
        <v>65</v>
      </c>
      <c r="AQ112" s="868"/>
      <c r="AR112" s="868"/>
      <c r="AS112" s="868"/>
      <c r="AT112" s="869"/>
      <c r="AU112" s="979"/>
      <c r="AV112" s="980"/>
      <c r="AW112" s="980"/>
      <c r="AX112" s="980"/>
      <c r="AY112" s="980"/>
      <c r="AZ112" s="857" t="s">
        <v>382</v>
      </c>
      <c r="BA112" s="790"/>
      <c r="BB112" s="790"/>
      <c r="BC112" s="790"/>
      <c r="BD112" s="790"/>
      <c r="BE112" s="790"/>
      <c r="BF112" s="790"/>
      <c r="BG112" s="790"/>
      <c r="BH112" s="790"/>
      <c r="BI112" s="790"/>
      <c r="BJ112" s="790"/>
      <c r="BK112" s="790"/>
      <c r="BL112" s="790"/>
      <c r="BM112" s="790"/>
      <c r="BN112" s="790"/>
      <c r="BO112" s="790"/>
      <c r="BP112" s="791"/>
      <c r="BQ112" s="829">
        <v>2018577</v>
      </c>
      <c r="BR112" s="830"/>
      <c r="BS112" s="830"/>
      <c r="BT112" s="830"/>
      <c r="BU112" s="830"/>
      <c r="BV112" s="830">
        <v>1863787</v>
      </c>
      <c r="BW112" s="830"/>
      <c r="BX112" s="830"/>
      <c r="BY112" s="830"/>
      <c r="BZ112" s="830"/>
      <c r="CA112" s="830">
        <v>1709782</v>
      </c>
      <c r="CB112" s="830"/>
      <c r="CC112" s="830"/>
      <c r="CD112" s="830"/>
      <c r="CE112" s="830"/>
      <c r="CF112" s="918">
        <v>43.5</v>
      </c>
      <c r="CG112" s="919"/>
      <c r="CH112" s="919"/>
      <c r="CI112" s="919"/>
      <c r="CJ112" s="919"/>
      <c r="CK112" s="974"/>
      <c r="CL112" s="861"/>
      <c r="CM112" s="864" t="s">
        <v>383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65</v>
      </c>
      <c r="DH112" s="830"/>
      <c r="DI112" s="830"/>
      <c r="DJ112" s="830"/>
      <c r="DK112" s="830"/>
      <c r="DL112" s="830" t="s">
        <v>65</v>
      </c>
      <c r="DM112" s="830"/>
      <c r="DN112" s="830"/>
      <c r="DO112" s="830"/>
      <c r="DP112" s="830"/>
      <c r="DQ112" s="830" t="s">
        <v>65</v>
      </c>
      <c r="DR112" s="830"/>
      <c r="DS112" s="830"/>
      <c r="DT112" s="830"/>
      <c r="DU112" s="830"/>
      <c r="DV112" s="836" t="s">
        <v>65</v>
      </c>
      <c r="DW112" s="836"/>
      <c r="DX112" s="836"/>
      <c r="DY112" s="836"/>
      <c r="DZ112" s="837"/>
    </row>
    <row r="113" spans="1:130" s="102" customFormat="1" ht="26.25" customHeight="1" x14ac:dyDescent="0.2">
      <c r="A113" s="961"/>
      <c r="B113" s="962"/>
      <c r="C113" s="790" t="s">
        <v>384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205161</v>
      </c>
      <c r="AB113" s="966"/>
      <c r="AC113" s="966"/>
      <c r="AD113" s="966"/>
      <c r="AE113" s="967"/>
      <c r="AF113" s="968">
        <v>203906</v>
      </c>
      <c r="AG113" s="966"/>
      <c r="AH113" s="966"/>
      <c r="AI113" s="966"/>
      <c r="AJ113" s="967"/>
      <c r="AK113" s="968">
        <v>203762</v>
      </c>
      <c r="AL113" s="966"/>
      <c r="AM113" s="966"/>
      <c r="AN113" s="966"/>
      <c r="AO113" s="967"/>
      <c r="AP113" s="969">
        <v>5.2</v>
      </c>
      <c r="AQ113" s="970"/>
      <c r="AR113" s="970"/>
      <c r="AS113" s="970"/>
      <c r="AT113" s="971"/>
      <c r="AU113" s="979"/>
      <c r="AV113" s="980"/>
      <c r="AW113" s="980"/>
      <c r="AX113" s="980"/>
      <c r="AY113" s="980"/>
      <c r="AZ113" s="857" t="s">
        <v>385</v>
      </c>
      <c r="BA113" s="790"/>
      <c r="BB113" s="790"/>
      <c r="BC113" s="790"/>
      <c r="BD113" s="790"/>
      <c r="BE113" s="790"/>
      <c r="BF113" s="790"/>
      <c r="BG113" s="790"/>
      <c r="BH113" s="790"/>
      <c r="BI113" s="790"/>
      <c r="BJ113" s="790"/>
      <c r="BK113" s="790"/>
      <c r="BL113" s="790"/>
      <c r="BM113" s="790"/>
      <c r="BN113" s="790"/>
      <c r="BO113" s="790"/>
      <c r="BP113" s="791"/>
      <c r="BQ113" s="829">
        <v>715829</v>
      </c>
      <c r="BR113" s="830"/>
      <c r="BS113" s="830"/>
      <c r="BT113" s="830"/>
      <c r="BU113" s="830"/>
      <c r="BV113" s="830">
        <v>691528</v>
      </c>
      <c r="BW113" s="830"/>
      <c r="BX113" s="830"/>
      <c r="BY113" s="830"/>
      <c r="BZ113" s="830"/>
      <c r="CA113" s="830">
        <v>668940</v>
      </c>
      <c r="CB113" s="830"/>
      <c r="CC113" s="830"/>
      <c r="CD113" s="830"/>
      <c r="CE113" s="830"/>
      <c r="CF113" s="918">
        <v>17</v>
      </c>
      <c r="CG113" s="919"/>
      <c r="CH113" s="919"/>
      <c r="CI113" s="919"/>
      <c r="CJ113" s="919"/>
      <c r="CK113" s="974"/>
      <c r="CL113" s="861"/>
      <c r="CM113" s="864" t="s">
        <v>386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65</v>
      </c>
      <c r="DH113" s="820"/>
      <c r="DI113" s="820"/>
      <c r="DJ113" s="820"/>
      <c r="DK113" s="821"/>
      <c r="DL113" s="822" t="s">
        <v>65</v>
      </c>
      <c r="DM113" s="820"/>
      <c r="DN113" s="820"/>
      <c r="DO113" s="820"/>
      <c r="DP113" s="821"/>
      <c r="DQ113" s="822" t="s">
        <v>65</v>
      </c>
      <c r="DR113" s="820"/>
      <c r="DS113" s="820"/>
      <c r="DT113" s="820"/>
      <c r="DU113" s="821"/>
      <c r="DV113" s="867" t="s">
        <v>65</v>
      </c>
      <c r="DW113" s="868"/>
      <c r="DX113" s="868"/>
      <c r="DY113" s="868"/>
      <c r="DZ113" s="869"/>
    </row>
    <row r="114" spans="1:130" s="102" customFormat="1" ht="26.25" customHeight="1" x14ac:dyDescent="0.2">
      <c r="A114" s="961"/>
      <c r="B114" s="962"/>
      <c r="C114" s="790" t="s">
        <v>387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50221</v>
      </c>
      <c r="AB114" s="820"/>
      <c r="AC114" s="820"/>
      <c r="AD114" s="820"/>
      <c r="AE114" s="821"/>
      <c r="AF114" s="822">
        <v>24511</v>
      </c>
      <c r="AG114" s="820"/>
      <c r="AH114" s="820"/>
      <c r="AI114" s="820"/>
      <c r="AJ114" s="821"/>
      <c r="AK114" s="822">
        <v>25344</v>
      </c>
      <c r="AL114" s="820"/>
      <c r="AM114" s="820"/>
      <c r="AN114" s="820"/>
      <c r="AO114" s="821"/>
      <c r="AP114" s="867">
        <v>0.6</v>
      </c>
      <c r="AQ114" s="868"/>
      <c r="AR114" s="868"/>
      <c r="AS114" s="868"/>
      <c r="AT114" s="869"/>
      <c r="AU114" s="979"/>
      <c r="AV114" s="980"/>
      <c r="AW114" s="980"/>
      <c r="AX114" s="980"/>
      <c r="AY114" s="980"/>
      <c r="AZ114" s="857" t="s">
        <v>388</v>
      </c>
      <c r="BA114" s="790"/>
      <c r="BB114" s="790"/>
      <c r="BC114" s="790"/>
      <c r="BD114" s="790"/>
      <c r="BE114" s="790"/>
      <c r="BF114" s="790"/>
      <c r="BG114" s="790"/>
      <c r="BH114" s="790"/>
      <c r="BI114" s="790"/>
      <c r="BJ114" s="790"/>
      <c r="BK114" s="790"/>
      <c r="BL114" s="790"/>
      <c r="BM114" s="790"/>
      <c r="BN114" s="790"/>
      <c r="BO114" s="790"/>
      <c r="BP114" s="791"/>
      <c r="BQ114" s="829">
        <v>1049829</v>
      </c>
      <c r="BR114" s="830"/>
      <c r="BS114" s="830"/>
      <c r="BT114" s="830"/>
      <c r="BU114" s="830"/>
      <c r="BV114" s="830">
        <v>976857</v>
      </c>
      <c r="BW114" s="830"/>
      <c r="BX114" s="830"/>
      <c r="BY114" s="830"/>
      <c r="BZ114" s="830"/>
      <c r="CA114" s="830">
        <v>899265</v>
      </c>
      <c r="CB114" s="830"/>
      <c r="CC114" s="830"/>
      <c r="CD114" s="830"/>
      <c r="CE114" s="830"/>
      <c r="CF114" s="918">
        <v>22.9</v>
      </c>
      <c r="CG114" s="919"/>
      <c r="CH114" s="919"/>
      <c r="CI114" s="919"/>
      <c r="CJ114" s="919"/>
      <c r="CK114" s="974"/>
      <c r="CL114" s="861"/>
      <c r="CM114" s="864" t="s">
        <v>389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65</v>
      </c>
      <c r="DH114" s="820"/>
      <c r="DI114" s="820"/>
      <c r="DJ114" s="820"/>
      <c r="DK114" s="821"/>
      <c r="DL114" s="822" t="s">
        <v>65</v>
      </c>
      <c r="DM114" s="820"/>
      <c r="DN114" s="820"/>
      <c r="DO114" s="820"/>
      <c r="DP114" s="821"/>
      <c r="DQ114" s="822" t="s">
        <v>65</v>
      </c>
      <c r="DR114" s="820"/>
      <c r="DS114" s="820"/>
      <c r="DT114" s="820"/>
      <c r="DU114" s="821"/>
      <c r="DV114" s="867" t="s">
        <v>65</v>
      </c>
      <c r="DW114" s="868"/>
      <c r="DX114" s="868"/>
      <c r="DY114" s="868"/>
      <c r="DZ114" s="869"/>
    </row>
    <row r="115" spans="1:130" s="102" customFormat="1" ht="26.25" customHeight="1" x14ac:dyDescent="0.2">
      <c r="A115" s="961"/>
      <c r="B115" s="962"/>
      <c r="C115" s="790" t="s">
        <v>390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102</v>
      </c>
      <c r="AB115" s="966"/>
      <c r="AC115" s="966"/>
      <c r="AD115" s="966"/>
      <c r="AE115" s="967"/>
      <c r="AF115" s="968">
        <v>82</v>
      </c>
      <c r="AG115" s="966"/>
      <c r="AH115" s="966"/>
      <c r="AI115" s="966"/>
      <c r="AJ115" s="967"/>
      <c r="AK115" s="968">
        <v>61</v>
      </c>
      <c r="AL115" s="966"/>
      <c r="AM115" s="966"/>
      <c r="AN115" s="966"/>
      <c r="AO115" s="967"/>
      <c r="AP115" s="969">
        <v>0</v>
      </c>
      <c r="AQ115" s="970"/>
      <c r="AR115" s="970"/>
      <c r="AS115" s="970"/>
      <c r="AT115" s="971"/>
      <c r="AU115" s="979"/>
      <c r="AV115" s="980"/>
      <c r="AW115" s="980"/>
      <c r="AX115" s="980"/>
      <c r="AY115" s="980"/>
      <c r="AZ115" s="857" t="s">
        <v>391</v>
      </c>
      <c r="BA115" s="790"/>
      <c r="BB115" s="790"/>
      <c r="BC115" s="790"/>
      <c r="BD115" s="790"/>
      <c r="BE115" s="790"/>
      <c r="BF115" s="790"/>
      <c r="BG115" s="790"/>
      <c r="BH115" s="790"/>
      <c r="BI115" s="790"/>
      <c r="BJ115" s="790"/>
      <c r="BK115" s="790"/>
      <c r="BL115" s="790"/>
      <c r="BM115" s="790"/>
      <c r="BN115" s="790"/>
      <c r="BO115" s="790"/>
      <c r="BP115" s="791"/>
      <c r="BQ115" s="829" t="s">
        <v>65</v>
      </c>
      <c r="BR115" s="830"/>
      <c r="BS115" s="830"/>
      <c r="BT115" s="830"/>
      <c r="BU115" s="830"/>
      <c r="BV115" s="830" t="s">
        <v>65</v>
      </c>
      <c r="BW115" s="830"/>
      <c r="BX115" s="830"/>
      <c r="BY115" s="830"/>
      <c r="BZ115" s="830"/>
      <c r="CA115" s="830" t="s">
        <v>65</v>
      </c>
      <c r="CB115" s="830"/>
      <c r="CC115" s="830"/>
      <c r="CD115" s="830"/>
      <c r="CE115" s="830"/>
      <c r="CF115" s="918" t="s">
        <v>65</v>
      </c>
      <c r="CG115" s="919"/>
      <c r="CH115" s="919"/>
      <c r="CI115" s="919"/>
      <c r="CJ115" s="919"/>
      <c r="CK115" s="974"/>
      <c r="CL115" s="861"/>
      <c r="CM115" s="857" t="s">
        <v>392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7" t="s">
        <v>65</v>
      </c>
      <c r="DW115" s="868"/>
      <c r="DX115" s="868"/>
      <c r="DY115" s="868"/>
      <c r="DZ115" s="869"/>
    </row>
    <row r="116" spans="1:130" s="102" customFormat="1" ht="26.25" customHeight="1" x14ac:dyDescent="0.2">
      <c r="A116" s="963"/>
      <c r="B116" s="964"/>
      <c r="C116" s="923" t="s">
        <v>393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65</v>
      </c>
      <c r="AB116" s="820"/>
      <c r="AC116" s="820"/>
      <c r="AD116" s="820"/>
      <c r="AE116" s="821"/>
      <c r="AF116" s="822" t="s">
        <v>65</v>
      </c>
      <c r="AG116" s="820"/>
      <c r="AH116" s="820"/>
      <c r="AI116" s="820"/>
      <c r="AJ116" s="821"/>
      <c r="AK116" s="822" t="s">
        <v>65</v>
      </c>
      <c r="AL116" s="820"/>
      <c r="AM116" s="820"/>
      <c r="AN116" s="820"/>
      <c r="AO116" s="821"/>
      <c r="AP116" s="867" t="s">
        <v>65</v>
      </c>
      <c r="AQ116" s="868"/>
      <c r="AR116" s="868"/>
      <c r="AS116" s="868"/>
      <c r="AT116" s="869"/>
      <c r="AU116" s="979"/>
      <c r="AV116" s="980"/>
      <c r="AW116" s="980"/>
      <c r="AX116" s="980"/>
      <c r="AY116" s="980"/>
      <c r="AZ116" s="906" t="s">
        <v>394</v>
      </c>
      <c r="BA116" s="907"/>
      <c r="BB116" s="907"/>
      <c r="BC116" s="907"/>
      <c r="BD116" s="907"/>
      <c r="BE116" s="907"/>
      <c r="BF116" s="907"/>
      <c r="BG116" s="907"/>
      <c r="BH116" s="907"/>
      <c r="BI116" s="907"/>
      <c r="BJ116" s="907"/>
      <c r="BK116" s="907"/>
      <c r="BL116" s="907"/>
      <c r="BM116" s="907"/>
      <c r="BN116" s="907"/>
      <c r="BO116" s="907"/>
      <c r="BP116" s="908"/>
      <c r="BQ116" s="829" t="s">
        <v>65</v>
      </c>
      <c r="BR116" s="830"/>
      <c r="BS116" s="830"/>
      <c r="BT116" s="830"/>
      <c r="BU116" s="830"/>
      <c r="BV116" s="830" t="s">
        <v>65</v>
      </c>
      <c r="BW116" s="830"/>
      <c r="BX116" s="830"/>
      <c r="BY116" s="830"/>
      <c r="BZ116" s="830"/>
      <c r="CA116" s="830" t="s">
        <v>65</v>
      </c>
      <c r="CB116" s="830"/>
      <c r="CC116" s="830"/>
      <c r="CD116" s="830"/>
      <c r="CE116" s="830"/>
      <c r="CF116" s="918" t="s">
        <v>65</v>
      </c>
      <c r="CG116" s="919"/>
      <c r="CH116" s="919"/>
      <c r="CI116" s="919"/>
      <c r="CJ116" s="919"/>
      <c r="CK116" s="974"/>
      <c r="CL116" s="861"/>
      <c r="CM116" s="864" t="s">
        <v>395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65</v>
      </c>
      <c r="DH116" s="820"/>
      <c r="DI116" s="820"/>
      <c r="DJ116" s="820"/>
      <c r="DK116" s="821"/>
      <c r="DL116" s="822" t="s">
        <v>65</v>
      </c>
      <c r="DM116" s="820"/>
      <c r="DN116" s="820"/>
      <c r="DO116" s="820"/>
      <c r="DP116" s="821"/>
      <c r="DQ116" s="822" t="s">
        <v>65</v>
      </c>
      <c r="DR116" s="820"/>
      <c r="DS116" s="820"/>
      <c r="DT116" s="820"/>
      <c r="DU116" s="821"/>
      <c r="DV116" s="867" t="s">
        <v>65</v>
      </c>
      <c r="DW116" s="868"/>
      <c r="DX116" s="868"/>
      <c r="DY116" s="868"/>
      <c r="DZ116" s="869"/>
    </row>
    <row r="117" spans="1:130" s="102" customFormat="1" ht="26.25" customHeight="1" x14ac:dyDescent="0.2">
      <c r="A117" s="944" t="s">
        <v>121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396</v>
      </c>
      <c r="Z117" s="946"/>
      <c r="AA117" s="951">
        <v>1014623</v>
      </c>
      <c r="AB117" s="952"/>
      <c r="AC117" s="952"/>
      <c r="AD117" s="952"/>
      <c r="AE117" s="953"/>
      <c r="AF117" s="954">
        <v>978477</v>
      </c>
      <c r="AG117" s="952"/>
      <c r="AH117" s="952"/>
      <c r="AI117" s="952"/>
      <c r="AJ117" s="953"/>
      <c r="AK117" s="954">
        <v>994518</v>
      </c>
      <c r="AL117" s="952"/>
      <c r="AM117" s="952"/>
      <c r="AN117" s="952"/>
      <c r="AO117" s="953"/>
      <c r="AP117" s="955"/>
      <c r="AQ117" s="956"/>
      <c r="AR117" s="956"/>
      <c r="AS117" s="956"/>
      <c r="AT117" s="957"/>
      <c r="AU117" s="979"/>
      <c r="AV117" s="980"/>
      <c r="AW117" s="980"/>
      <c r="AX117" s="980"/>
      <c r="AY117" s="980"/>
      <c r="AZ117" s="906" t="s">
        <v>397</v>
      </c>
      <c r="BA117" s="907"/>
      <c r="BB117" s="907"/>
      <c r="BC117" s="907"/>
      <c r="BD117" s="907"/>
      <c r="BE117" s="907"/>
      <c r="BF117" s="907"/>
      <c r="BG117" s="907"/>
      <c r="BH117" s="907"/>
      <c r="BI117" s="907"/>
      <c r="BJ117" s="907"/>
      <c r="BK117" s="907"/>
      <c r="BL117" s="907"/>
      <c r="BM117" s="907"/>
      <c r="BN117" s="907"/>
      <c r="BO117" s="907"/>
      <c r="BP117" s="908"/>
      <c r="BQ117" s="829" t="s">
        <v>65</v>
      </c>
      <c r="BR117" s="830"/>
      <c r="BS117" s="830"/>
      <c r="BT117" s="830"/>
      <c r="BU117" s="830"/>
      <c r="BV117" s="830" t="s">
        <v>65</v>
      </c>
      <c r="BW117" s="830"/>
      <c r="BX117" s="830"/>
      <c r="BY117" s="830"/>
      <c r="BZ117" s="830"/>
      <c r="CA117" s="830" t="s">
        <v>65</v>
      </c>
      <c r="CB117" s="830"/>
      <c r="CC117" s="830"/>
      <c r="CD117" s="830"/>
      <c r="CE117" s="830"/>
      <c r="CF117" s="918" t="s">
        <v>65</v>
      </c>
      <c r="CG117" s="919"/>
      <c r="CH117" s="919"/>
      <c r="CI117" s="919"/>
      <c r="CJ117" s="919"/>
      <c r="CK117" s="974"/>
      <c r="CL117" s="861"/>
      <c r="CM117" s="864" t="s">
        <v>398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65</v>
      </c>
      <c r="DH117" s="820"/>
      <c r="DI117" s="820"/>
      <c r="DJ117" s="820"/>
      <c r="DK117" s="821"/>
      <c r="DL117" s="822" t="s">
        <v>65</v>
      </c>
      <c r="DM117" s="820"/>
      <c r="DN117" s="820"/>
      <c r="DO117" s="820"/>
      <c r="DP117" s="821"/>
      <c r="DQ117" s="822" t="s">
        <v>65</v>
      </c>
      <c r="DR117" s="820"/>
      <c r="DS117" s="820"/>
      <c r="DT117" s="820"/>
      <c r="DU117" s="821"/>
      <c r="DV117" s="867" t="s">
        <v>65</v>
      </c>
      <c r="DW117" s="868"/>
      <c r="DX117" s="868"/>
      <c r="DY117" s="868"/>
      <c r="DZ117" s="869"/>
    </row>
    <row r="118" spans="1:130" s="102" customFormat="1" ht="26.25" customHeight="1" x14ac:dyDescent="0.2">
      <c r="A118" s="944" t="s">
        <v>371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369</v>
      </c>
      <c r="AB118" s="945"/>
      <c r="AC118" s="945"/>
      <c r="AD118" s="945"/>
      <c r="AE118" s="946"/>
      <c r="AF118" s="947" t="s">
        <v>240</v>
      </c>
      <c r="AG118" s="945"/>
      <c r="AH118" s="945"/>
      <c r="AI118" s="945"/>
      <c r="AJ118" s="946"/>
      <c r="AK118" s="947" t="s">
        <v>239</v>
      </c>
      <c r="AL118" s="945"/>
      <c r="AM118" s="945"/>
      <c r="AN118" s="945"/>
      <c r="AO118" s="946"/>
      <c r="AP118" s="948" t="s">
        <v>370</v>
      </c>
      <c r="AQ118" s="949"/>
      <c r="AR118" s="949"/>
      <c r="AS118" s="949"/>
      <c r="AT118" s="950"/>
      <c r="AU118" s="979"/>
      <c r="AV118" s="980"/>
      <c r="AW118" s="980"/>
      <c r="AX118" s="980"/>
      <c r="AY118" s="980"/>
      <c r="AZ118" s="922" t="s">
        <v>399</v>
      </c>
      <c r="BA118" s="923"/>
      <c r="BB118" s="923"/>
      <c r="BC118" s="923"/>
      <c r="BD118" s="923"/>
      <c r="BE118" s="923"/>
      <c r="BF118" s="923"/>
      <c r="BG118" s="923"/>
      <c r="BH118" s="923"/>
      <c r="BI118" s="923"/>
      <c r="BJ118" s="923"/>
      <c r="BK118" s="923"/>
      <c r="BL118" s="923"/>
      <c r="BM118" s="923"/>
      <c r="BN118" s="923"/>
      <c r="BO118" s="923"/>
      <c r="BP118" s="924"/>
      <c r="BQ118" s="925" t="s">
        <v>65</v>
      </c>
      <c r="BR118" s="888"/>
      <c r="BS118" s="888"/>
      <c r="BT118" s="888"/>
      <c r="BU118" s="888"/>
      <c r="BV118" s="888" t="s">
        <v>65</v>
      </c>
      <c r="BW118" s="888"/>
      <c r="BX118" s="888"/>
      <c r="BY118" s="888"/>
      <c r="BZ118" s="888"/>
      <c r="CA118" s="888" t="s">
        <v>65</v>
      </c>
      <c r="CB118" s="888"/>
      <c r="CC118" s="888"/>
      <c r="CD118" s="888"/>
      <c r="CE118" s="888"/>
      <c r="CF118" s="918" t="s">
        <v>65</v>
      </c>
      <c r="CG118" s="919"/>
      <c r="CH118" s="919"/>
      <c r="CI118" s="919"/>
      <c r="CJ118" s="919"/>
      <c r="CK118" s="974"/>
      <c r="CL118" s="861"/>
      <c r="CM118" s="864" t="s">
        <v>400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65</v>
      </c>
      <c r="DH118" s="820"/>
      <c r="DI118" s="820"/>
      <c r="DJ118" s="820"/>
      <c r="DK118" s="821"/>
      <c r="DL118" s="822" t="s">
        <v>65</v>
      </c>
      <c r="DM118" s="820"/>
      <c r="DN118" s="820"/>
      <c r="DO118" s="820"/>
      <c r="DP118" s="821"/>
      <c r="DQ118" s="822" t="s">
        <v>65</v>
      </c>
      <c r="DR118" s="820"/>
      <c r="DS118" s="820"/>
      <c r="DT118" s="820"/>
      <c r="DU118" s="821"/>
      <c r="DV118" s="867" t="s">
        <v>65</v>
      </c>
      <c r="DW118" s="868"/>
      <c r="DX118" s="868"/>
      <c r="DY118" s="868"/>
      <c r="DZ118" s="869"/>
    </row>
    <row r="119" spans="1:130" s="102" customFormat="1" ht="26.25" customHeight="1" x14ac:dyDescent="0.2">
      <c r="A119" s="858" t="s">
        <v>375</v>
      </c>
      <c r="B119" s="859"/>
      <c r="C119" s="934" t="s">
        <v>376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121</v>
      </c>
      <c r="BA119" s="133"/>
      <c r="BB119" s="133"/>
      <c r="BC119" s="133"/>
      <c r="BD119" s="133"/>
      <c r="BE119" s="133"/>
      <c r="BF119" s="133"/>
      <c r="BG119" s="133"/>
      <c r="BH119" s="133"/>
      <c r="BI119" s="133"/>
      <c r="BJ119" s="133"/>
      <c r="BK119" s="133"/>
      <c r="BL119" s="133"/>
      <c r="BM119" s="133"/>
      <c r="BN119" s="133"/>
      <c r="BO119" s="920" t="s">
        <v>401</v>
      </c>
      <c r="BP119" s="921"/>
      <c r="BQ119" s="925">
        <v>10613365</v>
      </c>
      <c r="BR119" s="888"/>
      <c r="BS119" s="888"/>
      <c r="BT119" s="888"/>
      <c r="BU119" s="888"/>
      <c r="BV119" s="888">
        <v>10407639</v>
      </c>
      <c r="BW119" s="888"/>
      <c r="BX119" s="888"/>
      <c r="BY119" s="888"/>
      <c r="BZ119" s="888"/>
      <c r="CA119" s="888">
        <v>9996452</v>
      </c>
      <c r="CB119" s="888"/>
      <c r="CC119" s="888"/>
      <c r="CD119" s="888"/>
      <c r="CE119" s="888"/>
      <c r="CF119" s="786"/>
      <c r="CG119" s="787"/>
      <c r="CH119" s="787"/>
      <c r="CI119" s="787"/>
      <c r="CJ119" s="877"/>
      <c r="CK119" s="975"/>
      <c r="CL119" s="863"/>
      <c r="CM119" s="881" t="s">
        <v>402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65</v>
      </c>
      <c r="DH119" s="803"/>
      <c r="DI119" s="803"/>
      <c r="DJ119" s="803"/>
      <c r="DK119" s="804"/>
      <c r="DL119" s="805" t="s">
        <v>65</v>
      </c>
      <c r="DM119" s="803"/>
      <c r="DN119" s="803"/>
      <c r="DO119" s="803"/>
      <c r="DP119" s="804"/>
      <c r="DQ119" s="805" t="s">
        <v>65</v>
      </c>
      <c r="DR119" s="803"/>
      <c r="DS119" s="803"/>
      <c r="DT119" s="803"/>
      <c r="DU119" s="804"/>
      <c r="DV119" s="891" t="s">
        <v>65</v>
      </c>
      <c r="DW119" s="892"/>
      <c r="DX119" s="892"/>
      <c r="DY119" s="892"/>
      <c r="DZ119" s="893"/>
    </row>
    <row r="120" spans="1:130" s="102" customFormat="1" ht="26.25" customHeight="1" x14ac:dyDescent="0.2">
      <c r="A120" s="860"/>
      <c r="B120" s="861"/>
      <c r="C120" s="864" t="s">
        <v>379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65</v>
      </c>
      <c r="AB120" s="820"/>
      <c r="AC120" s="820"/>
      <c r="AD120" s="820"/>
      <c r="AE120" s="821"/>
      <c r="AF120" s="822" t="s">
        <v>65</v>
      </c>
      <c r="AG120" s="820"/>
      <c r="AH120" s="820"/>
      <c r="AI120" s="820"/>
      <c r="AJ120" s="821"/>
      <c r="AK120" s="822" t="s">
        <v>65</v>
      </c>
      <c r="AL120" s="820"/>
      <c r="AM120" s="820"/>
      <c r="AN120" s="820"/>
      <c r="AO120" s="821"/>
      <c r="AP120" s="867" t="s">
        <v>65</v>
      </c>
      <c r="AQ120" s="868"/>
      <c r="AR120" s="868"/>
      <c r="AS120" s="868"/>
      <c r="AT120" s="869"/>
      <c r="AU120" s="926" t="s">
        <v>403</v>
      </c>
      <c r="AV120" s="927"/>
      <c r="AW120" s="927"/>
      <c r="AX120" s="927"/>
      <c r="AY120" s="928"/>
      <c r="AZ120" s="903" t="s">
        <v>404</v>
      </c>
      <c r="BA120" s="850"/>
      <c r="BB120" s="850"/>
      <c r="BC120" s="850"/>
      <c r="BD120" s="850"/>
      <c r="BE120" s="850"/>
      <c r="BF120" s="850"/>
      <c r="BG120" s="850"/>
      <c r="BH120" s="850"/>
      <c r="BI120" s="850"/>
      <c r="BJ120" s="850"/>
      <c r="BK120" s="850"/>
      <c r="BL120" s="850"/>
      <c r="BM120" s="850"/>
      <c r="BN120" s="850"/>
      <c r="BO120" s="850"/>
      <c r="BP120" s="851"/>
      <c r="BQ120" s="904">
        <v>3411957</v>
      </c>
      <c r="BR120" s="885"/>
      <c r="BS120" s="885"/>
      <c r="BT120" s="885"/>
      <c r="BU120" s="885"/>
      <c r="BV120" s="885">
        <v>3082175</v>
      </c>
      <c r="BW120" s="885"/>
      <c r="BX120" s="885"/>
      <c r="BY120" s="885"/>
      <c r="BZ120" s="885"/>
      <c r="CA120" s="885">
        <v>3007018</v>
      </c>
      <c r="CB120" s="885"/>
      <c r="CC120" s="885"/>
      <c r="CD120" s="885"/>
      <c r="CE120" s="885"/>
      <c r="CF120" s="909">
        <v>76.5</v>
      </c>
      <c r="CG120" s="910"/>
      <c r="CH120" s="910"/>
      <c r="CI120" s="910"/>
      <c r="CJ120" s="910"/>
      <c r="CK120" s="911" t="s">
        <v>405</v>
      </c>
      <c r="CL120" s="895"/>
      <c r="CM120" s="895"/>
      <c r="CN120" s="895"/>
      <c r="CO120" s="896"/>
      <c r="CP120" s="915" t="s">
        <v>343</v>
      </c>
      <c r="CQ120" s="916"/>
      <c r="CR120" s="916"/>
      <c r="CS120" s="916"/>
      <c r="CT120" s="916"/>
      <c r="CU120" s="916"/>
      <c r="CV120" s="916"/>
      <c r="CW120" s="916"/>
      <c r="CX120" s="916"/>
      <c r="CY120" s="916"/>
      <c r="CZ120" s="916"/>
      <c r="DA120" s="916"/>
      <c r="DB120" s="916"/>
      <c r="DC120" s="916"/>
      <c r="DD120" s="916"/>
      <c r="DE120" s="916"/>
      <c r="DF120" s="917"/>
      <c r="DG120" s="904">
        <v>1147253</v>
      </c>
      <c r="DH120" s="885"/>
      <c r="DI120" s="885"/>
      <c r="DJ120" s="885"/>
      <c r="DK120" s="885"/>
      <c r="DL120" s="885">
        <v>1058467</v>
      </c>
      <c r="DM120" s="885"/>
      <c r="DN120" s="885"/>
      <c r="DO120" s="885"/>
      <c r="DP120" s="885"/>
      <c r="DQ120" s="885">
        <v>963960</v>
      </c>
      <c r="DR120" s="885"/>
      <c r="DS120" s="885"/>
      <c r="DT120" s="885"/>
      <c r="DU120" s="885"/>
      <c r="DV120" s="886">
        <v>24.5</v>
      </c>
      <c r="DW120" s="886"/>
      <c r="DX120" s="886"/>
      <c r="DY120" s="886"/>
      <c r="DZ120" s="887"/>
    </row>
    <row r="121" spans="1:130" s="102" customFormat="1" ht="26.25" customHeight="1" x14ac:dyDescent="0.2">
      <c r="A121" s="860"/>
      <c r="B121" s="861"/>
      <c r="C121" s="906" t="s">
        <v>406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7" t="s">
        <v>65</v>
      </c>
      <c r="AQ121" s="868"/>
      <c r="AR121" s="868"/>
      <c r="AS121" s="868"/>
      <c r="AT121" s="869"/>
      <c r="AU121" s="929"/>
      <c r="AV121" s="930"/>
      <c r="AW121" s="930"/>
      <c r="AX121" s="930"/>
      <c r="AY121" s="931"/>
      <c r="AZ121" s="857" t="s">
        <v>407</v>
      </c>
      <c r="BA121" s="790"/>
      <c r="BB121" s="790"/>
      <c r="BC121" s="790"/>
      <c r="BD121" s="790"/>
      <c r="BE121" s="790"/>
      <c r="BF121" s="790"/>
      <c r="BG121" s="790"/>
      <c r="BH121" s="790"/>
      <c r="BI121" s="790"/>
      <c r="BJ121" s="790"/>
      <c r="BK121" s="790"/>
      <c r="BL121" s="790"/>
      <c r="BM121" s="790"/>
      <c r="BN121" s="790"/>
      <c r="BO121" s="790"/>
      <c r="BP121" s="791"/>
      <c r="BQ121" s="829">
        <v>105225</v>
      </c>
      <c r="BR121" s="830"/>
      <c r="BS121" s="830"/>
      <c r="BT121" s="830"/>
      <c r="BU121" s="830"/>
      <c r="BV121" s="830">
        <v>92953</v>
      </c>
      <c r="BW121" s="830"/>
      <c r="BX121" s="830"/>
      <c r="BY121" s="830"/>
      <c r="BZ121" s="830"/>
      <c r="CA121" s="830">
        <v>180501</v>
      </c>
      <c r="CB121" s="830"/>
      <c r="CC121" s="830"/>
      <c r="CD121" s="830"/>
      <c r="CE121" s="830"/>
      <c r="CF121" s="918">
        <v>4.5999999999999996</v>
      </c>
      <c r="CG121" s="919"/>
      <c r="CH121" s="919"/>
      <c r="CI121" s="919"/>
      <c r="CJ121" s="919"/>
      <c r="CK121" s="912"/>
      <c r="CL121" s="898"/>
      <c r="CM121" s="898"/>
      <c r="CN121" s="898"/>
      <c r="CO121" s="899"/>
      <c r="CP121" s="878" t="s">
        <v>346</v>
      </c>
      <c r="CQ121" s="879"/>
      <c r="CR121" s="879"/>
      <c r="CS121" s="879"/>
      <c r="CT121" s="879"/>
      <c r="CU121" s="879"/>
      <c r="CV121" s="879"/>
      <c r="CW121" s="879"/>
      <c r="CX121" s="879"/>
      <c r="CY121" s="879"/>
      <c r="CZ121" s="879"/>
      <c r="DA121" s="879"/>
      <c r="DB121" s="879"/>
      <c r="DC121" s="879"/>
      <c r="DD121" s="879"/>
      <c r="DE121" s="879"/>
      <c r="DF121" s="880"/>
      <c r="DG121" s="829">
        <v>867135</v>
      </c>
      <c r="DH121" s="830"/>
      <c r="DI121" s="830"/>
      <c r="DJ121" s="830"/>
      <c r="DK121" s="830"/>
      <c r="DL121" s="830">
        <v>801759</v>
      </c>
      <c r="DM121" s="830"/>
      <c r="DN121" s="830"/>
      <c r="DO121" s="830"/>
      <c r="DP121" s="830"/>
      <c r="DQ121" s="830">
        <v>742845</v>
      </c>
      <c r="DR121" s="830"/>
      <c r="DS121" s="830"/>
      <c r="DT121" s="830"/>
      <c r="DU121" s="830"/>
      <c r="DV121" s="836">
        <v>18.899999999999999</v>
      </c>
      <c r="DW121" s="836"/>
      <c r="DX121" s="836"/>
      <c r="DY121" s="836"/>
      <c r="DZ121" s="837"/>
    </row>
    <row r="122" spans="1:130" s="102" customFormat="1" ht="26.25" customHeight="1" x14ac:dyDescent="0.2">
      <c r="A122" s="860"/>
      <c r="B122" s="861"/>
      <c r="C122" s="864" t="s">
        <v>389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65</v>
      </c>
      <c r="AB122" s="820"/>
      <c r="AC122" s="820"/>
      <c r="AD122" s="820"/>
      <c r="AE122" s="821"/>
      <c r="AF122" s="822" t="s">
        <v>65</v>
      </c>
      <c r="AG122" s="820"/>
      <c r="AH122" s="820"/>
      <c r="AI122" s="820"/>
      <c r="AJ122" s="821"/>
      <c r="AK122" s="822" t="s">
        <v>65</v>
      </c>
      <c r="AL122" s="820"/>
      <c r="AM122" s="820"/>
      <c r="AN122" s="820"/>
      <c r="AO122" s="821"/>
      <c r="AP122" s="867" t="s">
        <v>65</v>
      </c>
      <c r="AQ122" s="868"/>
      <c r="AR122" s="868"/>
      <c r="AS122" s="868"/>
      <c r="AT122" s="869"/>
      <c r="AU122" s="929"/>
      <c r="AV122" s="930"/>
      <c r="AW122" s="930"/>
      <c r="AX122" s="930"/>
      <c r="AY122" s="931"/>
      <c r="AZ122" s="922" t="s">
        <v>408</v>
      </c>
      <c r="BA122" s="923"/>
      <c r="BB122" s="923"/>
      <c r="BC122" s="923"/>
      <c r="BD122" s="923"/>
      <c r="BE122" s="923"/>
      <c r="BF122" s="923"/>
      <c r="BG122" s="923"/>
      <c r="BH122" s="923"/>
      <c r="BI122" s="923"/>
      <c r="BJ122" s="923"/>
      <c r="BK122" s="923"/>
      <c r="BL122" s="923"/>
      <c r="BM122" s="923"/>
      <c r="BN122" s="923"/>
      <c r="BO122" s="923"/>
      <c r="BP122" s="924"/>
      <c r="BQ122" s="925">
        <v>7270724</v>
      </c>
      <c r="BR122" s="888"/>
      <c r="BS122" s="888"/>
      <c r="BT122" s="888"/>
      <c r="BU122" s="888"/>
      <c r="BV122" s="888">
        <v>7049646</v>
      </c>
      <c r="BW122" s="888"/>
      <c r="BX122" s="888"/>
      <c r="BY122" s="888"/>
      <c r="BZ122" s="888"/>
      <c r="CA122" s="888">
        <v>6889316</v>
      </c>
      <c r="CB122" s="888"/>
      <c r="CC122" s="888"/>
      <c r="CD122" s="888"/>
      <c r="CE122" s="888"/>
      <c r="CF122" s="889">
        <v>175.2</v>
      </c>
      <c r="CG122" s="890"/>
      <c r="CH122" s="890"/>
      <c r="CI122" s="890"/>
      <c r="CJ122" s="890"/>
      <c r="CK122" s="912"/>
      <c r="CL122" s="898"/>
      <c r="CM122" s="898"/>
      <c r="CN122" s="898"/>
      <c r="CO122" s="899"/>
      <c r="CP122" s="878" t="s">
        <v>341</v>
      </c>
      <c r="CQ122" s="879"/>
      <c r="CR122" s="879"/>
      <c r="CS122" s="879"/>
      <c r="CT122" s="879"/>
      <c r="CU122" s="879"/>
      <c r="CV122" s="879"/>
      <c r="CW122" s="879"/>
      <c r="CX122" s="879"/>
      <c r="CY122" s="879"/>
      <c r="CZ122" s="879"/>
      <c r="DA122" s="879"/>
      <c r="DB122" s="879"/>
      <c r="DC122" s="879"/>
      <c r="DD122" s="879"/>
      <c r="DE122" s="879"/>
      <c r="DF122" s="880"/>
      <c r="DG122" s="829">
        <v>4189</v>
      </c>
      <c r="DH122" s="830"/>
      <c r="DI122" s="830"/>
      <c r="DJ122" s="830"/>
      <c r="DK122" s="830"/>
      <c r="DL122" s="830">
        <v>3561</v>
      </c>
      <c r="DM122" s="830"/>
      <c r="DN122" s="830"/>
      <c r="DO122" s="830"/>
      <c r="DP122" s="830"/>
      <c r="DQ122" s="830">
        <v>2977</v>
      </c>
      <c r="DR122" s="830"/>
      <c r="DS122" s="830"/>
      <c r="DT122" s="830"/>
      <c r="DU122" s="830"/>
      <c r="DV122" s="836">
        <v>0.1</v>
      </c>
      <c r="DW122" s="836"/>
      <c r="DX122" s="836"/>
      <c r="DY122" s="836"/>
      <c r="DZ122" s="837"/>
    </row>
    <row r="123" spans="1:130" s="102" customFormat="1" ht="26.25" customHeight="1" x14ac:dyDescent="0.2">
      <c r="A123" s="860"/>
      <c r="B123" s="861"/>
      <c r="C123" s="864" t="s">
        <v>395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65</v>
      </c>
      <c r="AB123" s="820"/>
      <c r="AC123" s="820"/>
      <c r="AD123" s="820"/>
      <c r="AE123" s="821"/>
      <c r="AF123" s="822" t="s">
        <v>65</v>
      </c>
      <c r="AG123" s="820"/>
      <c r="AH123" s="820"/>
      <c r="AI123" s="820"/>
      <c r="AJ123" s="821"/>
      <c r="AK123" s="822" t="s">
        <v>65</v>
      </c>
      <c r="AL123" s="820"/>
      <c r="AM123" s="820"/>
      <c r="AN123" s="820"/>
      <c r="AO123" s="821"/>
      <c r="AP123" s="867" t="s">
        <v>65</v>
      </c>
      <c r="AQ123" s="868"/>
      <c r="AR123" s="868"/>
      <c r="AS123" s="868"/>
      <c r="AT123" s="869"/>
      <c r="AU123" s="932"/>
      <c r="AV123" s="933"/>
      <c r="AW123" s="933"/>
      <c r="AX123" s="933"/>
      <c r="AY123" s="933"/>
      <c r="AZ123" s="133" t="s">
        <v>121</v>
      </c>
      <c r="BA123" s="133"/>
      <c r="BB123" s="133"/>
      <c r="BC123" s="133"/>
      <c r="BD123" s="133"/>
      <c r="BE123" s="133"/>
      <c r="BF123" s="133"/>
      <c r="BG123" s="133"/>
      <c r="BH123" s="133"/>
      <c r="BI123" s="133"/>
      <c r="BJ123" s="133"/>
      <c r="BK123" s="133"/>
      <c r="BL123" s="133"/>
      <c r="BM123" s="133"/>
      <c r="BN123" s="133"/>
      <c r="BO123" s="920" t="s">
        <v>409</v>
      </c>
      <c r="BP123" s="921"/>
      <c r="BQ123" s="875">
        <v>10787906</v>
      </c>
      <c r="BR123" s="876"/>
      <c r="BS123" s="876"/>
      <c r="BT123" s="876"/>
      <c r="BU123" s="876"/>
      <c r="BV123" s="876">
        <v>10224774</v>
      </c>
      <c r="BW123" s="876"/>
      <c r="BX123" s="876"/>
      <c r="BY123" s="876"/>
      <c r="BZ123" s="876"/>
      <c r="CA123" s="876">
        <v>10076835</v>
      </c>
      <c r="CB123" s="876"/>
      <c r="CC123" s="876"/>
      <c r="CD123" s="876"/>
      <c r="CE123" s="876"/>
      <c r="CF123" s="786"/>
      <c r="CG123" s="787"/>
      <c r="CH123" s="787"/>
      <c r="CI123" s="787"/>
      <c r="CJ123" s="877"/>
      <c r="CK123" s="912"/>
      <c r="CL123" s="898"/>
      <c r="CM123" s="898"/>
      <c r="CN123" s="898"/>
      <c r="CO123" s="899"/>
      <c r="CP123" s="878" t="s">
        <v>410</v>
      </c>
      <c r="CQ123" s="879"/>
      <c r="CR123" s="879"/>
      <c r="CS123" s="879"/>
      <c r="CT123" s="879"/>
      <c r="CU123" s="879"/>
      <c r="CV123" s="879"/>
      <c r="CW123" s="879"/>
      <c r="CX123" s="879"/>
      <c r="CY123" s="879"/>
      <c r="CZ123" s="879"/>
      <c r="DA123" s="879"/>
      <c r="DB123" s="879"/>
      <c r="DC123" s="879"/>
      <c r="DD123" s="879"/>
      <c r="DE123" s="879"/>
      <c r="DF123" s="880"/>
      <c r="DG123" s="819" t="s">
        <v>65</v>
      </c>
      <c r="DH123" s="820"/>
      <c r="DI123" s="820"/>
      <c r="DJ123" s="820"/>
      <c r="DK123" s="821"/>
      <c r="DL123" s="822" t="s">
        <v>65</v>
      </c>
      <c r="DM123" s="820"/>
      <c r="DN123" s="820"/>
      <c r="DO123" s="820"/>
      <c r="DP123" s="821"/>
      <c r="DQ123" s="822" t="s">
        <v>65</v>
      </c>
      <c r="DR123" s="820"/>
      <c r="DS123" s="820"/>
      <c r="DT123" s="820"/>
      <c r="DU123" s="821"/>
      <c r="DV123" s="867" t="s">
        <v>65</v>
      </c>
      <c r="DW123" s="868"/>
      <c r="DX123" s="868"/>
      <c r="DY123" s="868"/>
      <c r="DZ123" s="869"/>
    </row>
    <row r="124" spans="1:130" s="102" customFormat="1" ht="26.25" customHeight="1" thickBot="1" x14ac:dyDescent="0.25">
      <c r="A124" s="860"/>
      <c r="B124" s="861"/>
      <c r="C124" s="864" t="s">
        <v>398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65</v>
      </c>
      <c r="AB124" s="820"/>
      <c r="AC124" s="820"/>
      <c r="AD124" s="820"/>
      <c r="AE124" s="821"/>
      <c r="AF124" s="822" t="s">
        <v>65</v>
      </c>
      <c r="AG124" s="820"/>
      <c r="AH124" s="820"/>
      <c r="AI124" s="820"/>
      <c r="AJ124" s="821"/>
      <c r="AK124" s="822" t="s">
        <v>65</v>
      </c>
      <c r="AL124" s="820"/>
      <c r="AM124" s="820"/>
      <c r="AN124" s="820"/>
      <c r="AO124" s="821"/>
      <c r="AP124" s="867" t="s">
        <v>65</v>
      </c>
      <c r="AQ124" s="868"/>
      <c r="AR124" s="868"/>
      <c r="AS124" s="868"/>
      <c r="AT124" s="869"/>
      <c r="AU124" s="870" t="s">
        <v>411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65</v>
      </c>
      <c r="BR124" s="874"/>
      <c r="BS124" s="874"/>
      <c r="BT124" s="874"/>
      <c r="BU124" s="874"/>
      <c r="BV124" s="874">
        <v>4.7</v>
      </c>
      <c r="BW124" s="874"/>
      <c r="BX124" s="874"/>
      <c r="BY124" s="874"/>
      <c r="BZ124" s="874"/>
      <c r="CA124" s="874" t="s">
        <v>65</v>
      </c>
      <c r="CB124" s="874"/>
      <c r="CC124" s="874"/>
      <c r="CD124" s="874"/>
      <c r="CE124" s="874"/>
      <c r="CF124" s="764"/>
      <c r="CG124" s="765"/>
      <c r="CH124" s="765"/>
      <c r="CI124" s="765"/>
      <c r="CJ124" s="905"/>
      <c r="CK124" s="913"/>
      <c r="CL124" s="913"/>
      <c r="CM124" s="913"/>
      <c r="CN124" s="913"/>
      <c r="CO124" s="914"/>
      <c r="CP124" s="878" t="s">
        <v>412</v>
      </c>
      <c r="CQ124" s="879"/>
      <c r="CR124" s="879"/>
      <c r="CS124" s="879"/>
      <c r="CT124" s="879"/>
      <c r="CU124" s="879"/>
      <c r="CV124" s="879"/>
      <c r="CW124" s="879"/>
      <c r="CX124" s="879"/>
      <c r="CY124" s="879"/>
      <c r="CZ124" s="879"/>
      <c r="DA124" s="879"/>
      <c r="DB124" s="879"/>
      <c r="DC124" s="879"/>
      <c r="DD124" s="879"/>
      <c r="DE124" s="879"/>
      <c r="DF124" s="880"/>
      <c r="DG124" s="802" t="s">
        <v>65</v>
      </c>
      <c r="DH124" s="803"/>
      <c r="DI124" s="803"/>
      <c r="DJ124" s="803"/>
      <c r="DK124" s="804"/>
      <c r="DL124" s="805" t="s">
        <v>65</v>
      </c>
      <c r="DM124" s="803"/>
      <c r="DN124" s="803"/>
      <c r="DO124" s="803"/>
      <c r="DP124" s="804"/>
      <c r="DQ124" s="805" t="s">
        <v>65</v>
      </c>
      <c r="DR124" s="803"/>
      <c r="DS124" s="803"/>
      <c r="DT124" s="803"/>
      <c r="DU124" s="804"/>
      <c r="DV124" s="891" t="s">
        <v>65</v>
      </c>
      <c r="DW124" s="892"/>
      <c r="DX124" s="892"/>
      <c r="DY124" s="892"/>
      <c r="DZ124" s="893"/>
    </row>
    <row r="125" spans="1:130" s="102" customFormat="1" ht="26.25" customHeight="1" x14ac:dyDescent="0.2">
      <c r="A125" s="860"/>
      <c r="B125" s="861"/>
      <c r="C125" s="864" t="s">
        <v>400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65</v>
      </c>
      <c r="AB125" s="820"/>
      <c r="AC125" s="820"/>
      <c r="AD125" s="820"/>
      <c r="AE125" s="821"/>
      <c r="AF125" s="822" t="s">
        <v>65</v>
      </c>
      <c r="AG125" s="820"/>
      <c r="AH125" s="820"/>
      <c r="AI125" s="820"/>
      <c r="AJ125" s="821"/>
      <c r="AK125" s="822" t="s">
        <v>65</v>
      </c>
      <c r="AL125" s="820"/>
      <c r="AM125" s="820"/>
      <c r="AN125" s="820"/>
      <c r="AO125" s="821"/>
      <c r="AP125" s="867" t="s">
        <v>65</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413</v>
      </c>
      <c r="CL125" s="895"/>
      <c r="CM125" s="895"/>
      <c r="CN125" s="895"/>
      <c r="CO125" s="896"/>
      <c r="CP125" s="903" t="s">
        <v>414</v>
      </c>
      <c r="CQ125" s="850"/>
      <c r="CR125" s="850"/>
      <c r="CS125" s="850"/>
      <c r="CT125" s="850"/>
      <c r="CU125" s="850"/>
      <c r="CV125" s="850"/>
      <c r="CW125" s="850"/>
      <c r="CX125" s="850"/>
      <c r="CY125" s="850"/>
      <c r="CZ125" s="850"/>
      <c r="DA125" s="850"/>
      <c r="DB125" s="850"/>
      <c r="DC125" s="850"/>
      <c r="DD125" s="850"/>
      <c r="DE125" s="850"/>
      <c r="DF125" s="851"/>
      <c r="DG125" s="904" t="s">
        <v>65</v>
      </c>
      <c r="DH125" s="885"/>
      <c r="DI125" s="885"/>
      <c r="DJ125" s="885"/>
      <c r="DK125" s="885"/>
      <c r="DL125" s="885" t="s">
        <v>65</v>
      </c>
      <c r="DM125" s="885"/>
      <c r="DN125" s="885"/>
      <c r="DO125" s="885"/>
      <c r="DP125" s="885"/>
      <c r="DQ125" s="885" t="s">
        <v>65</v>
      </c>
      <c r="DR125" s="885"/>
      <c r="DS125" s="885"/>
      <c r="DT125" s="885"/>
      <c r="DU125" s="885"/>
      <c r="DV125" s="886" t="s">
        <v>65</v>
      </c>
      <c r="DW125" s="886"/>
      <c r="DX125" s="886"/>
      <c r="DY125" s="886"/>
      <c r="DZ125" s="887"/>
    </row>
    <row r="126" spans="1:130" s="102" customFormat="1" ht="26.25" customHeight="1" thickBot="1" x14ac:dyDescent="0.25">
      <c r="A126" s="860"/>
      <c r="B126" s="861"/>
      <c r="C126" s="864" t="s">
        <v>402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65</v>
      </c>
      <c r="AB126" s="820"/>
      <c r="AC126" s="820"/>
      <c r="AD126" s="820"/>
      <c r="AE126" s="821"/>
      <c r="AF126" s="822" t="s">
        <v>65</v>
      </c>
      <c r="AG126" s="820"/>
      <c r="AH126" s="820"/>
      <c r="AI126" s="820"/>
      <c r="AJ126" s="821"/>
      <c r="AK126" s="822" t="s">
        <v>65</v>
      </c>
      <c r="AL126" s="820"/>
      <c r="AM126" s="820"/>
      <c r="AN126" s="820"/>
      <c r="AO126" s="821"/>
      <c r="AP126" s="867" t="s">
        <v>65</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7" t="s">
        <v>415</v>
      </c>
      <c r="CQ126" s="790"/>
      <c r="CR126" s="790"/>
      <c r="CS126" s="790"/>
      <c r="CT126" s="790"/>
      <c r="CU126" s="790"/>
      <c r="CV126" s="790"/>
      <c r="CW126" s="790"/>
      <c r="CX126" s="790"/>
      <c r="CY126" s="790"/>
      <c r="CZ126" s="790"/>
      <c r="DA126" s="790"/>
      <c r="DB126" s="790"/>
      <c r="DC126" s="790"/>
      <c r="DD126" s="790"/>
      <c r="DE126" s="790"/>
      <c r="DF126" s="791"/>
      <c r="DG126" s="829" t="s">
        <v>65</v>
      </c>
      <c r="DH126" s="830"/>
      <c r="DI126" s="830"/>
      <c r="DJ126" s="830"/>
      <c r="DK126" s="830"/>
      <c r="DL126" s="830" t="s">
        <v>65</v>
      </c>
      <c r="DM126" s="830"/>
      <c r="DN126" s="830"/>
      <c r="DO126" s="830"/>
      <c r="DP126" s="830"/>
      <c r="DQ126" s="830" t="s">
        <v>65</v>
      </c>
      <c r="DR126" s="830"/>
      <c r="DS126" s="830"/>
      <c r="DT126" s="830"/>
      <c r="DU126" s="830"/>
      <c r="DV126" s="836" t="s">
        <v>65</v>
      </c>
      <c r="DW126" s="836"/>
      <c r="DX126" s="836"/>
      <c r="DY126" s="836"/>
      <c r="DZ126" s="837"/>
    </row>
    <row r="127" spans="1:130" s="102" customFormat="1" ht="26.25" customHeight="1" x14ac:dyDescent="0.2">
      <c r="A127" s="862"/>
      <c r="B127" s="863"/>
      <c r="C127" s="881" t="s">
        <v>416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102</v>
      </c>
      <c r="AB127" s="820"/>
      <c r="AC127" s="820"/>
      <c r="AD127" s="820"/>
      <c r="AE127" s="821"/>
      <c r="AF127" s="822">
        <v>82</v>
      </c>
      <c r="AG127" s="820"/>
      <c r="AH127" s="820"/>
      <c r="AI127" s="820"/>
      <c r="AJ127" s="821"/>
      <c r="AK127" s="822">
        <v>61</v>
      </c>
      <c r="AL127" s="820"/>
      <c r="AM127" s="820"/>
      <c r="AN127" s="820"/>
      <c r="AO127" s="821"/>
      <c r="AP127" s="867">
        <v>0</v>
      </c>
      <c r="AQ127" s="868"/>
      <c r="AR127" s="868"/>
      <c r="AS127" s="868"/>
      <c r="AT127" s="869"/>
      <c r="AU127" s="138"/>
      <c r="AV127" s="138"/>
      <c r="AW127" s="138"/>
      <c r="AX127" s="884" t="s">
        <v>417</v>
      </c>
      <c r="AY127" s="854"/>
      <c r="AZ127" s="854"/>
      <c r="BA127" s="854"/>
      <c r="BB127" s="854"/>
      <c r="BC127" s="854"/>
      <c r="BD127" s="854"/>
      <c r="BE127" s="855"/>
      <c r="BF127" s="853" t="s">
        <v>418</v>
      </c>
      <c r="BG127" s="854"/>
      <c r="BH127" s="854"/>
      <c r="BI127" s="854"/>
      <c r="BJ127" s="854"/>
      <c r="BK127" s="854"/>
      <c r="BL127" s="855"/>
      <c r="BM127" s="853" t="s">
        <v>419</v>
      </c>
      <c r="BN127" s="854"/>
      <c r="BO127" s="854"/>
      <c r="BP127" s="854"/>
      <c r="BQ127" s="854"/>
      <c r="BR127" s="854"/>
      <c r="BS127" s="855"/>
      <c r="BT127" s="853" t="s">
        <v>420</v>
      </c>
      <c r="BU127" s="854"/>
      <c r="BV127" s="854"/>
      <c r="BW127" s="854"/>
      <c r="BX127" s="854"/>
      <c r="BY127" s="854"/>
      <c r="BZ127" s="856"/>
      <c r="CA127" s="138"/>
      <c r="CB127" s="138"/>
      <c r="CC127" s="138"/>
      <c r="CD127" s="139"/>
      <c r="CE127" s="139"/>
      <c r="CF127" s="139"/>
      <c r="CG127" s="136"/>
      <c r="CH127" s="136"/>
      <c r="CI127" s="136"/>
      <c r="CJ127" s="137"/>
      <c r="CK127" s="897"/>
      <c r="CL127" s="898"/>
      <c r="CM127" s="898"/>
      <c r="CN127" s="898"/>
      <c r="CO127" s="899"/>
      <c r="CP127" s="857" t="s">
        <v>421</v>
      </c>
      <c r="CQ127" s="790"/>
      <c r="CR127" s="790"/>
      <c r="CS127" s="790"/>
      <c r="CT127" s="790"/>
      <c r="CU127" s="790"/>
      <c r="CV127" s="790"/>
      <c r="CW127" s="790"/>
      <c r="CX127" s="790"/>
      <c r="CY127" s="790"/>
      <c r="CZ127" s="790"/>
      <c r="DA127" s="790"/>
      <c r="DB127" s="790"/>
      <c r="DC127" s="790"/>
      <c r="DD127" s="790"/>
      <c r="DE127" s="790"/>
      <c r="DF127" s="791"/>
      <c r="DG127" s="829" t="s">
        <v>65</v>
      </c>
      <c r="DH127" s="830"/>
      <c r="DI127" s="830"/>
      <c r="DJ127" s="830"/>
      <c r="DK127" s="830"/>
      <c r="DL127" s="830" t="s">
        <v>65</v>
      </c>
      <c r="DM127" s="830"/>
      <c r="DN127" s="830"/>
      <c r="DO127" s="830"/>
      <c r="DP127" s="830"/>
      <c r="DQ127" s="830" t="s">
        <v>65</v>
      </c>
      <c r="DR127" s="830"/>
      <c r="DS127" s="830"/>
      <c r="DT127" s="830"/>
      <c r="DU127" s="830"/>
      <c r="DV127" s="836" t="s">
        <v>65</v>
      </c>
      <c r="DW127" s="836"/>
      <c r="DX127" s="836"/>
      <c r="DY127" s="836"/>
      <c r="DZ127" s="837"/>
    </row>
    <row r="128" spans="1:130" s="102" customFormat="1" ht="26.25" customHeight="1" thickBot="1" x14ac:dyDescent="0.25">
      <c r="A128" s="838" t="s">
        <v>422</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423</v>
      </c>
      <c r="X128" s="840"/>
      <c r="Y128" s="840"/>
      <c r="Z128" s="841"/>
      <c r="AA128" s="842">
        <v>13704</v>
      </c>
      <c r="AB128" s="843"/>
      <c r="AC128" s="843"/>
      <c r="AD128" s="843"/>
      <c r="AE128" s="844"/>
      <c r="AF128" s="845">
        <v>13704</v>
      </c>
      <c r="AG128" s="843"/>
      <c r="AH128" s="843"/>
      <c r="AI128" s="843"/>
      <c r="AJ128" s="844"/>
      <c r="AK128" s="845">
        <v>13704</v>
      </c>
      <c r="AL128" s="843"/>
      <c r="AM128" s="843"/>
      <c r="AN128" s="843"/>
      <c r="AO128" s="844"/>
      <c r="AP128" s="846"/>
      <c r="AQ128" s="847"/>
      <c r="AR128" s="847"/>
      <c r="AS128" s="847"/>
      <c r="AT128" s="848"/>
      <c r="AU128" s="138"/>
      <c r="AV128" s="138"/>
      <c r="AW128" s="138"/>
      <c r="AX128" s="849" t="s">
        <v>424</v>
      </c>
      <c r="AY128" s="850"/>
      <c r="AZ128" s="850"/>
      <c r="BA128" s="850"/>
      <c r="BB128" s="850"/>
      <c r="BC128" s="850"/>
      <c r="BD128" s="850"/>
      <c r="BE128" s="851"/>
      <c r="BF128" s="826" t="s">
        <v>65</v>
      </c>
      <c r="BG128" s="827"/>
      <c r="BH128" s="827"/>
      <c r="BI128" s="827"/>
      <c r="BJ128" s="827"/>
      <c r="BK128" s="827"/>
      <c r="BL128" s="852"/>
      <c r="BM128" s="826">
        <v>15</v>
      </c>
      <c r="BN128" s="827"/>
      <c r="BO128" s="827"/>
      <c r="BP128" s="827"/>
      <c r="BQ128" s="827"/>
      <c r="BR128" s="827"/>
      <c r="BS128" s="852"/>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31" t="s">
        <v>425</v>
      </c>
      <c r="CQ128" s="768"/>
      <c r="CR128" s="768"/>
      <c r="CS128" s="768"/>
      <c r="CT128" s="768"/>
      <c r="CU128" s="768"/>
      <c r="CV128" s="768"/>
      <c r="CW128" s="768"/>
      <c r="CX128" s="768"/>
      <c r="CY128" s="768"/>
      <c r="CZ128" s="768"/>
      <c r="DA128" s="768"/>
      <c r="DB128" s="768"/>
      <c r="DC128" s="768"/>
      <c r="DD128" s="768"/>
      <c r="DE128" s="768"/>
      <c r="DF128" s="769"/>
      <c r="DG128" s="832" t="s">
        <v>65</v>
      </c>
      <c r="DH128" s="833"/>
      <c r="DI128" s="833"/>
      <c r="DJ128" s="833"/>
      <c r="DK128" s="833"/>
      <c r="DL128" s="833" t="s">
        <v>65</v>
      </c>
      <c r="DM128" s="833"/>
      <c r="DN128" s="833"/>
      <c r="DO128" s="833"/>
      <c r="DP128" s="833"/>
      <c r="DQ128" s="833" t="s">
        <v>65</v>
      </c>
      <c r="DR128" s="833"/>
      <c r="DS128" s="833"/>
      <c r="DT128" s="833"/>
      <c r="DU128" s="833"/>
      <c r="DV128" s="834" t="s">
        <v>65</v>
      </c>
      <c r="DW128" s="834"/>
      <c r="DX128" s="834"/>
      <c r="DY128" s="834"/>
      <c r="DZ128" s="835"/>
    </row>
    <row r="129" spans="1:131" s="102" customFormat="1" ht="26.25" customHeight="1" x14ac:dyDescent="0.2">
      <c r="A129" s="814" t="s">
        <v>45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426</v>
      </c>
      <c r="X129" s="817"/>
      <c r="Y129" s="817"/>
      <c r="Z129" s="818"/>
      <c r="AA129" s="819">
        <v>4664490</v>
      </c>
      <c r="AB129" s="820"/>
      <c r="AC129" s="820"/>
      <c r="AD129" s="820"/>
      <c r="AE129" s="821"/>
      <c r="AF129" s="822">
        <v>4631374</v>
      </c>
      <c r="AG129" s="820"/>
      <c r="AH129" s="820"/>
      <c r="AI129" s="820"/>
      <c r="AJ129" s="821"/>
      <c r="AK129" s="822">
        <v>4707087</v>
      </c>
      <c r="AL129" s="820"/>
      <c r="AM129" s="820"/>
      <c r="AN129" s="820"/>
      <c r="AO129" s="821"/>
      <c r="AP129" s="823"/>
      <c r="AQ129" s="824"/>
      <c r="AR129" s="824"/>
      <c r="AS129" s="824"/>
      <c r="AT129" s="825"/>
      <c r="AU129" s="140"/>
      <c r="AV129" s="140"/>
      <c r="AW129" s="140"/>
      <c r="AX129" s="789" t="s">
        <v>427</v>
      </c>
      <c r="AY129" s="790"/>
      <c r="AZ129" s="790"/>
      <c r="BA129" s="790"/>
      <c r="BB129" s="790"/>
      <c r="BC129" s="790"/>
      <c r="BD129" s="790"/>
      <c r="BE129" s="791"/>
      <c r="BF129" s="809" t="s">
        <v>65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4" t="s">
        <v>428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429</v>
      </c>
      <c r="X130" s="817"/>
      <c r="Y130" s="817"/>
      <c r="Z130" s="818"/>
      <c r="AA130" s="819">
        <v>778919</v>
      </c>
      <c r="AB130" s="820"/>
      <c r="AC130" s="820"/>
      <c r="AD130" s="820"/>
      <c r="AE130" s="821"/>
      <c r="AF130" s="822">
        <v>752259</v>
      </c>
      <c r="AG130" s="820"/>
      <c r="AH130" s="820"/>
      <c r="AI130" s="820"/>
      <c r="AJ130" s="821"/>
      <c r="AK130" s="822">
        <v>773872</v>
      </c>
      <c r="AL130" s="820"/>
      <c r="AM130" s="820"/>
      <c r="AN130" s="820"/>
      <c r="AO130" s="821"/>
      <c r="AP130" s="823"/>
      <c r="AQ130" s="824"/>
      <c r="AR130" s="824"/>
      <c r="AS130" s="824"/>
      <c r="AT130" s="825"/>
      <c r="AU130" s="140"/>
      <c r="AV130" s="140"/>
      <c r="AW130" s="140"/>
      <c r="AX130" s="789" t="s">
        <v>430</v>
      </c>
      <c r="AY130" s="790"/>
      <c r="AZ130" s="790"/>
      <c r="BA130" s="790"/>
      <c r="BB130" s="790"/>
      <c r="BC130" s="790"/>
      <c r="BD130" s="790"/>
      <c r="BE130" s="791"/>
      <c r="BF130" s="792">
        <v>5.4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431</v>
      </c>
      <c r="X131" s="800"/>
      <c r="Y131" s="800"/>
      <c r="Z131" s="801"/>
      <c r="AA131" s="802">
        <v>3885571</v>
      </c>
      <c r="AB131" s="803"/>
      <c r="AC131" s="803"/>
      <c r="AD131" s="803"/>
      <c r="AE131" s="804"/>
      <c r="AF131" s="805">
        <v>3879115</v>
      </c>
      <c r="AG131" s="803"/>
      <c r="AH131" s="803"/>
      <c r="AI131" s="803"/>
      <c r="AJ131" s="804"/>
      <c r="AK131" s="805">
        <v>3933215</v>
      </c>
      <c r="AL131" s="803"/>
      <c r="AM131" s="803"/>
      <c r="AN131" s="803"/>
      <c r="AO131" s="804"/>
      <c r="AP131" s="806"/>
      <c r="AQ131" s="807"/>
      <c r="AR131" s="807"/>
      <c r="AS131" s="807"/>
      <c r="AT131" s="808"/>
      <c r="AU131" s="140"/>
      <c r="AV131" s="140"/>
      <c r="AW131" s="140"/>
      <c r="AX131" s="767" t="s">
        <v>432</v>
      </c>
      <c r="AY131" s="768"/>
      <c r="AZ131" s="768"/>
      <c r="BA131" s="768"/>
      <c r="BB131" s="768"/>
      <c r="BC131" s="768"/>
      <c r="BD131" s="768"/>
      <c r="BE131" s="769"/>
      <c r="BF131" s="770" t="s">
        <v>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6" t="s">
        <v>433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434</v>
      </c>
      <c r="W132" s="780"/>
      <c r="X132" s="780"/>
      <c r="Y132" s="780"/>
      <c r="Z132" s="781"/>
      <c r="AA132" s="782">
        <v>5.7134459770000001</v>
      </c>
      <c r="AB132" s="783"/>
      <c r="AC132" s="783"/>
      <c r="AD132" s="783"/>
      <c r="AE132" s="784"/>
      <c r="AF132" s="785">
        <v>5.4784145349999998</v>
      </c>
      <c r="AG132" s="783"/>
      <c r="AH132" s="783"/>
      <c r="AI132" s="783"/>
      <c r="AJ132" s="784"/>
      <c r="AK132" s="785">
        <v>5.261395576</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435</v>
      </c>
      <c r="W133" s="759"/>
      <c r="X133" s="759"/>
      <c r="Y133" s="759"/>
      <c r="Z133" s="760"/>
      <c r="AA133" s="761">
        <v>6</v>
      </c>
      <c r="AB133" s="762"/>
      <c r="AC133" s="762"/>
      <c r="AD133" s="762"/>
      <c r="AE133" s="763"/>
      <c r="AF133" s="761">
        <v>5.7</v>
      </c>
      <c r="AG133" s="762"/>
      <c r="AH133" s="762"/>
      <c r="AI133" s="762"/>
      <c r="AJ133" s="763"/>
      <c r="AK133" s="761">
        <v>5.4</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sheetData>
  <sheetProtection algorithmName="SHA-512" hashValue="QZohdiDHsH+zYrrBHat+rwAuUdkm53KU1kVN95qgdZ+dgzuMBY0aeUfQGMfFHWWtqN4XOy7hyNBCw1ru0x97EQ==" saltValue="sc0DQ+Tvh22g2nYj6fTr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EC732-432E-46D7-A20D-918D26511268}">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16</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CyKmZx6wyazaMKQWaicmgCLSfcOjlUl9qCM1InHdGwndcS6L5H8G9IDri1wS/HjCiy+ZQuwC9WI7znlKcS5itg==" saltValue="fNGwb2XteHChQO0fb4C9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1D3F5-1AB3-46CE-B994-68F2C82F062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IDgvFFP08SqiCzt+8cmKKmTkg+5536Ad57QmzbP0sAMLZgNlNu78uxaVD8Ho4RVLX1yGp0pWLtMjE85/SDzEg==" saltValue="pveFt5+J9ABYh75eMt/b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B7E5-0428-4BB5-B92B-314E671224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438</v>
      </c>
      <c r="AP7" s="157"/>
      <c r="AQ7" s="158" t="s">
        <v>439</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440</v>
      </c>
      <c r="AQ8" s="164" t="s">
        <v>441</v>
      </c>
      <c r="AR8" s="165" t="s">
        <v>442</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443</v>
      </c>
      <c r="AL9" s="1189"/>
      <c r="AM9" s="1189"/>
      <c r="AN9" s="1190"/>
      <c r="AO9" s="166">
        <v>1187571</v>
      </c>
      <c r="AP9" s="166">
        <v>97912</v>
      </c>
      <c r="AQ9" s="167">
        <v>99202</v>
      </c>
      <c r="AR9" s="168">
        <v>-1.3</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444</v>
      </c>
      <c r="AL10" s="1189"/>
      <c r="AM10" s="1189"/>
      <c r="AN10" s="1190"/>
      <c r="AO10" s="169">
        <v>230245</v>
      </c>
      <c r="AP10" s="169">
        <v>18983</v>
      </c>
      <c r="AQ10" s="170">
        <v>11247</v>
      </c>
      <c r="AR10" s="171">
        <v>68.8</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445</v>
      </c>
      <c r="AL11" s="1189"/>
      <c r="AM11" s="1189"/>
      <c r="AN11" s="1190"/>
      <c r="AO11" s="169">
        <v>188479</v>
      </c>
      <c r="AP11" s="169">
        <v>15540</v>
      </c>
      <c r="AQ11" s="170">
        <v>20554</v>
      </c>
      <c r="AR11" s="171">
        <v>-24.4</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446</v>
      </c>
      <c r="AL12" s="1189"/>
      <c r="AM12" s="1189"/>
      <c r="AN12" s="1190"/>
      <c r="AO12" s="169">
        <v>1036</v>
      </c>
      <c r="AP12" s="169">
        <v>85</v>
      </c>
      <c r="AQ12" s="170">
        <v>2195</v>
      </c>
      <c r="AR12" s="171">
        <v>-96.1</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447</v>
      </c>
      <c r="AL13" s="1189"/>
      <c r="AM13" s="1189"/>
      <c r="AN13" s="1190"/>
      <c r="AO13" s="169" t="s">
        <v>448</v>
      </c>
      <c r="AP13" s="169" t="s">
        <v>448</v>
      </c>
      <c r="AQ13" s="170" t="s">
        <v>448</v>
      </c>
      <c r="AR13" s="171" t="s">
        <v>448</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449</v>
      </c>
      <c r="AL14" s="1189"/>
      <c r="AM14" s="1189"/>
      <c r="AN14" s="1190"/>
      <c r="AO14" s="169">
        <v>125862</v>
      </c>
      <c r="AP14" s="169">
        <v>10377</v>
      </c>
      <c r="AQ14" s="170">
        <v>4724</v>
      </c>
      <c r="AR14" s="171">
        <v>119.7</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450</v>
      </c>
      <c r="AL15" s="1189"/>
      <c r="AM15" s="1189"/>
      <c r="AN15" s="1190"/>
      <c r="AO15" s="169">
        <v>31626</v>
      </c>
      <c r="AP15" s="169">
        <v>2607</v>
      </c>
      <c r="AQ15" s="170">
        <v>2851</v>
      </c>
      <c r="AR15" s="171">
        <v>-8.6</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451</v>
      </c>
      <c r="AL16" s="1192"/>
      <c r="AM16" s="1192"/>
      <c r="AN16" s="1193"/>
      <c r="AO16" s="169">
        <v>-142891</v>
      </c>
      <c r="AP16" s="169">
        <v>-11781</v>
      </c>
      <c r="AQ16" s="170">
        <v>-9556</v>
      </c>
      <c r="AR16" s="171">
        <v>23.3</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121</v>
      </c>
      <c r="AL17" s="1192"/>
      <c r="AM17" s="1192"/>
      <c r="AN17" s="1193"/>
      <c r="AO17" s="169">
        <v>1621928</v>
      </c>
      <c r="AP17" s="169">
        <v>133723</v>
      </c>
      <c r="AQ17" s="170">
        <v>131217</v>
      </c>
      <c r="AR17" s="171">
        <v>1.9</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456</v>
      </c>
      <c r="AL21" s="1186"/>
      <c r="AM21" s="1186"/>
      <c r="AN21" s="1187"/>
      <c r="AO21" s="181">
        <v>11.38</v>
      </c>
      <c r="AP21" s="182">
        <v>11.75</v>
      </c>
      <c r="AQ21" s="183">
        <v>-0.37</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457</v>
      </c>
      <c r="AL22" s="1186"/>
      <c r="AM22" s="1186"/>
      <c r="AN22" s="1187"/>
      <c r="AO22" s="186">
        <v>99.2</v>
      </c>
      <c r="AP22" s="187">
        <v>95.4</v>
      </c>
      <c r="AQ22" s="188">
        <v>3.8</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459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460</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438</v>
      </c>
      <c r="AP30" s="157"/>
      <c r="AQ30" s="158" t="s">
        <v>439</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440</v>
      </c>
      <c r="AQ31" s="164" t="s">
        <v>441</v>
      </c>
      <c r="AR31" s="165" t="s">
        <v>442</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461</v>
      </c>
      <c r="AL32" s="1177"/>
      <c r="AM32" s="1177"/>
      <c r="AN32" s="1178"/>
      <c r="AO32" s="196">
        <v>765351</v>
      </c>
      <c r="AP32" s="196">
        <v>63101</v>
      </c>
      <c r="AQ32" s="197">
        <v>84474</v>
      </c>
      <c r="AR32" s="198">
        <v>-25.3</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462</v>
      </c>
      <c r="AL33" s="1177"/>
      <c r="AM33" s="1177"/>
      <c r="AN33" s="1178"/>
      <c r="AO33" s="196" t="s">
        <v>448</v>
      </c>
      <c r="AP33" s="196" t="s">
        <v>448</v>
      </c>
      <c r="AQ33" s="197" t="s">
        <v>448</v>
      </c>
      <c r="AR33" s="198" t="s">
        <v>448</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463</v>
      </c>
      <c r="AL34" s="1177"/>
      <c r="AM34" s="1177"/>
      <c r="AN34" s="1178"/>
      <c r="AO34" s="196" t="s">
        <v>448</v>
      </c>
      <c r="AP34" s="196" t="s">
        <v>448</v>
      </c>
      <c r="AQ34" s="197" t="s">
        <v>448</v>
      </c>
      <c r="AR34" s="198" t="s">
        <v>448</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464</v>
      </c>
      <c r="AL35" s="1177"/>
      <c r="AM35" s="1177"/>
      <c r="AN35" s="1178"/>
      <c r="AO35" s="196">
        <v>203762</v>
      </c>
      <c r="AP35" s="196">
        <v>16800</v>
      </c>
      <c r="AQ35" s="197">
        <v>26788</v>
      </c>
      <c r="AR35" s="198">
        <v>-37.299999999999997</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465</v>
      </c>
      <c r="AL36" s="1177"/>
      <c r="AM36" s="1177"/>
      <c r="AN36" s="1178"/>
      <c r="AO36" s="196">
        <v>25344</v>
      </c>
      <c r="AP36" s="196">
        <v>2090</v>
      </c>
      <c r="AQ36" s="197">
        <v>3368</v>
      </c>
      <c r="AR36" s="198">
        <v>-37.9</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466</v>
      </c>
      <c r="AL37" s="1177"/>
      <c r="AM37" s="1177"/>
      <c r="AN37" s="1178"/>
      <c r="AO37" s="196">
        <v>61</v>
      </c>
      <c r="AP37" s="196">
        <v>5</v>
      </c>
      <c r="AQ37" s="197">
        <v>1258</v>
      </c>
      <c r="AR37" s="198">
        <v>-99.6</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467</v>
      </c>
      <c r="AL38" s="1180"/>
      <c r="AM38" s="1180"/>
      <c r="AN38" s="1181"/>
      <c r="AO38" s="199" t="s">
        <v>448</v>
      </c>
      <c r="AP38" s="199" t="s">
        <v>448</v>
      </c>
      <c r="AQ38" s="200">
        <v>17</v>
      </c>
      <c r="AR38" s="188" t="s">
        <v>448</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468</v>
      </c>
      <c r="AL39" s="1180"/>
      <c r="AM39" s="1180"/>
      <c r="AN39" s="1181"/>
      <c r="AO39" s="196">
        <v>-13704</v>
      </c>
      <c r="AP39" s="196">
        <v>-1130</v>
      </c>
      <c r="AQ39" s="197">
        <v>-5714</v>
      </c>
      <c r="AR39" s="198">
        <v>-80.2</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469</v>
      </c>
      <c r="AL40" s="1177"/>
      <c r="AM40" s="1177"/>
      <c r="AN40" s="1178"/>
      <c r="AO40" s="196">
        <v>-773872</v>
      </c>
      <c r="AP40" s="196">
        <v>-63803</v>
      </c>
      <c r="AQ40" s="197">
        <v>-76184</v>
      </c>
      <c r="AR40" s="198">
        <v>-16.3</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231</v>
      </c>
      <c r="AL41" s="1183"/>
      <c r="AM41" s="1183"/>
      <c r="AN41" s="1184"/>
      <c r="AO41" s="196">
        <v>206942</v>
      </c>
      <c r="AP41" s="196">
        <v>17062</v>
      </c>
      <c r="AQ41" s="197">
        <v>34007</v>
      </c>
      <c r="AR41" s="198">
        <v>-49.8</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470</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471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472</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438</v>
      </c>
      <c r="AN49" s="1171" t="s">
        <v>473</v>
      </c>
      <c r="AO49" s="1172"/>
      <c r="AP49" s="1172"/>
      <c r="AQ49" s="1172"/>
      <c r="AR49" s="1173"/>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474</v>
      </c>
      <c r="AO50" s="213" t="s">
        <v>475</v>
      </c>
      <c r="AP50" s="214" t="s">
        <v>476</v>
      </c>
      <c r="AQ50" s="215" t="s">
        <v>477</v>
      </c>
      <c r="AR50" s="216" t="s">
        <v>478</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479</v>
      </c>
      <c r="AL51" s="209"/>
      <c r="AM51" s="217">
        <v>1321091</v>
      </c>
      <c r="AN51" s="218">
        <v>101779</v>
      </c>
      <c r="AO51" s="219">
        <v>-15.7</v>
      </c>
      <c r="AP51" s="220">
        <v>93741</v>
      </c>
      <c r="AQ51" s="221">
        <v>-29.1</v>
      </c>
      <c r="AR51" s="222">
        <v>13.4</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480</v>
      </c>
      <c r="AM52" s="225">
        <v>551116</v>
      </c>
      <c r="AN52" s="226">
        <v>42459</v>
      </c>
      <c r="AO52" s="227">
        <v>-15.6</v>
      </c>
      <c r="AP52" s="228">
        <v>46285</v>
      </c>
      <c r="AQ52" s="229">
        <v>-31</v>
      </c>
      <c r="AR52" s="230">
        <v>15.4</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481</v>
      </c>
      <c r="AL53" s="209"/>
      <c r="AM53" s="217">
        <v>1282696</v>
      </c>
      <c r="AN53" s="218">
        <v>100438</v>
      </c>
      <c r="AO53" s="219">
        <v>-1.3</v>
      </c>
      <c r="AP53" s="220">
        <v>107537</v>
      </c>
      <c r="AQ53" s="221">
        <v>14.7</v>
      </c>
      <c r="AR53" s="222">
        <v>-16</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480</v>
      </c>
      <c r="AM54" s="225">
        <v>549029</v>
      </c>
      <c r="AN54" s="226">
        <v>42990</v>
      </c>
      <c r="AO54" s="227">
        <v>1.3</v>
      </c>
      <c r="AP54" s="228">
        <v>57923</v>
      </c>
      <c r="AQ54" s="229">
        <v>25.1</v>
      </c>
      <c r="AR54" s="230">
        <v>-23.8</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482</v>
      </c>
      <c r="AL55" s="209"/>
      <c r="AM55" s="217">
        <v>1284018</v>
      </c>
      <c r="AN55" s="218">
        <v>102206</v>
      </c>
      <c r="AO55" s="219">
        <v>1.8</v>
      </c>
      <c r="AP55" s="220">
        <v>113913</v>
      </c>
      <c r="AQ55" s="221">
        <v>5.9</v>
      </c>
      <c r="AR55" s="222">
        <v>-4.0999999999999996</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480</v>
      </c>
      <c r="AM56" s="225">
        <v>452157</v>
      </c>
      <c r="AN56" s="226">
        <v>35991</v>
      </c>
      <c r="AO56" s="227">
        <v>-16.3</v>
      </c>
      <c r="AP56" s="228">
        <v>53160</v>
      </c>
      <c r="AQ56" s="229">
        <v>-8.1999999999999993</v>
      </c>
      <c r="AR56" s="230">
        <v>-8.1</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483</v>
      </c>
      <c r="AL57" s="209"/>
      <c r="AM57" s="217">
        <v>1506401</v>
      </c>
      <c r="AN57" s="218">
        <v>121621</v>
      </c>
      <c r="AO57" s="219">
        <v>19</v>
      </c>
      <c r="AP57" s="220">
        <v>115050</v>
      </c>
      <c r="AQ57" s="221">
        <v>1</v>
      </c>
      <c r="AR57" s="222">
        <v>18</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480</v>
      </c>
      <c r="AM58" s="225">
        <v>589872</v>
      </c>
      <c r="AN58" s="226">
        <v>47624</v>
      </c>
      <c r="AO58" s="227">
        <v>32.299999999999997</v>
      </c>
      <c r="AP58" s="228">
        <v>53792</v>
      </c>
      <c r="AQ58" s="229">
        <v>1.2</v>
      </c>
      <c r="AR58" s="230">
        <v>31.1</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484</v>
      </c>
      <c r="AL59" s="209"/>
      <c r="AM59" s="217">
        <v>1229137</v>
      </c>
      <c r="AN59" s="218">
        <v>101339</v>
      </c>
      <c r="AO59" s="219">
        <v>-16.7</v>
      </c>
      <c r="AP59" s="220">
        <v>118252</v>
      </c>
      <c r="AQ59" s="221">
        <v>2.8</v>
      </c>
      <c r="AR59" s="222">
        <v>-19.5</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480</v>
      </c>
      <c r="AM60" s="225">
        <v>413857</v>
      </c>
      <c r="AN60" s="226">
        <v>34121</v>
      </c>
      <c r="AO60" s="227">
        <v>-28.4</v>
      </c>
      <c r="AP60" s="228">
        <v>49994</v>
      </c>
      <c r="AQ60" s="229">
        <v>-7.1</v>
      </c>
      <c r="AR60" s="230">
        <v>-21.3</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485</v>
      </c>
      <c r="AL61" s="231"/>
      <c r="AM61" s="232">
        <v>1324669</v>
      </c>
      <c r="AN61" s="233">
        <v>105477</v>
      </c>
      <c r="AO61" s="234">
        <v>-2.6</v>
      </c>
      <c r="AP61" s="235">
        <v>109699</v>
      </c>
      <c r="AQ61" s="236">
        <v>-0.9</v>
      </c>
      <c r="AR61" s="222">
        <v>-1.7</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480</v>
      </c>
      <c r="AM62" s="225">
        <v>511206</v>
      </c>
      <c r="AN62" s="226">
        <v>40637</v>
      </c>
      <c r="AO62" s="227">
        <v>-5.3</v>
      </c>
      <c r="AP62" s="228">
        <v>52231</v>
      </c>
      <c r="AQ62" s="229">
        <v>-4</v>
      </c>
      <c r="AR62" s="230">
        <v>-1.3</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ie9CL8VChxEPhK/TuWw4tC97fFwNZzcGMhVyYe89T9jOsKpbVMWDn3PIpEGaciTnJf/UD8qT3lSU0I56cFTRGA==" saltValue="5QYWnl9/0bMl/Qwk3vyP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3339-CDB7-4B2A-9C72-D092DA51659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16</v>
      </c>
    </row>
    <row r="121" spans="125:125" ht="13.5" hidden="1" customHeight="1" x14ac:dyDescent="0.2">
      <c r="DU121" s="6"/>
    </row>
  </sheetData>
  <sheetProtection algorithmName="SHA-512" hashValue="EPiFx5MpUruxhPPyhL7oXLO+Up5LBnoE7O7rsINw3eKw4TP/4o4+EcKM4JNOTDEnjACBrdHa7yokOqaYVIAwTg==" saltValue="DZ9KKnBRaKGt+GNNO+P0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A8C9-F118-4AC5-8D98-1942BEC46E5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sheetData>
  <sheetProtection algorithmName="SHA-512" hashValue="hDcYH0n8b3ZcGOk1dQ8zTOiwWCAq5XZxNkh2qO6fdlYNsCM6eabXT+Mjmbr9hZkHZUttQ4FtslwZ5KeAe9w0qQ==" saltValue="Afy6WZj+ybyTOmqP70I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82F7-F18C-40DB-A342-F20E90D2ADA5}">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486</v>
      </c>
    </row>
    <row r="46" spans="2:10" ht="29.25" customHeight="1" thickBot="1" x14ac:dyDescent="0.25">
      <c r="B46" s="242" t="s">
        <v>25</v>
      </c>
      <c r="C46" s="243"/>
      <c r="D46" s="243"/>
      <c r="E46" s="244" t="s">
        <v>487</v>
      </c>
      <c r="F46" s="245" t="s">
        <v>4</v>
      </c>
      <c r="G46" s="246" t="s">
        <v>5</v>
      </c>
      <c r="H46" s="246" t="s">
        <v>6</v>
      </c>
      <c r="I46" s="246" t="s">
        <v>7</v>
      </c>
      <c r="J46" s="247" t="s">
        <v>8</v>
      </c>
    </row>
    <row r="47" spans="2:10" ht="57.75" customHeight="1" x14ac:dyDescent="0.2">
      <c r="B47" s="248"/>
      <c r="C47" s="1194" t="s">
        <v>488</v>
      </c>
      <c r="D47" s="1194"/>
      <c r="E47" s="1195"/>
      <c r="F47" s="249">
        <v>40.67</v>
      </c>
      <c r="G47" s="250">
        <v>37.83</v>
      </c>
      <c r="H47" s="250">
        <v>35.130000000000003</v>
      </c>
      <c r="I47" s="250">
        <v>29.47</v>
      </c>
      <c r="J47" s="251">
        <v>27.82</v>
      </c>
    </row>
    <row r="48" spans="2:10" ht="57.75" customHeight="1" x14ac:dyDescent="0.2">
      <c r="B48" s="252"/>
      <c r="C48" s="1196" t="s">
        <v>489</v>
      </c>
      <c r="D48" s="1196"/>
      <c r="E48" s="1197"/>
      <c r="F48" s="253">
        <v>1.28</v>
      </c>
      <c r="G48" s="254">
        <v>1.01</v>
      </c>
      <c r="H48" s="254">
        <v>1.57</v>
      </c>
      <c r="I48" s="254">
        <v>2.42</v>
      </c>
      <c r="J48" s="255">
        <v>3.89</v>
      </c>
    </row>
    <row r="49" spans="2:10" ht="57.75" customHeight="1" thickBot="1" x14ac:dyDescent="0.25">
      <c r="B49" s="256"/>
      <c r="C49" s="1198" t="s">
        <v>490</v>
      </c>
      <c r="D49" s="1198"/>
      <c r="E49" s="1199"/>
      <c r="F49" s="257" t="s">
        <v>491</v>
      </c>
      <c r="G49" s="258" t="s">
        <v>492</v>
      </c>
      <c r="H49" s="258" t="s">
        <v>493</v>
      </c>
      <c r="I49" s="258" t="s">
        <v>494</v>
      </c>
      <c r="J49" s="259" t="s">
        <v>495</v>
      </c>
    </row>
    <row r="50" spans="2:10" ht="13.5" customHeight="1" x14ac:dyDescent="0.2"/>
  </sheetData>
  <sheetProtection algorithmName="SHA-512" hashValue="bjoiDKtjWE9W+E4BDwfwygwLFX+V4AzFnLTuN1ZsHMHSah2W5zUnj1HAAC3yremdz44SmrkT80LAxbpYN/FU1Q==" saltValue="BDrwQBMcjO7ahsUvsYRg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2021-09-30T05:13:52Z</cp:lastPrinted>
  <dcterms:created xsi:type="dcterms:W3CDTF">2021-07-27T01:35:40Z</dcterms:created>
  <dcterms:modified xsi:type="dcterms:W3CDTF">2021-10-28T00:36:40Z</dcterms:modified>
  <cp:category/>
</cp:coreProperties>
</file>