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7D394FFC-0D88-4EFC-A45D-171A63168D8B}" xr6:coauthVersionLast="47" xr6:coauthVersionMax="47" xr10:uidLastSave="{00000000-0000-0000-0000-000000000000}"/>
  <bookViews>
    <workbookView xWindow="-108" yWindow="-108" windowWidth="23256" windowHeight="12576" xr2:uid="{73EE1155-5460-4B77-8A53-DE0203880C06}"/>
  </bookViews>
  <sheets>
    <sheet name="共通系列" sheetId="1" r:id="rId1"/>
  </sheets>
  <externalReferences>
    <externalReference r:id="rId2"/>
  </externalReference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 l="1"/>
  <c r="A38" i="1" s="1"/>
  <c r="E38" i="1" s="1"/>
  <c r="I38" i="1" s="1"/>
  <c r="A19" i="1"/>
  <c r="A37" i="1" s="1"/>
  <c r="E37" i="1" s="1"/>
  <c r="I37" i="1" s="1"/>
  <c r="A18" i="1"/>
  <c r="A36" i="1" s="1"/>
  <c r="E36" i="1" s="1"/>
  <c r="I36" i="1" s="1"/>
  <c r="A17" i="1"/>
  <c r="E17" i="1" s="1"/>
  <c r="I17" i="1" s="1"/>
  <c r="A16" i="1"/>
  <c r="A34" i="1" s="1"/>
  <c r="E34" i="1" s="1"/>
  <c r="I34" i="1" s="1"/>
  <c r="A15" i="1"/>
  <c r="A33" i="1" s="1"/>
  <c r="E33" i="1" s="1"/>
  <c r="I33" i="1" s="1"/>
  <c r="A14" i="1"/>
  <c r="A32" i="1" s="1"/>
  <c r="E32" i="1" s="1"/>
  <c r="I32" i="1" s="1"/>
  <c r="A13" i="1"/>
  <c r="E13" i="1" s="1"/>
  <c r="I13" i="1" s="1"/>
  <c r="A12" i="1"/>
  <c r="A30" i="1" s="1"/>
  <c r="E30" i="1" s="1"/>
  <c r="I30" i="1" s="1"/>
  <c r="A11" i="1"/>
  <c r="A29" i="1" s="1"/>
  <c r="E29" i="1" s="1"/>
  <c r="I29" i="1" s="1"/>
  <c r="A10" i="1"/>
  <c r="A28" i="1" s="1"/>
  <c r="E28" i="1" s="1"/>
  <c r="I28" i="1" s="1"/>
  <c r="A9" i="1"/>
  <c r="E9" i="1" s="1"/>
  <c r="I9" i="1" s="1"/>
  <c r="A8" i="1"/>
  <c r="A26" i="1" s="1"/>
  <c r="E26" i="1" s="1"/>
  <c r="I26" i="1" s="1"/>
  <c r="E11" i="1" l="1"/>
  <c r="I11" i="1" s="1"/>
  <c r="E15" i="1"/>
  <c r="I15" i="1" s="1"/>
  <c r="E19" i="1"/>
  <c r="I19" i="1" s="1"/>
  <c r="E8" i="1"/>
  <c r="I8" i="1" s="1"/>
  <c r="E12" i="1"/>
  <c r="I12" i="1" s="1"/>
  <c r="E16" i="1"/>
  <c r="I16" i="1" s="1"/>
  <c r="E20" i="1"/>
  <c r="I20" i="1" s="1"/>
  <c r="A27" i="1"/>
  <c r="E27" i="1" s="1"/>
  <c r="I27" i="1" s="1"/>
  <c r="A31" i="1"/>
  <c r="E31" i="1" s="1"/>
  <c r="I31" i="1" s="1"/>
  <c r="A35" i="1"/>
  <c r="E35" i="1" s="1"/>
  <c r="I35" i="1" s="1"/>
  <c r="E10" i="1"/>
  <c r="I10" i="1" s="1"/>
  <c r="E14" i="1"/>
  <c r="I14" i="1" s="1"/>
  <c r="E18" i="1"/>
  <c r="I18" i="1" s="1"/>
</calcChain>
</file>

<file path=xl/sharedStrings.xml><?xml version="1.0" encoding="utf-8"?>
<sst xmlns="http://schemas.openxmlformats.org/spreadsheetml/2006/main" count="44" uniqueCount="12">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</sst>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12"/>
      <color theme="1"/>
      <name val="ＭＳ 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5" fillId="0" borderId="0" xfId="1" applyFont="1">
      <alignment vertical="center"/>
    </xf>
    <xf numFmtId="0" fontId="6" fillId="0" borderId="0" xfId="1" applyFont="1" applyAlignment="1">
      <alignment horizontal="left" vertical="top" wrapText="1"/>
    </xf>
    <xf numFmtId="0" fontId="6" fillId="0" borderId="0" xfId="1" applyFont="1" applyAlignment="1">
      <alignment horizontal="left" vertical="top"/>
    </xf>
    <xf numFmtId="0" fontId="6" fillId="0" borderId="0" xfId="1" applyFont="1">
      <alignment vertical="center"/>
    </xf>
    <xf numFmtId="0" fontId="5" fillId="0" borderId="0" xfId="1" applyFont="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lignment vertical="center"/>
    </xf>
    <xf numFmtId="55" fontId="6" fillId="0" borderId="11" xfId="1" applyNumberFormat="1" applyFont="1" applyBorder="1" applyAlignment="1">
      <alignment horizontal="right" vertical="center"/>
    </xf>
    <xf numFmtId="176" fontId="6" fillId="0" borderId="15" xfId="1" applyNumberFormat="1" applyFont="1" applyBorder="1" applyAlignment="1">
      <alignment horizontal="right" vertical="center" indent="1"/>
    </xf>
    <xf numFmtId="176" fontId="6" fillId="0" borderId="0" xfId="1" applyNumberFormat="1" applyFont="1" applyAlignment="1">
      <alignment horizontal="right" vertical="center" indent="1"/>
    </xf>
    <xf numFmtId="176" fontId="6" fillId="0" borderId="16" xfId="1" applyNumberFormat="1" applyFont="1" applyBorder="1" applyAlignment="1">
      <alignment horizontal="right" vertical="center" indent="1"/>
    </xf>
    <xf numFmtId="55" fontId="6" fillId="0" borderId="0" xfId="1" applyNumberFormat="1" applyFont="1" applyAlignment="1">
      <alignment horizontal="right" vertical="center"/>
    </xf>
    <xf numFmtId="0" fontId="6" fillId="0" borderId="11" xfId="1" applyFont="1" applyBorder="1" applyAlignment="1">
      <alignment horizontal="right" vertical="center"/>
    </xf>
    <xf numFmtId="0" fontId="6" fillId="0" borderId="0" xfId="1" applyFont="1" applyAlignment="1">
      <alignment horizontal="right" vertical="center"/>
    </xf>
    <xf numFmtId="0" fontId="6" fillId="0" borderId="17" xfId="1" applyFont="1" applyBorder="1" applyAlignment="1">
      <alignment horizontal="right" vertical="center"/>
    </xf>
    <xf numFmtId="176" fontId="6" fillId="0" borderId="18" xfId="1" applyNumberFormat="1" applyFont="1" applyBorder="1" applyAlignment="1">
      <alignment horizontal="right" vertical="center" indent="1"/>
    </xf>
    <xf numFmtId="176" fontId="6" fillId="0" borderId="19" xfId="1" applyNumberFormat="1" applyFont="1" applyBorder="1" applyAlignment="1">
      <alignment horizontal="right" vertical="center" indent="1"/>
    </xf>
    <xf numFmtId="176" fontId="6" fillId="0" borderId="20" xfId="1" applyNumberFormat="1" applyFont="1" applyBorder="1" applyAlignment="1">
      <alignment horizontal="right" vertical="center" indent="1"/>
    </xf>
    <xf numFmtId="0" fontId="6" fillId="0" borderId="19" xfId="1" applyFont="1" applyBorder="1" applyAlignment="1">
      <alignment horizontal="right" vertical="center"/>
    </xf>
    <xf numFmtId="0" fontId="6" fillId="0" borderId="21" xfId="1" applyFont="1" applyBorder="1" applyAlignment="1">
      <alignment horizontal="right"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6" fillId="0" borderId="16" xfId="1" applyFont="1" applyBorder="1" applyAlignment="1">
      <alignment horizontal="center" vertical="center"/>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6" fillId="0" borderId="5" xfId="1" applyFont="1" applyBorder="1" applyAlignment="1">
      <alignment horizontal="center" vertical="center"/>
    </xf>
    <xf numFmtId="0" fontId="6" fillId="0" borderId="10" xfId="1" applyFont="1" applyBorder="1" applyAlignment="1">
      <alignment horizontal="center" vertical="center"/>
    </xf>
  </cellXfs>
  <cellStyles count="2">
    <cellStyle name="標準" xfId="0" builtinId="0"/>
    <cellStyle name="標準 6" xfId="1" xr:uid="{B95C4DCB-42B1-4C1C-A718-D73DAB18BF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07%20&#27598;&#26376;&#21220;&#21172;&#32113;&#35336;&#35519;&#26619;/10%20&#26376;&#22577;&#12539;&#24180;&#22577;/1%20&#26376;&#22577;/00%20&#31649;&#29702;&#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前年同月比"/>
      <sheetName val="第１表（月）"/>
      <sheetName val="第２表（月）"/>
      <sheetName val="第３表（月）"/>
      <sheetName val="第４表（月）"/>
      <sheetName val="表１・表３"/>
      <sheetName val="第１表（年）"/>
      <sheetName val="第２表（年）"/>
      <sheetName val="第３表（年）"/>
      <sheetName val="第４表（年）"/>
      <sheetName val="第１表"/>
      <sheetName val="第２表"/>
      <sheetName val="第３表"/>
      <sheetName val="第４表"/>
      <sheetName val="第５表"/>
      <sheetName val="第６～８表"/>
      <sheetName val="第９表"/>
      <sheetName val="第１０表"/>
      <sheetName val="第１１表"/>
      <sheetName val="指数"/>
      <sheetName val="縦横入替"/>
      <sheetName val="母集団"/>
      <sheetName val="分析用"/>
    </sheetNames>
    <sheetDataSet>
      <sheetData sheetId="0">
        <row r="18">
          <cell r="P18">
            <v>3</v>
          </cell>
          <cell r="R18">
            <v>7</v>
          </cell>
        </row>
        <row r="19">
          <cell r="P19">
            <v>3</v>
          </cell>
          <cell r="R19">
            <v>8</v>
          </cell>
        </row>
        <row r="20">
          <cell r="P20">
            <v>3</v>
          </cell>
          <cell r="R20">
            <v>9</v>
          </cell>
        </row>
        <row r="21">
          <cell r="P21">
            <v>3</v>
          </cell>
          <cell r="R21">
            <v>10</v>
          </cell>
        </row>
        <row r="22">
          <cell r="P22">
            <v>3</v>
          </cell>
          <cell r="R22">
            <v>11</v>
          </cell>
        </row>
        <row r="23">
          <cell r="P23">
            <v>3</v>
          </cell>
          <cell r="R23">
            <v>12</v>
          </cell>
        </row>
        <row r="24">
          <cell r="P24">
            <v>4</v>
          </cell>
          <cell r="R24">
            <v>1</v>
          </cell>
        </row>
        <row r="25">
          <cell r="P25">
            <v>4</v>
          </cell>
          <cell r="R25">
            <v>2</v>
          </cell>
        </row>
        <row r="26">
          <cell r="P26">
            <v>4</v>
          </cell>
          <cell r="R26">
            <v>3</v>
          </cell>
        </row>
        <row r="27">
          <cell r="P27">
            <v>4</v>
          </cell>
          <cell r="R27">
            <v>4</v>
          </cell>
        </row>
        <row r="28">
          <cell r="P28">
            <v>4</v>
          </cell>
          <cell r="R28">
            <v>5</v>
          </cell>
        </row>
        <row r="29">
          <cell r="P29">
            <v>4</v>
          </cell>
          <cell r="R29">
            <v>6</v>
          </cell>
        </row>
        <row r="30">
          <cell r="P30">
            <v>4</v>
          </cell>
          <cell r="R30">
            <v>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8959-FC95-4FA2-82B2-D4E134EE09AC}">
  <sheetPr>
    <pageSetUpPr fitToPage="1"/>
  </sheetPr>
  <dimension ref="A1:L38"/>
  <sheetViews>
    <sheetView tabSelected="1" view="pageBreakPreview" zoomScale="70" zoomScaleNormal="70" zoomScaleSheetLayoutView="70" workbookViewId="0">
      <selection activeCell="E8" sqref="E8"/>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2" ht="160.19999999999999" customHeight="1" x14ac:dyDescent="0.45">
      <c r="A1" s="36" t="s">
        <v>0</v>
      </c>
      <c r="B1" s="37"/>
      <c r="C1" s="37"/>
      <c r="D1" s="37"/>
      <c r="E1" s="37"/>
      <c r="F1" s="37"/>
      <c r="G1" s="37"/>
      <c r="H1" s="37"/>
      <c r="I1" s="37"/>
      <c r="J1" s="37"/>
      <c r="K1" s="37"/>
      <c r="L1" s="37"/>
    </row>
    <row r="2" spans="1:12" ht="15" customHeight="1" x14ac:dyDescent="0.45">
      <c r="A2" s="2"/>
      <c r="B2" s="3"/>
      <c r="C2" s="3"/>
      <c r="D2" s="3"/>
      <c r="E2" s="3"/>
      <c r="F2" s="3"/>
      <c r="G2" s="3"/>
      <c r="H2" s="3"/>
      <c r="I2" s="3"/>
      <c r="J2" s="3"/>
      <c r="K2" s="3"/>
      <c r="L2" s="3"/>
    </row>
    <row r="3" spans="1:12" ht="19.95" customHeight="1" thickBot="1" x14ac:dyDescent="0.5">
      <c r="A3" s="4" t="s">
        <v>1</v>
      </c>
    </row>
    <row r="4" spans="1:12" ht="19.95" customHeight="1" x14ac:dyDescent="0.45">
      <c r="A4" s="32"/>
      <c r="B4" s="34" t="s">
        <v>2</v>
      </c>
      <c r="C4" s="6"/>
      <c r="D4" s="7"/>
      <c r="E4" s="38"/>
      <c r="F4" s="34" t="s">
        <v>2</v>
      </c>
      <c r="G4" s="6"/>
      <c r="H4" s="7"/>
      <c r="I4" s="32"/>
      <c r="J4" s="34" t="s">
        <v>2</v>
      </c>
      <c r="K4" s="6"/>
      <c r="L4" s="7"/>
    </row>
    <row r="5" spans="1:12" ht="19.95" customHeight="1" x14ac:dyDescent="0.45">
      <c r="A5" s="33"/>
      <c r="B5" s="35"/>
      <c r="C5" s="8" t="s">
        <v>3</v>
      </c>
      <c r="D5" s="9" t="s">
        <v>4</v>
      </c>
      <c r="E5" s="39"/>
      <c r="F5" s="35"/>
      <c r="G5" s="8" t="s">
        <v>3</v>
      </c>
      <c r="H5" s="9" t="s">
        <v>4</v>
      </c>
      <c r="I5" s="33"/>
      <c r="J5" s="35"/>
      <c r="K5" s="8" t="s">
        <v>3</v>
      </c>
      <c r="L5" s="9" t="s">
        <v>4</v>
      </c>
    </row>
    <row r="6" spans="1:12" ht="19.95" customHeight="1" x14ac:dyDescent="0.45">
      <c r="A6" s="10"/>
      <c r="B6" s="11" t="s">
        <v>5</v>
      </c>
      <c r="C6" s="12" t="s">
        <v>5</v>
      </c>
      <c r="D6" s="13" t="s">
        <v>5</v>
      </c>
      <c r="E6" s="14"/>
      <c r="F6" s="11" t="s">
        <v>5</v>
      </c>
      <c r="G6" s="12" t="s">
        <v>5</v>
      </c>
      <c r="H6" s="13" t="s">
        <v>5</v>
      </c>
      <c r="I6" s="10"/>
      <c r="J6" s="11" t="s">
        <v>5</v>
      </c>
      <c r="K6" s="12" t="s">
        <v>5</v>
      </c>
      <c r="L6" s="13" t="s">
        <v>5</v>
      </c>
    </row>
    <row r="7" spans="1:12" ht="19.95" customHeight="1" x14ac:dyDescent="0.45">
      <c r="A7" s="15"/>
      <c r="B7" s="29" t="s">
        <v>6</v>
      </c>
      <c r="C7" s="30"/>
      <c r="D7" s="31"/>
      <c r="E7" s="4"/>
      <c r="F7" s="29" t="s">
        <v>7</v>
      </c>
      <c r="G7" s="30"/>
      <c r="H7" s="31"/>
      <c r="I7" s="15"/>
      <c r="J7" s="29" t="s">
        <v>8</v>
      </c>
      <c r="K7" s="30"/>
      <c r="L7" s="31"/>
    </row>
    <row r="8" spans="1:12" ht="19.95" customHeight="1" x14ac:dyDescent="0.45">
      <c r="A8" s="16" t="str">
        <f>"令和"&amp;[1]設定!$P$18&amp;"年 "&amp;[1]設定!$R$18&amp;"月"</f>
        <v>令和3年 7月</v>
      </c>
      <c r="B8" s="17">
        <v>7.5</v>
      </c>
      <c r="C8" s="18">
        <v>7.3</v>
      </c>
      <c r="D8" s="19">
        <v>4.9000000000000004</v>
      </c>
      <c r="E8" s="20" t="str">
        <f>A8</f>
        <v>令和3年 7月</v>
      </c>
      <c r="F8" s="17">
        <v>1</v>
      </c>
      <c r="G8" s="18">
        <v>0.3</v>
      </c>
      <c r="H8" s="19">
        <v>3.2</v>
      </c>
      <c r="I8" s="16" t="str">
        <f t="shared" ref="I8:I20" si="0">E8</f>
        <v>令和3年 7月</v>
      </c>
      <c r="J8" s="17">
        <v>0</v>
      </c>
      <c r="K8" s="18">
        <v>-0.7</v>
      </c>
      <c r="L8" s="19">
        <v>2</v>
      </c>
    </row>
    <row r="9" spans="1:12" ht="19.95" customHeight="1" x14ac:dyDescent="0.45">
      <c r="A9" s="21" t="str">
        <f>IF([1]設定!$R19=1,"令和"&amp;[1]設定!$P19&amp;"年  "&amp;[1]設定!$R19&amp;"月",[1]設定!$R19&amp;"月")</f>
        <v>8月</v>
      </c>
      <c r="B9" s="17">
        <v>2.2999999999999998</v>
      </c>
      <c r="C9" s="18">
        <v>2.1</v>
      </c>
      <c r="D9" s="19">
        <v>-0.2</v>
      </c>
      <c r="E9" s="22" t="str">
        <f t="shared" ref="E9:E20" si="1">A9</f>
        <v>8月</v>
      </c>
      <c r="F9" s="17">
        <v>2.1</v>
      </c>
      <c r="G9" s="18">
        <v>1.8</v>
      </c>
      <c r="H9" s="19">
        <v>-0.1</v>
      </c>
      <c r="I9" s="16" t="str">
        <f t="shared" si="0"/>
        <v>8月</v>
      </c>
      <c r="J9" s="17">
        <v>1.9</v>
      </c>
      <c r="K9" s="18">
        <v>1.7</v>
      </c>
      <c r="L9" s="19">
        <v>0</v>
      </c>
    </row>
    <row r="10" spans="1:12" ht="19.95" customHeight="1" x14ac:dyDescent="0.45">
      <c r="A10" s="21" t="str">
        <f>IF([1]設定!$R20=1,"令和"&amp;[1]設定!$P20&amp;"年 "&amp;[1]設定!$R20&amp;"月",[1]設定!$R20&amp;"月")</f>
        <v>9月</v>
      </c>
      <c r="B10" s="17">
        <v>2.2999999999999998</v>
      </c>
      <c r="C10" s="18">
        <v>2.1</v>
      </c>
      <c r="D10" s="19">
        <v>-1.2</v>
      </c>
      <c r="E10" s="22" t="str">
        <f t="shared" si="1"/>
        <v>9月</v>
      </c>
      <c r="F10" s="17">
        <v>1.3</v>
      </c>
      <c r="G10" s="18">
        <v>1</v>
      </c>
      <c r="H10" s="19">
        <v>-1.7</v>
      </c>
      <c r="I10" s="16" t="str">
        <f t="shared" si="0"/>
        <v>9月</v>
      </c>
      <c r="J10" s="17">
        <v>1</v>
      </c>
      <c r="K10" s="18">
        <v>0.8</v>
      </c>
      <c r="L10" s="19">
        <v>-1.8</v>
      </c>
    </row>
    <row r="11" spans="1:12" ht="19.95" customHeight="1" x14ac:dyDescent="0.45">
      <c r="A11" s="21" t="str">
        <f>IF([1]設定!$R21=1,"令和"&amp;[1]設定!$P21&amp;"年 "&amp;[1]設定!$R21&amp;"月",[1]設定!$R21&amp;"月")</f>
        <v>10月</v>
      </c>
      <c r="B11" s="17">
        <v>3.4</v>
      </c>
      <c r="C11" s="18">
        <v>2.7</v>
      </c>
      <c r="D11" s="19">
        <v>4</v>
      </c>
      <c r="E11" s="22" t="str">
        <f t="shared" si="1"/>
        <v>10月</v>
      </c>
      <c r="F11" s="17">
        <v>3</v>
      </c>
      <c r="G11" s="18">
        <v>2.2000000000000002</v>
      </c>
      <c r="H11" s="19">
        <v>3.8</v>
      </c>
      <c r="I11" s="16" t="str">
        <f t="shared" si="0"/>
        <v>10月</v>
      </c>
      <c r="J11" s="17">
        <v>3</v>
      </c>
      <c r="K11" s="18">
        <v>2.2999999999999998</v>
      </c>
      <c r="L11" s="19">
        <v>3.6</v>
      </c>
    </row>
    <row r="12" spans="1:12" ht="19.95" customHeight="1" x14ac:dyDescent="0.45">
      <c r="A12" s="21" t="str">
        <f>IF([1]設定!$R22=1,"令和"&amp;[1]設定!$P22&amp;"年 "&amp;[1]設定!$R22&amp;"月",[1]設定!$R22&amp;"月")</f>
        <v>11月</v>
      </c>
      <c r="B12" s="17">
        <v>3</v>
      </c>
      <c r="C12" s="18">
        <v>1.9</v>
      </c>
      <c r="D12" s="19">
        <v>3.6</v>
      </c>
      <c r="E12" s="22" t="str">
        <f t="shared" si="1"/>
        <v>11月</v>
      </c>
      <c r="F12" s="17">
        <v>3.2</v>
      </c>
      <c r="G12" s="18">
        <v>2.2999999999999998</v>
      </c>
      <c r="H12" s="19">
        <v>3.1</v>
      </c>
      <c r="I12" s="16" t="str">
        <f t="shared" si="0"/>
        <v>11月</v>
      </c>
      <c r="J12" s="17">
        <v>3.5</v>
      </c>
      <c r="K12" s="18">
        <v>2.5</v>
      </c>
      <c r="L12" s="19">
        <v>3.3</v>
      </c>
    </row>
    <row r="13" spans="1:12" ht="19.95" customHeight="1" x14ac:dyDescent="0.45">
      <c r="A13" s="21" t="str">
        <f>IF([1]設定!$R23=1,"令和"&amp;[1]設定!$P23&amp;"年 "&amp;[1]設定!$R23&amp;"月",[1]設定!$R23&amp;"月")</f>
        <v>12月</v>
      </c>
      <c r="B13" s="17">
        <v>1.6</v>
      </c>
      <c r="C13" s="18">
        <v>0.3</v>
      </c>
      <c r="D13" s="19">
        <v>5.7</v>
      </c>
      <c r="E13" s="22" t="str">
        <f t="shared" si="1"/>
        <v>12月</v>
      </c>
      <c r="F13" s="17">
        <v>3.3</v>
      </c>
      <c r="G13" s="18">
        <v>2.5</v>
      </c>
      <c r="H13" s="19">
        <v>3.7</v>
      </c>
      <c r="I13" s="16" t="str">
        <f t="shared" si="0"/>
        <v>12月</v>
      </c>
      <c r="J13" s="17">
        <v>3.4</v>
      </c>
      <c r="K13" s="18">
        <v>2.6</v>
      </c>
      <c r="L13" s="19">
        <v>3.7</v>
      </c>
    </row>
    <row r="14" spans="1:12" ht="19.95" customHeight="1" x14ac:dyDescent="0.45">
      <c r="A14" s="21" t="str">
        <f>IF([1]設定!$R24=1,"令和"&amp;[1]設定!$P24&amp;"年 "&amp;[1]設定!$R24&amp;"月",[1]設定!$R24&amp;"月")</f>
        <v>令和4年 1月</v>
      </c>
      <c r="B14" s="17">
        <v>-1.7</v>
      </c>
      <c r="C14" s="18">
        <v>-4.3</v>
      </c>
      <c r="D14" s="19">
        <v>3</v>
      </c>
      <c r="E14" s="22" t="str">
        <f t="shared" si="1"/>
        <v>令和4年 1月</v>
      </c>
      <c r="F14" s="17">
        <v>1.5</v>
      </c>
      <c r="G14" s="18">
        <v>-1</v>
      </c>
      <c r="H14" s="19">
        <v>4.4000000000000004</v>
      </c>
      <c r="I14" s="16" t="str">
        <f t="shared" si="0"/>
        <v>令和4年 1月</v>
      </c>
      <c r="J14" s="17">
        <v>1.5</v>
      </c>
      <c r="K14" s="18">
        <v>-0.9</v>
      </c>
      <c r="L14" s="19">
        <v>3.9</v>
      </c>
    </row>
    <row r="15" spans="1:12" ht="19.95" customHeight="1" x14ac:dyDescent="0.45">
      <c r="A15" s="21" t="str">
        <f>IF([1]設定!$R25=1,"令和"&amp;[1]設定!$P25&amp;"年 "&amp;[1]設定!$R25&amp;"月",[1]設定!$R25&amp;"月")</f>
        <v>2月</v>
      </c>
      <c r="B15" s="17">
        <v>1</v>
      </c>
      <c r="C15" s="18">
        <v>-1.6</v>
      </c>
      <c r="D15" s="19">
        <v>2.8</v>
      </c>
      <c r="E15" s="22" t="str">
        <f t="shared" si="1"/>
        <v>2月</v>
      </c>
      <c r="F15" s="17">
        <v>1</v>
      </c>
      <c r="G15" s="18">
        <v>-1.5</v>
      </c>
      <c r="H15" s="19">
        <v>2.9</v>
      </c>
      <c r="I15" s="16" t="str">
        <f t="shared" si="0"/>
        <v>2月</v>
      </c>
      <c r="J15" s="17">
        <v>0.5</v>
      </c>
      <c r="K15" s="18">
        <v>-2</v>
      </c>
      <c r="L15" s="19">
        <v>2.7</v>
      </c>
    </row>
    <row r="16" spans="1:12" ht="19.95" customHeight="1" x14ac:dyDescent="0.45">
      <c r="A16" s="21" t="str">
        <f>IF([1]設定!$R26=1,"令和"&amp;[1]設定!$P26&amp;"年 "&amp;[1]設定!$R26&amp;"月",[1]設定!$R26&amp;"月")</f>
        <v>3月</v>
      </c>
      <c r="B16" s="17">
        <v>-0.1</v>
      </c>
      <c r="C16" s="18">
        <v>-2.7</v>
      </c>
      <c r="D16" s="19">
        <v>2.6</v>
      </c>
      <c r="E16" s="22" t="str">
        <f t="shared" si="1"/>
        <v>3月</v>
      </c>
      <c r="F16" s="17">
        <v>-0.3</v>
      </c>
      <c r="G16" s="18">
        <v>-2.6</v>
      </c>
      <c r="H16" s="19">
        <v>1.4</v>
      </c>
      <c r="I16" s="16" t="str">
        <f t="shared" si="0"/>
        <v>3月</v>
      </c>
      <c r="J16" s="17">
        <v>-0.4</v>
      </c>
      <c r="K16" s="18">
        <v>-2.6</v>
      </c>
      <c r="L16" s="19">
        <v>1</v>
      </c>
    </row>
    <row r="17" spans="1:12" ht="19.95" customHeight="1" x14ac:dyDescent="0.45">
      <c r="A17" s="21" t="str">
        <f>IF([1]設定!$R27=1,"令和"&amp;[1]設定!$P27&amp;"年 "&amp;[1]設定!$R27&amp;"月",[1]設定!$R27&amp;"月")</f>
        <v>4月</v>
      </c>
      <c r="B17" s="17">
        <v>3.9</v>
      </c>
      <c r="C17" s="18">
        <v>1.6</v>
      </c>
      <c r="D17" s="19">
        <v>6.9</v>
      </c>
      <c r="E17" s="22" t="str">
        <f t="shared" si="1"/>
        <v>4月</v>
      </c>
      <c r="F17" s="17">
        <v>2.4</v>
      </c>
      <c r="G17" s="18">
        <v>0</v>
      </c>
      <c r="H17" s="19">
        <v>6.2</v>
      </c>
      <c r="I17" s="16" t="str">
        <f t="shared" si="0"/>
        <v>4月</v>
      </c>
      <c r="J17" s="17">
        <v>2.4</v>
      </c>
      <c r="K17" s="18">
        <v>0.1</v>
      </c>
      <c r="L17" s="19">
        <v>5.7</v>
      </c>
    </row>
    <row r="18" spans="1:12" ht="19.95" customHeight="1" x14ac:dyDescent="0.45">
      <c r="A18" s="21" t="str">
        <f>IF([1]設定!$R28=1,"令和"&amp;[1]設定!$P28&amp;"年 "&amp;[1]設定!$R28&amp;"月",[1]設定!$R28&amp;"月")</f>
        <v>5月</v>
      </c>
      <c r="B18" s="17">
        <v>1.8</v>
      </c>
      <c r="C18" s="18">
        <v>-1.5</v>
      </c>
      <c r="D18" s="19">
        <v>6.7</v>
      </c>
      <c r="E18" s="22" t="str">
        <f t="shared" si="1"/>
        <v>5月</v>
      </c>
      <c r="F18" s="17">
        <v>2.4</v>
      </c>
      <c r="G18" s="18">
        <v>-0.8</v>
      </c>
      <c r="H18" s="19">
        <v>6.9</v>
      </c>
      <c r="I18" s="16" t="str">
        <f t="shared" si="0"/>
        <v>5月</v>
      </c>
      <c r="J18" s="17">
        <v>2.6</v>
      </c>
      <c r="K18" s="18">
        <v>-0.6</v>
      </c>
      <c r="L18" s="19">
        <v>6.5</v>
      </c>
    </row>
    <row r="19" spans="1:12" ht="19.95" customHeight="1" x14ac:dyDescent="0.45">
      <c r="A19" s="21" t="str">
        <f>IF([1]設定!$R29=1,"令和"&amp;[1]設定!$P29&amp;"年 "&amp;[1]設定!$R29&amp;"月",[1]設定!$R29&amp;"月")</f>
        <v>6月</v>
      </c>
      <c r="B19" s="17">
        <v>1.8</v>
      </c>
      <c r="C19" s="18">
        <v>-0.3</v>
      </c>
      <c r="D19" s="19">
        <v>7.1</v>
      </c>
      <c r="E19" s="22" t="str">
        <f t="shared" si="1"/>
        <v>6月</v>
      </c>
      <c r="F19" s="17">
        <v>2.2999999999999998</v>
      </c>
      <c r="G19" s="18">
        <v>0.3</v>
      </c>
      <c r="H19" s="19">
        <v>7.2</v>
      </c>
      <c r="I19" s="16" t="str">
        <f t="shared" si="0"/>
        <v>6月</v>
      </c>
      <c r="J19" s="17">
        <v>2.9</v>
      </c>
      <c r="K19" s="18">
        <v>1</v>
      </c>
      <c r="L19" s="19">
        <v>7</v>
      </c>
    </row>
    <row r="20" spans="1:12" ht="19.95" customHeight="1" thickBot="1" x14ac:dyDescent="0.5">
      <c r="A20" s="23" t="str">
        <f>IF([1]設定!$R30=1,"令和"&amp;[1]設定!$P30&amp;"年 "&amp;[1]設定!$R30&amp;"月",[1]設定!$R30&amp;"月")</f>
        <v>7月</v>
      </c>
      <c r="B20" s="24">
        <v>-0.4</v>
      </c>
      <c r="C20" s="25">
        <v>-0.6</v>
      </c>
      <c r="D20" s="26">
        <v>0.9</v>
      </c>
      <c r="E20" s="27" t="str">
        <f t="shared" si="1"/>
        <v>7月</v>
      </c>
      <c r="F20" s="24">
        <v>0.9</v>
      </c>
      <c r="G20" s="25">
        <v>0.9</v>
      </c>
      <c r="H20" s="26">
        <v>0.2</v>
      </c>
      <c r="I20" s="28" t="str">
        <f t="shared" si="0"/>
        <v>7月</v>
      </c>
      <c r="J20" s="24">
        <v>1.2</v>
      </c>
      <c r="K20" s="25">
        <v>1.3</v>
      </c>
      <c r="L20" s="26">
        <v>-0.2</v>
      </c>
    </row>
    <row r="21" spans="1:12" ht="19.95" customHeight="1" thickBot="1" x14ac:dyDescent="0.5"/>
    <row r="22" spans="1:12" ht="19.95" customHeight="1" x14ac:dyDescent="0.45">
      <c r="A22" s="32"/>
      <c r="B22" s="34" t="s">
        <v>2</v>
      </c>
      <c r="C22" s="6"/>
      <c r="D22" s="7"/>
      <c r="E22" s="32"/>
      <c r="F22" s="34" t="s">
        <v>2</v>
      </c>
      <c r="G22" s="6"/>
      <c r="H22" s="7"/>
      <c r="I22" s="32"/>
      <c r="J22" s="34" t="s">
        <v>2</v>
      </c>
      <c r="K22" s="6"/>
      <c r="L22" s="7"/>
    </row>
    <row r="23" spans="1:12" ht="19.95" customHeight="1" x14ac:dyDescent="0.45">
      <c r="A23" s="33"/>
      <c r="B23" s="35"/>
      <c r="C23" s="8" t="s">
        <v>3</v>
      </c>
      <c r="D23" s="9" t="s">
        <v>4</v>
      </c>
      <c r="E23" s="33"/>
      <c r="F23" s="35"/>
      <c r="G23" s="8" t="s">
        <v>3</v>
      </c>
      <c r="H23" s="9" t="s">
        <v>4</v>
      </c>
      <c r="I23" s="33"/>
      <c r="J23" s="35"/>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5"/>
      <c r="B25" s="29" t="s">
        <v>9</v>
      </c>
      <c r="C25" s="30"/>
      <c r="D25" s="31"/>
      <c r="E25" s="15"/>
      <c r="F25" s="29" t="s">
        <v>10</v>
      </c>
      <c r="G25" s="30"/>
      <c r="H25" s="31"/>
      <c r="I25" s="15"/>
      <c r="J25" s="29" t="s">
        <v>11</v>
      </c>
      <c r="K25" s="30"/>
      <c r="L25" s="31"/>
    </row>
    <row r="26" spans="1:12" ht="19.95" customHeight="1" x14ac:dyDescent="0.45">
      <c r="A26" s="16" t="str">
        <f t="shared" ref="A26:A38" si="2">A8</f>
        <v>令和3年 7月</v>
      </c>
      <c r="B26" s="17">
        <v>0.3</v>
      </c>
      <c r="C26" s="18">
        <v>-0.7</v>
      </c>
      <c r="D26" s="19">
        <v>4.4000000000000004</v>
      </c>
      <c r="E26" s="16" t="str">
        <f t="shared" ref="E26:E38" si="3">A26</f>
        <v>令和3年 7月</v>
      </c>
      <c r="F26" s="17">
        <v>-0.3</v>
      </c>
      <c r="G26" s="18">
        <v>-1.2</v>
      </c>
      <c r="H26" s="19">
        <v>3.2</v>
      </c>
      <c r="I26" s="16" t="str">
        <f t="shared" ref="I26:I38" si="4">E26</f>
        <v>令和3年 7月</v>
      </c>
      <c r="J26" s="17">
        <v>10.1</v>
      </c>
      <c r="K26" s="18">
        <v>6.9</v>
      </c>
      <c r="L26" s="19">
        <v>61.1</v>
      </c>
    </row>
    <row r="27" spans="1:12" ht="19.95" customHeight="1" x14ac:dyDescent="0.45">
      <c r="A27" s="21" t="str">
        <f t="shared" si="2"/>
        <v>8月</v>
      </c>
      <c r="B27" s="17">
        <v>2.6</v>
      </c>
      <c r="C27" s="18">
        <v>2.9</v>
      </c>
      <c r="D27" s="19">
        <v>-0.1</v>
      </c>
      <c r="E27" s="21" t="str">
        <f t="shared" si="3"/>
        <v>8月</v>
      </c>
      <c r="F27" s="17">
        <v>2.2999999999999998</v>
      </c>
      <c r="G27" s="18">
        <v>2.4</v>
      </c>
      <c r="H27" s="19">
        <v>0.2</v>
      </c>
      <c r="I27" s="21" t="str">
        <f t="shared" si="4"/>
        <v>8月</v>
      </c>
      <c r="J27" s="17">
        <v>8.6999999999999993</v>
      </c>
      <c r="K27" s="18">
        <v>11.1</v>
      </c>
      <c r="L27" s="19">
        <v>-15.8</v>
      </c>
    </row>
    <row r="28" spans="1:12" ht="19.95" customHeight="1" x14ac:dyDescent="0.45">
      <c r="A28" s="21" t="str">
        <f t="shared" si="2"/>
        <v>9月</v>
      </c>
      <c r="B28" s="17">
        <v>2.6</v>
      </c>
      <c r="C28" s="18">
        <v>2.9</v>
      </c>
      <c r="D28" s="19">
        <v>-0.1</v>
      </c>
      <c r="E28" s="21" t="str">
        <f t="shared" si="3"/>
        <v>9月</v>
      </c>
      <c r="F28" s="17">
        <v>0.2</v>
      </c>
      <c r="G28" s="18">
        <v>-0.7</v>
      </c>
      <c r="H28" s="19">
        <v>2.2000000000000002</v>
      </c>
      <c r="I28" s="21" t="str">
        <f t="shared" si="4"/>
        <v>9月</v>
      </c>
      <c r="J28" s="17">
        <v>5.3</v>
      </c>
      <c r="K28" s="18">
        <v>2.9</v>
      </c>
      <c r="L28" s="19">
        <v>25</v>
      </c>
    </row>
    <row r="29" spans="1:12" ht="19.95" customHeight="1" x14ac:dyDescent="0.45">
      <c r="A29" s="21" t="str">
        <f t="shared" si="2"/>
        <v>10月</v>
      </c>
      <c r="B29" s="17">
        <v>-0.7</v>
      </c>
      <c r="C29" s="18">
        <v>-1.6</v>
      </c>
      <c r="D29" s="19">
        <v>1.3</v>
      </c>
      <c r="E29" s="21" t="str">
        <f t="shared" si="3"/>
        <v>10月</v>
      </c>
      <c r="F29" s="17">
        <v>-1.1000000000000001</v>
      </c>
      <c r="G29" s="18">
        <v>-2</v>
      </c>
      <c r="H29" s="19">
        <v>0.7</v>
      </c>
      <c r="I29" s="21" t="str">
        <f t="shared" si="4"/>
        <v>10月</v>
      </c>
      <c r="J29" s="17">
        <v>6.9</v>
      </c>
      <c r="K29" s="18">
        <v>5.2</v>
      </c>
      <c r="L29" s="19">
        <v>33.299999999999997</v>
      </c>
    </row>
    <row r="30" spans="1:12" ht="19.95" customHeight="1" x14ac:dyDescent="0.45">
      <c r="A30" s="21" t="str">
        <f t="shared" si="2"/>
        <v>11月</v>
      </c>
      <c r="B30" s="17">
        <v>1.5</v>
      </c>
      <c r="C30" s="18">
        <v>-0.9</v>
      </c>
      <c r="D30" s="19">
        <v>8.9</v>
      </c>
      <c r="E30" s="21" t="str">
        <f t="shared" si="3"/>
        <v>11月</v>
      </c>
      <c r="F30" s="17">
        <v>1.4</v>
      </c>
      <c r="G30" s="18">
        <v>-1.2</v>
      </c>
      <c r="H30" s="19">
        <v>9.1999999999999993</v>
      </c>
      <c r="I30" s="21" t="str">
        <f t="shared" si="4"/>
        <v>11月</v>
      </c>
      <c r="J30" s="17">
        <v>3.7</v>
      </c>
      <c r="K30" s="18">
        <v>3.6</v>
      </c>
      <c r="L30" s="19">
        <v>-5.3</v>
      </c>
    </row>
    <row r="31" spans="1:12" ht="19.95" customHeight="1" x14ac:dyDescent="0.45">
      <c r="A31" s="21" t="str">
        <f t="shared" si="2"/>
        <v>12月</v>
      </c>
      <c r="B31" s="17">
        <v>1.2</v>
      </c>
      <c r="C31" s="18">
        <v>-1</v>
      </c>
      <c r="D31" s="19">
        <v>8.6</v>
      </c>
      <c r="E31" s="21" t="str">
        <f t="shared" si="3"/>
        <v>12月</v>
      </c>
      <c r="F31" s="17">
        <v>1.1000000000000001</v>
      </c>
      <c r="G31" s="18">
        <v>-1.2</v>
      </c>
      <c r="H31" s="19">
        <v>8.6</v>
      </c>
      <c r="I31" s="21" t="str">
        <f t="shared" si="4"/>
        <v>12月</v>
      </c>
      <c r="J31" s="17">
        <v>2.5</v>
      </c>
      <c r="K31" s="18">
        <v>1.8</v>
      </c>
      <c r="L31" s="19">
        <v>10</v>
      </c>
    </row>
    <row r="32" spans="1:12" ht="19.95" customHeight="1" x14ac:dyDescent="0.45">
      <c r="A32" s="21" t="str">
        <f t="shared" si="2"/>
        <v>令和4年 1月</v>
      </c>
      <c r="B32" s="17">
        <v>1.1000000000000001</v>
      </c>
      <c r="C32" s="18">
        <v>-0.5</v>
      </c>
      <c r="D32" s="19">
        <v>2.5</v>
      </c>
      <c r="E32" s="21" t="str">
        <f t="shared" si="3"/>
        <v>令和4年 1月</v>
      </c>
      <c r="F32" s="17">
        <v>1.1000000000000001</v>
      </c>
      <c r="G32" s="18">
        <v>-0.3</v>
      </c>
      <c r="H32" s="19">
        <v>2.1</v>
      </c>
      <c r="I32" s="21" t="str">
        <f t="shared" si="4"/>
        <v>令和4年 1月</v>
      </c>
      <c r="J32" s="17">
        <v>1.1000000000000001</v>
      </c>
      <c r="K32" s="18">
        <v>-2.5</v>
      </c>
      <c r="L32" s="19">
        <v>28.6</v>
      </c>
    </row>
    <row r="33" spans="1:12" ht="19.95" customHeight="1" x14ac:dyDescent="0.45">
      <c r="A33" s="21" t="str">
        <f t="shared" si="2"/>
        <v>2月</v>
      </c>
      <c r="B33" s="17">
        <v>-1.4</v>
      </c>
      <c r="C33" s="18">
        <v>-3.8</v>
      </c>
      <c r="D33" s="19">
        <v>3.2</v>
      </c>
      <c r="E33" s="21" t="str">
        <f t="shared" si="3"/>
        <v>2月</v>
      </c>
      <c r="F33" s="17">
        <v>-1.5</v>
      </c>
      <c r="G33" s="18">
        <v>-3.9</v>
      </c>
      <c r="H33" s="19">
        <v>3.1</v>
      </c>
      <c r="I33" s="21" t="str">
        <f t="shared" si="4"/>
        <v>2月</v>
      </c>
      <c r="J33" s="17">
        <v>1.1000000000000001</v>
      </c>
      <c r="K33" s="18">
        <v>-2.5</v>
      </c>
      <c r="L33" s="19">
        <v>15.44</v>
      </c>
    </row>
    <row r="34" spans="1:12" ht="19.95" customHeight="1" x14ac:dyDescent="0.45">
      <c r="A34" s="21" t="str">
        <f t="shared" si="2"/>
        <v>3月</v>
      </c>
      <c r="B34" s="17">
        <v>-1.8</v>
      </c>
      <c r="C34" s="18">
        <v>-4</v>
      </c>
      <c r="D34" s="19">
        <v>1.7</v>
      </c>
      <c r="E34" s="21" t="str">
        <f t="shared" si="3"/>
        <v>3月</v>
      </c>
      <c r="F34" s="17">
        <v>-1.7</v>
      </c>
      <c r="G34" s="18">
        <v>-3.7</v>
      </c>
      <c r="H34" s="19">
        <v>1.3</v>
      </c>
      <c r="I34" s="21" t="str">
        <f t="shared" si="4"/>
        <v>3月</v>
      </c>
      <c r="J34" s="17">
        <v>-3.4</v>
      </c>
      <c r="K34" s="18">
        <v>-7.4</v>
      </c>
      <c r="L34" s="19">
        <v>30</v>
      </c>
    </row>
    <row r="35" spans="1:12" ht="19.95" customHeight="1" x14ac:dyDescent="0.45">
      <c r="A35" s="21" t="str">
        <f t="shared" si="2"/>
        <v>4月</v>
      </c>
      <c r="B35" s="17">
        <v>-0.1</v>
      </c>
      <c r="C35" s="18">
        <v>-2.6</v>
      </c>
      <c r="D35" s="19">
        <v>5.4</v>
      </c>
      <c r="E35" s="21" t="str">
        <f t="shared" si="3"/>
        <v>4月</v>
      </c>
      <c r="F35" s="17">
        <v>-0.1</v>
      </c>
      <c r="G35" s="18">
        <v>-2.4</v>
      </c>
      <c r="H35" s="19">
        <v>5.0999999999999996</v>
      </c>
      <c r="I35" s="21" t="str">
        <f t="shared" si="4"/>
        <v>4月</v>
      </c>
      <c r="J35" s="17">
        <v>0</v>
      </c>
      <c r="K35" s="18">
        <v>-4.5999999999999996</v>
      </c>
      <c r="L35" s="19">
        <v>30.8</v>
      </c>
    </row>
    <row r="36" spans="1:12" ht="19.95" customHeight="1" x14ac:dyDescent="0.45">
      <c r="A36" s="21" t="str">
        <f t="shared" si="2"/>
        <v>5月</v>
      </c>
      <c r="B36" s="17">
        <v>2.7</v>
      </c>
      <c r="C36" s="18">
        <v>0.1</v>
      </c>
      <c r="D36" s="19">
        <v>7.4</v>
      </c>
      <c r="E36" s="21" t="str">
        <f t="shared" si="3"/>
        <v>5月</v>
      </c>
      <c r="F36" s="17">
        <v>2.9</v>
      </c>
      <c r="G36" s="18">
        <v>0.6</v>
      </c>
      <c r="H36" s="19">
        <v>6.9</v>
      </c>
      <c r="I36" s="21" t="str">
        <f t="shared" si="4"/>
        <v>5月</v>
      </c>
      <c r="J36" s="17">
        <v>0</v>
      </c>
      <c r="K36" s="18">
        <v>-4.4000000000000004</v>
      </c>
      <c r="L36" s="19">
        <v>45.5</v>
      </c>
    </row>
    <row r="37" spans="1:12" ht="19.95" customHeight="1" x14ac:dyDescent="0.45">
      <c r="A37" s="21" t="str">
        <f t="shared" si="2"/>
        <v>6月</v>
      </c>
      <c r="B37" s="17">
        <v>0.2</v>
      </c>
      <c r="C37" s="18">
        <v>-1.8</v>
      </c>
      <c r="D37" s="19">
        <v>5.7</v>
      </c>
      <c r="E37" s="21" t="str">
        <f t="shared" si="3"/>
        <v>6月</v>
      </c>
      <c r="F37" s="17">
        <v>0.4</v>
      </c>
      <c r="G37" s="18">
        <v>-1.5</v>
      </c>
      <c r="H37" s="19">
        <v>5.3</v>
      </c>
      <c r="I37" s="21" t="str">
        <f t="shared" si="4"/>
        <v>6月</v>
      </c>
      <c r="J37" s="17">
        <v>-2.9</v>
      </c>
      <c r="K37" s="18">
        <v>-5.8</v>
      </c>
      <c r="L37" s="19">
        <v>41.7</v>
      </c>
    </row>
    <row r="38" spans="1:12" ht="19.95" customHeight="1" thickBot="1" x14ac:dyDescent="0.5">
      <c r="A38" s="28" t="str">
        <f t="shared" si="2"/>
        <v>7月</v>
      </c>
      <c r="B38" s="24">
        <v>-2.5</v>
      </c>
      <c r="C38" s="25">
        <v>-2.6</v>
      </c>
      <c r="D38" s="26">
        <v>-1.7</v>
      </c>
      <c r="E38" s="28" t="str">
        <f t="shared" si="3"/>
        <v>7月</v>
      </c>
      <c r="F38" s="24">
        <v>-1.7</v>
      </c>
      <c r="G38" s="25">
        <v>-1.6</v>
      </c>
      <c r="H38" s="26">
        <v>-2.2999999999999998</v>
      </c>
      <c r="I38" s="28" t="str">
        <f t="shared" si="4"/>
        <v>7月</v>
      </c>
      <c r="J38" s="24">
        <v>-13.4</v>
      </c>
      <c r="K38" s="25">
        <v>-15.6</v>
      </c>
      <c r="L38" s="26">
        <v>25</v>
      </c>
    </row>
  </sheetData>
  <mergeCells count="19">
    <mergeCell ref="A1:L1"/>
    <mergeCell ref="A4:A5"/>
    <mergeCell ref="B4:B5"/>
    <mergeCell ref="E4:E5"/>
    <mergeCell ref="F4:F5"/>
    <mergeCell ref="I4:I5"/>
    <mergeCell ref="J4:J5"/>
    <mergeCell ref="A22:A23"/>
    <mergeCell ref="B22:B23"/>
    <mergeCell ref="E22:E23"/>
    <mergeCell ref="F22:F23"/>
    <mergeCell ref="I22:I23"/>
    <mergeCell ref="B25:D25"/>
    <mergeCell ref="F25:H25"/>
    <mergeCell ref="J25:L25"/>
    <mergeCell ref="B7:D7"/>
    <mergeCell ref="F7:H7"/>
    <mergeCell ref="J7:L7"/>
    <mergeCell ref="J22:J23"/>
  </mergeCells>
  <phoneticPr fontId="4"/>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2022-09-21T07:55:26Z</dcterms:created>
  <dcterms:modified xsi:type="dcterms:W3CDTF">2022-09-21T08:03:06Z</dcterms:modified>
</cp:coreProperties>
</file>