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Y:\050_事業別\130_事業別資料\010_土地改良指導担当\300 電気料金補助\R040912_電力等価格高騰重点支援地方交付金\ホームページ掲載資料\"/>
    </mc:Choice>
  </mc:AlternateContent>
  <xr:revisionPtr revIDLastSave="0" documentId="13_ncr:1_{143EAFDD-AE21-4776-9CA2-0F5FF560097C}" xr6:coauthVersionLast="47" xr6:coauthVersionMax="47" xr10:uidLastSave="{00000000-0000-0000-0000-000000000000}"/>
  <bookViews>
    <workbookView xWindow="-120" yWindow="-120" windowWidth="29040" windowHeight="15840" xr2:uid="{00000000-000D-0000-FFFF-FFFF00000000}"/>
  </bookViews>
  <sheets>
    <sheet name="【２号（その１）】事業実績書（R4.4～R4.11）" sheetId="7" r:id="rId1"/>
    <sheet name="事業実績書(１号) (九電以外)" sheetId="12" state="hidden" r:id="rId2"/>
    <sheet name="【２号（その２）】 事業実績書（R4.12～R5.1）" sheetId="17" r:id="rId3"/>
    <sheet name="見込額調書" sheetId="10" r:id="rId4"/>
    <sheet name="見込額調書 (九電以外)" sheetId="13" state="hidden" r:id="rId5"/>
    <sheet name="×収支決算書(２号)" sheetId="9" state="hidden" r:id="rId6"/>
    <sheet name="入力１_電力量" sheetId="11" r:id="rId7"/>
    <sheet name="入力2_燃料費調整額（領収書記載）" sheetId="16" r:id="rId8"/>
    <sheet name="入力3_別途補助金給付金" sheetId="18" r:id="rId9"/>
    <sheet name="補助金請求者基本情報" sheetId="20" r:id="rId10"/>
    <sheet name="入力１_電力量 (九電以外)" sheetId="14" state="hidden" r:id="rId11"/>
    <sheet name="×別記様式第４（補）" sheetId="2" state="hidden" r:id="rId12"/>
    <sheet name="×補助簿" sheetId="8" state="hidden" r:id="rId13"/>
  </sheets>
  <definedNames>
    <definedName name="_xlnm.Print_Area" localSheetId="0">'【２号（その１）】事業実績書（R4.4～R4.11）'!$C$1:$P$55</definedName>
    <definedName name="_xlnm.Print_Area" localSheetId="2">'【２号（その２）】 事業実績書（R4.12～R5.1）'!$C$1:$M$56</definedName>
    <definedName name="_xlnm.Print_Area" localSheetId="5">'×収支決算書(２号)'!$A$1:$E$19</definedName>
    <definedName name="_xlnm.Print_Area" localSheetId="11">'×別記様式第４（補）'!$A$1:$H$33</definedName>
    <definedName name="_xlnm.Print_Area" localSheetId="3">見込額調書!$C$1:$K$43</definedName>
    <definedName name="_xlnm.Print_Area" localSheetId="4">'見込額調書 (九電以外)'!$A$1:$F$31</definedName>
    <definedName name="_xlnm.Print_Area" localSheetId="1">'事業実績書(１号) (九電以外)'!$A$1:$K$29</definedName>
    <definedName name="_xlnm.Print_Area" localSheetId="6">入力１_電力量!$A$1:$Q$121</definedName>
    <definedName name="_xlnm.Print_Area" localSheetId="10">'入力１_電力量 (九電以外)'!$A$1:$Q$122</definedName>
    <definedName name="_xlnm.Print_Area" localSheetId="7">'入力2_燃料費調整額（領収書記載）'!$A$1:$Q$120</definedName>
    <definedName name="_xlnm.Print_Area" localSheetId="8">入力3_別途補助金給付金!$A$1:$Q$120</definedName>
    <definedName name="_xlnm.Print_Area" localSheetId="9">補助金請求者基本情報!$C$1:$H$24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4" i="7" l="1"/>
  <c r="G44" i="17"/>
  <c r="F44" i="17"/>
  <c r="G44" i="7"/>
  <c r="H44" i="7"/>
  <c r="I44" i="7"/>
  <c r="J44" i="7"/>
  <c r="K44" i="7"/>
  <c r="H129" i="18"/>
  <c r="N129" i="18"/>
  <c r="O128" i="18"/>
  <c r="N128" i="18"/>
  <c r="M128" i="18"/>
  <c r="L128" i="18"/>
  <c r="K128" i="18"/>
  <c r="J128" i="18"/>
  <c r="I128" i="18"/>
  <c r="H128" i="18"/>
  <c r="G128" i="18"/>
  <c r="F128" i="18"/>
  <c r="E128" i="18"/>
  <c r="X127" i="18"/>
  <c r="W127" i="18"/>
  <c r="V127" i="18"/>
  <c r="U127" i="18"/>
  <c r="S127" i="18"/>
  <c r="O127" i="18"/>
  <c r="N127" i="18"/>
  <c r="M127" i="18"/>
  <c r="L127" i="18"/>
  <c r="K127" i="18"/>
  <c r="J127" i="18"/>
  <c r="I127" i="18"/>
  <c r="H127" i="18"/>
  <c r="G127" i="18"/>
  <c r="F127" i="18"/>
  <c r="E127" i="18"/>
  <c r="X126" i="18"/>
  <c r="W126" i="18"/>
  <c r="V126" i="18"/>
  <c r="U126" i="18"/>
  <c r="T126" i="18"/>
  <c r="S126" i="18"/>
  <c r="O126" i="18"/>
  <c r="N126" i="18"/>
  <c r="M126" i="18"/>
  <c r="L126" i="18"/>
  <c r="K126" i="18"/>
  <c r="J126" i="18"/>
  <c r="I126" i="18"/>
  <c r="H126" i="18"/>
  <c r="G126" i="18"/>
  <c r="F126" i="18"/>
  <c r="E126" i="18"/>
  <c r="X125" i="18"/>
  <c r="W125" i="18"/>
  <c r="W129" i="18" s="1"/>
  <c r="V125" i="18"/>
  <c r="U125" i="18"/>
  <c r="T125" i="18"/>
  <c r="S125" i="18"/>
  <c r="O125" i="18"/>
  <c r="O129" i="18" s="1"/>
  <c r="N125" i="18"/>
  <c r="M125" i="18"/>
  <c r="M129" i="18" s="1"/>
  <c r="L125" i="18"/>
  <c r="L129" i="18" s="1"/>
  <c r="L44" i="7" s="1"/>
  <c r="K125" i="18"/>
  <c r="K129" i="18" s="1"/>
  <c r="J125" i="18"/>
  <c r="J129" i="18" s="1"/>
  <c r="I125" i="18"/>
  <c r="I129" i="18" s="1"/>
  <c r="H125" i="18"/>
  <c r="G125" i="18"/>
  <c r="G129" i="18" s="1"/>
  <c r="F125" i="18"/>
  <c r="F129" i="18" s="1"/>
  <c r="E125" i="18"/>
  <c r="E129" i="18" s="1"/>
  <c r="T124" i="18"/>
  <c r="O107" i="18"/>
  <c r="N107" i="18"/>
  <c r="M107" i="18"/>
  <c r="L107" i="18"/>
  <c r="K107" i="18"/>
  <c r="J107" i="18"/>
  <c r="I107" i="18"/>
  <c r="H107" i="18"/>
  <c r="G107" i="18"/>
  <c r="F107" i="18"/>
  <c r="P24" i="18"/>
  <c r="P23" i="18"/>
  <c r="P22" i="18"/>
  <c r="P21" i="18"/>
  <c r="P20" i="18"/>
  <c r="P19" i="18"/>
  <c r="P18" i="18"/>
  <c r="P17" i="18"/>
  <c r="P16" i="18"/>
  <c r="P15" i="18"/>
  <c r="P14" i="18"/>
  <c r="P13" i="18"/>
  <c r="P12" i="18"/>
  <c r="P11" i="18"/>
  <c r="P10" i="18"/>
  <c r="P9" i="18"/>
  <c r="P8" i="18"/>
  <c r="P7" i="18"/>
  <c r="P6" i="18"/>
  <c r="E128" i="16"/>
  <c r="F128" i="16"/>
  <c r="F34" i="7" s="1"/>
  <c r="G128" i="16"/>
  <c r="G34" i="7" s="1"/>
  <c r="H128" i="16"/>
  <c r="H34" i="7" s="1"/>
  <c r="I128" i="16"/>
  <c r="I34" i="7" s="1"/>
  <c r="J128" i="16"/>
  <c r="J34" i="7" s="1"/>
  <c r="K128" i="16"/>
  <c r="K34" i="7" s="1"/>
  <c r="L128" i="16"/>
  <c r="L34" i="7" s="1"/>
  <c r="M128" i="16"/>
  <c r="M34" i="7" s="1"/>
  <c r="N128" i="16"/>
  <c r="O128" i="16"/>
  <c r="F128" i="11"/>
  <c r="F12" i="7" s="1"/>
  <c r="F26" i="7" s="1"/>
  <c r="F125" i="11"/>
  <c r="E125" i="11"/>
  <c r="E128" i="11"/>
  <c r="G128" i="11"/>
  <c r="G12" i="7" s="1"/>
  <c r="H128" i="11"/>
  <c r="H12" i="7" s="1"/>
  <c r="I128" i="11"/>
  <c r="I12" i="7" s="1"/>
  <c r="J128" i="11"/>
  <c r="J12" i="7" s="1"/>
  <c r="K128" i="11"/>
  <c r="K12" i="7" s="1"/>
  <c r="L128" i="11"/>
  <c r="L12" i="7" s="1"/>
  <c r="M128" i="11"/>
  <c r="M12" i="7" s="1"/>
  <c r="N128" i="11"/>
  <c r="F12" i="17" s="1"/>
  <c r="O128" i="11"/>
  <c r="G12" i="17" s="1"/>
  <c r="H44" i="17" l="1"/>
  <c r="V129" i="18"/>
  <c r="P107" i="18"/>
  <c r="U129" i="18"/>
  <c r="T127" i="18"/>
  <c r="X129" i="18"/>
  <c r="P126" i="18"/>
  <c r="S129" i="18"/>
  <c r="P127" i="18"/>
  <c r="P128" i="18"/>
  <c r="F44" i="7"/>
  <c r="P125" i="18"/>
  <c r="H19" i="10"/>
  <c r="H33" i="10" s="1"/>
  <c r="G19" i="10"/>
  <c r="G33" i="10" s="1"/>
  <c r="P128" i="16"/>
  <c r="P128" i="11"/>
  <c r="F125" i="16"/>
  <c r="O125" i="16"/>
  <c r="X127" i="16"/>
  <c r="W127" i="16"/>
  <c r="V127" i="16"/>
  <c r="U127" i="16"/>
  <c r="T126" i="16"/>
  <c r="S127" i="16"/>
  <c r="O127" i="16"/>
  <c r="G33" i="17" s="1"/>
  <c r="N127" i="16"/>
  <c r="F33" i="17" s="1"/>
  <c r="M127" i="16"/>
  <c r="M33" i="7" s="1"/>
  <c r="L127" i="16"/>
  <c r="L33" i="7" s="1"/>
  <c r="K127" i="16"/>
  <c r="K33" i="7" s="1"/>
  <c r="J127" i="16"/>
  <c r="J33" i="7" s="1"/>
  <c r="I127" i="16"/>
  <c r="I33" i="7" s="1"/>
  <c r="H127" i="16"/>
  <c r="H33" i="7" s="1"/>
  <c r="G127" i="16"/>
  <c r="G33" i="7" s="1"/>
  <c r="F127" i="16"/>
  <c r="F33" i="7" s="1"/>
  <c r="E127" i="16"/>
  <c r="X126" i="16"/>
  <c r="W126" i="16"/>
  <c r="V126" i="16"/>
  <c r="U126" i="16"/>
  <c r="T125" i="16"/>
  <c r="S126" i="16"/>
  <c r="O126" i="16"/>
  <c r="G32" i="17" s="1"/>
  <c r="N126" i="16"/>
  <c r="F32" i="17" s="1"/>
  <c r="M126" i="16"/>
  <c r="M32" i="7" s="1"/>
  <c r="L126" i="16"/>
  <c r="L32" i="7" s="1"/>
  <c r="K126" i="16"/>
  <c r="K32" i="7" s="1"/>
  <c r="J126" i="16"/>
  <c r="J32" i="7" s="1"/>
  <c r="I126" i="16"/>
  <c r="I32" i="7" s="1"/>
  <c r="H126" i="16"/>
  <c r="H32" i="7" s="1"/>
  <c r="G126" i="16"/>
  <c r="G32" i="7" s="1"/>
  <c r="F126" i="16"/>
  <c r="F32" i="7" s="1"/>
  <c r="E126" i="16"/>
  <c r="X125" i="16"/>
  <c r="W125" i="16"/>
  <c r="V125" i="16"/>
  <c r="U125" i="16"/>
  <c r="T124" i="16"/>
  <c r="S125" i="16"/>
  <c r="N125" i="16"/>
  <c r="M125" i="16"/>
  <c r="M129" i="16" s="1"/>
  <c r="L125" i="16"/>
  <c r="K125" i="16"/>
  <c r="J125" i="16"/>
  <c r="I125" i="16"/>
  <c r="H125" i="16"/>
  <c r="G125" i="16"/>
  <c r="E125" i="16"/>
  <c r="O107" i="16"/>
  <c r="N107" i="16"/>
  <c r="M107" i="16"/>
  <c r="L107" i="16"/>
  <c r="K107" i="16"/>
  <c r="J107" i="16"/>
  <c r="I107" i="16"/>
  <c r="H107" i="16"/>
  <c r="G107" i="16"/>
  <c r="F107" i="16"/>
  <c r="P24" i="16"/>
  <c r="P23" i="16"/>
  <c r="P22" i="16"/>
  <c r="P21" i="16"/>
  <c r="P20" i="16"/>
  <c r="P19" i="16"/>
  <c r="P18" i="16"/>
  <c r="P17" i="16"/>
  <c r="P16" i="16"/>
  <c r="P15" i="16"/>
  <c r="P14" i="16"/>
  <c r="P13" i="16"/>
  <c r="P12" i="16"/>
  <c r="P11" i="16"/>
  <c r="P10" i="16"/>
  <c r="P9" i="16"/>
  <c r="P8" i="16"/>
  <c r="P7" i="16"/>
  <c r="P6" i="16"/>
  <c r="N125" i="11"/>
  <c r="X129" i="14"/>
  <c r="W129" i="14"/>
  <c r="V129" i="14"/>
  <c r="U129" i="14"/>
  <c r="T129" i="14"/>
  <c r="S129" i="14"/>
  <c r="O129" i="14"/>
  <c r="N129" i="14"/>
  <c r="M129" i="14"/>
  <c r="L129" i="14"/>
  <c r="K129" i="14"/>
  <c r="J129" i="14"/>
  <c r="I129" i="14"/>
  <c r="H129" i="14"/>
  <c r="G129" i="14"/>
  <c r="F129" i="14"/>
  <c r="E129" i="14"/>
  <c r="X128" i="14"/>
  <c r="W128" i="14"/>
  <c r="V128" i="14"/>
  <c r="U128" i="14"/>
  <c r="T128" i="14"/>
  <c r="S128" i="14"/>
  <c r="O128" i="14"/>
  <c r="D10" i="13" s="1"/>
  <c r="D22" i="13" s="1"/>
  <c r="N128" i="14"/>
  <c r="C10" i="13" s="1"/>
  <c r="C22" i="13" s="1"/>
  <c r="M128" i="14"/>
  <c r="I10" i="12" s="1"/>
  <c r="I20" i="12" s="1"/>
  <c r="L128" i="14"/>
  <c r="H10" i="12" s="1"/>
  <c r="H20" i="12" s="1"/>
  <c r="K128" i="14"/>
  <c r="G10" i="12" s="1"/>
  <c r="G20" i="12" s="1"/>
  <c r="J128" i="14"/>
  <c r="F10" i="12" s="1"/>
  <c r="F20" i="12" s="1"/>
  <c r="I128" i="14"/>
  <c r="E10" i="12" s="1"/>
  <c r="E20" i="12" s="1"/>
  <c r="H128" i="14"/>
  <c r="D10" i="12" s="1"/>
  <c r="D20" i="12" s="1"/>
  <c r="G128" i="14"/>
  <c r="C10" i="12" s="1"/>
  <c r="C20" i="12" s="1"/>
  <c r="F128" i="14"/>
  <c r="B10" i="12" s="1"/>
  <c r="B20" i="12" s="1"/>
  <c r="E128" i="14"/>
  <c r="X127" i="14"/>
  <c r="W127" i="14"/>
  <c r="V127" i="14"/>
  <c r="U127" i="14"/>
  <c r="T127" i="14"/>
  <c r="S127" i="14"/>
  <c r="O127" i="14"/>
  <c r="D9" i="13" s="1"/>
  <c r="D21" i="13" s="1"/>
  <c r="N127" i="14"/>
  <c r="C9" i="13" s="1"/>
  <c r="C21" i="13" s="1"/>
  <c r="M127" i="14"/>
  <c r="I9" i="12" s="1"/>
  <c r="I19" i="12" s="1"/>
  <c r="L127" i="14"/>
  <c r="H9" i="12" s="1"/>
  <c r="H19" i="12" s="1"/>
  <c r="K127" i="14"/>
  <c r="G9" i="12" s="1"/>
  <c r="G19" i="12" s="1"/>
  <c r="J127" i="14"/>
  <c r="F9" i="12" s="1"/>
  <c r="F19" i="12" s="1"/>
  <c r="I127" i="14"/>
  <c r="E9" i="12" s="1"/>
  <c r="E19" i="12" s="1"/>
  <c r="H127" i="14"/>
  <c r="D9" i="12" s="1"/>
  <c r="D19" i="12" s="1"/>
  <c r="G127" i="14"/>
  <c r="C9" i="12" s="1"/>
  <c r="C19" i="12" s="1"/>
  <c r="F127" i="14"/>
  <c r="B9" i="12" s="1"/>
  <c r="B19" i="12" s="1"/>
  <c r="E127" i="14"/>
  <c r="X126" i="14"/>
  <c r="W126" i="14"/>
  <c r="W130" i="14" s="1"/>
  <c r="V126" i="14"/>
  <c r="V130" i="14" s="1"/>
  <c r="U126" i="14"/>
  <c r="T126" i="14"/>
  <c r="S126" i="14"/>
  <c r="O126" i="14"/>
  <c r="N126" i="14"/>
  <c r="M126" i="14"/>
  <c r="M130" i="14" s="1"/>
  <c r="L126" i="14"/>
  <c r="L130" i="14" s="1"/>
  <c r="K126" i="14"/>
  <c r="K130" i="14" s="1"/>
  <c r="J126" i="14"/>
  <c r="F8" i="12" s="1"/>
  <c r="F18" i="12" s="1"/>
  <c r="I126" i="14"/>
  <c r="H126" i="14"/>
  <c r="G126" i="14"/>
  <c r="C8" i="12" s="1"/>
  <c r="C18" i="12" s="1"/>
  <c r="F126" i="14"/>
  <c r="E126" i="14"/>
  <c r="E130" i="14" s="1"/>
  <c r="O107" i="14"/>
  <c r="N107" i="14"/>
  <c r="M107" i="14"/>
  <c r="L107" i="14"/>
  <c r="K107" i="14"/>
  <c r="J107" i="14"/>
  <c r="I107" i="14"/>
  <c r="H107" i="14"/>
  <c r="G107" i="14"/>
  <c r="F107" i="14"/>
  <c r="P24" i="14"/>
  <c r="P23" i="14"/>
  <c r="P22" i="14"/>
  <c r="P21" i="14"/>
  <c r="P20" i="14"/>
  <c r="P19" i="14"/>
  <c r="P18" i="14"/>
  <c r="P17" i="14"/>
  <c r="P16" i="14"/>
  <c r="P15" i="14"/>
  <c r="P14" i="14"/>
  <c r="P13" i="14"/>
  <c r="P12" i="14"/>
  <c r="P11" i="14"/>
  <c r="P10" i="14"/>
  <c r="P9" i="14"/>
  <c r="P8" i="14"/>
  <c r="P7" i="14"/>
  <c r="P6" i="14"/>
  <c r="O125" i="11"/>
  <c r="L129" i="16" l="1"/>
  <c r="E129" i="16"/>
  <c r="J129" i="16"/>
  <c r="P129" i="18"/>
  <c r="N44" i="7"/>
  <c r="I46" i="7" s="1"/>
  <c r="F31" i="17"/>
  <c r="F35" i="17" s="1"/>
  <c r="N129" i="16"/>
  <c r="F34" i="17" s="1"/>
  <c r="H31" i="7"/>
  <c r="H35" i="7" s="1"/>
  <c r="H129" i="16"/>
  <c r="F31" i="7"/>
  <c r="F129" i="16"/>
  <c r="K31" i="7"/>
  <c r="K35" i="7" s="1"/>
  <c r="K129" i="16"/>
  <c r="I31" i="7"/>
  <c r="I35" i="7" s="1"/>
  <c r="I129" i="16"/>
  <c r="G31" i="7"/>
  <c r="G35" i="7" s="1"/>
  <c r="G129" i="16"/>
  <c r="G31" i="17"/>
  <c r="G35" i="17" s="1"/>
  <c r="O129" i="16"/>
  <c r="G34" i="17" s="1"/>
  <c r="I33" i="10"/>
  <c r="G16" i="10"/>
  <c r="G30" i="10" s="1"/>
  <c r="H16" i="10"/>
  <c r="H30" i="10" s="1"/>
  <c r="G9" i="17"/>
  <c r="G23" i="17" s="1"/>
  <c r="F9" i="17"/>
  <c r="F23" i="17" s="1"/>
  <c r="H32" i="17"/>
  <c r="H33" i="17"/>
  <c r="N33" i="7"/>
  <c r="N32" i="7"/>
  <c r="X129" i="16"/>
  <c r="M31" i="7"/>
  <c r="M35" i="7" s="1"/>
  <c r="W129" i="16"/>
  <c r="U129" i="16"/>
  <c r="L31" i="7"/>
  <c r="J31" i="7"/>
  <c r="V129" i="16"/>
  <c r="P107" i="16"/>
  <c r="T127" i="16"/>
  <c r="P126" i="16"/>
  <c r="S129" i="16"/>
  <c r="P127" i="16"/>
  <c r="P125" i="16"/>
  <c r="H130" i="14"/>
  <c r="S130" i="14"/>
  <c r="I130" i="14"/>
  <c r="J20" i="12"/>
  <c r="H8" i="12"/>
  <c r="H18" i="12" s="1"/>
  <c r="H21" i="12" s="1"/>
  <c r="G8" i="12"/>
  <c r="G18" i="12" s="1"/>
  <c r="X130" i="14"/>
  <c r="E8" i="12"/>
  <c r="E18" i="12" s="1"/>
  <c r="E21" i="12" s="1"/>
  <c r="F130" i="14"/>
  <c r="D8" i="12"/>
  <c r="D18" i="12" s="1"/>
  <c r="D21" i="12" s="1"/>
  <c r="T130" i="14"/>
  <c r="B8" i="12"/>
  <c r="B18" i="12" s="1"/>
  <c r="B21" i="12" s="1"/>
  <c r="J130" i="14"/>
  <c r="U130" i="14"/>
  <c r="I8" i="12"/>
  <c r="I18" i="12" s="1"/>
  <c r="I21" i="12" s="1"/>
  <c r="O130" i="14"/>
  <c r="P107" i="14"/>
  <c r="E21" i="13"/>
  <c r="E22" i="13"/>
  <c r="D8" i="13"/>
  <c r="D20" i="13" s="1"/>
  <c r="D23" i="13" s="1"/>
  <c r="N130" i="14"/>
  <c r="P126" i="14"/>
  <c r="P127" i="14"/>
  <c r="P128" i="14"/>
  <c r="P129" i="14"/>
  <c r="C8" i="13"/>
  <c r="C20" i="13" s="1"/>
  <c r="F21" i="12"/>
  <c r="C21" i="12"/>
  <c r="G21" i="12"/>
  <c r="G130" i="14"/>
  <c r="J19" i="12"/>
  <c r="H126" i="11"/>
  <c r="H10" i="7" s="1"/>
  <c r="H24" i="7" s="1"/>
  <c r="H40" i="7" s="1"/>
  <c r="G127" i="11"/>
  <c r="G126" i="11"/>
  <c r="I126" i="11"/>
  <c r="I10" i="7" s="1"/>
  <c r="I24" i="7" s="1"/>
  <c r="I40" i="7" s="1"/>
  <c r="J126" i="11"/>
  <c r="J10" i="7" s="1"/>
  <c r="J24" i="7" s="1"/>
  <c r="J40" i="7" s="1"/>
  <c r="K126" i="11"/>
  <c r="K10" i="7" s="1"/>
  <c r="K24" i="7" s="1"/>
  <c r="K40" i="7" s="1"/>
  <c r="L126" i="11"/>
  <c r="M126" i="11"/>
  <c r="M10" i="7" s="1"/>
  <c r="M24" i="7" s="1"/>
  <c r="M40" i="7" s="1"/>
  <c r="N126" i="11"/>
  <c r="F10" i="17" s="1"/>
  <c r="F24" i="17" s="1"/>
  <c r="O126" i="11"/>
  <c r="G10" i="17" s="1"/>
  <c r="H127" i="11"/>
  <c r="H11" i="7" s="1"/>
  <c r="H25" i="7" s="1"/>
  <c r="H41" i="7" s="1"/>
  <c r="I127" i="11"/>
  <c r="I11" i="7" s="1"/>
  <c r="I25" i="7" s="1"/>
  <c r="I41" i="7" s="1"/>
  <c r="J127" i="11"/>
  <c r="K127" i="11"/>
  <c r="K11" i="7" s="1"/>
  <c r="K25" i="7" s="1"/>
  <c r="L127" i="11"/>
  <c r="M127" i="11"/>
  <c r="M11" i="7" s="1"/>
  <c r="M25" i="7" s="1"/>
  <c r="M41" i="7" s="1"/>
  <c r="N127" i="11"/>
  <c r="F11" i="17" s="1"/>
  <c r="F25" i="17" s="1"/>
  <c r="O127" i="11"/>
  <c r="G125" i="11"/>
  <c r="H125" i="11"/>
  <c r="I125" i="11"/>
  <c r="J125" i="11"/>
  <c r="K125" i="11"/>
  <c r="L125" i="11"/>
  <c r="L9" i="7" s="1"/>
  <c r="L23" i="7" s="1"/>
  <c r="M125" i="11"/>
  <c r="M9" i="7" s="1"/>
  <c r="F127" i="11"/>
  <c r="F11" i="7" s="1"/>
  <c r="F25" i="7" s="1"/>
  <c r="F41" i="7" s="1"/>
  <c r="F126" i="11"/>
  <c r="F10" i="7" s="1"/>
  <c r="F24" i="7" s="1"/>
  <c r="E127" i="11"/>
  <c r="E126" i="11"/>
  <c r="P24" i="11"/>
  <c r="F107" i="11"/>
  <c r="G107" i="11"/>
  <c r="H107" i="11"/>
  <c r="I107" i="11"/>
  <c r="J107" i="11"/>
  <c r="K107" i="11"/>
  <c r="L107" i="11"/>
  <c r="M107" i="11"/>
  <c r="N107" i="11"/>
  <c r="O107" i="11"/>
  <c r="G11" i="7" l="1"/>
  <c r="G25" i="7" s="1"/>
  <c r="G41" i="7" s="1"/>
  <c r="L11" i="7"/>
  <c r="L25" i="7" s="1"/>
  <c r="L41" i="7" s="1"/>
  <c r="L10" i="7"/>
  <c r="L24" i="7" s="1"/>
  <c r="L40" i="7" s="1"/>
  <c r="J11" i="7"/>
  <c r="J25" i="7" s="1"/>
  <c r="J41" i="7" s="1"/>
  <c r="G10" i="7"/>
  <c r="G24" i="7" s="1"/>
  <c r="G40" i="7" s="1"/>
  <c r="G129" i="11"/>
  <c r="P129" i="16"/>
  <c r="H31" i="17"/>
  <c r="G39" i="17"/>
  <c r="E129" i="11"/>
  <c r="M129" i="11"/>
  <c r="G11" i="17"/>
  <c r="G25" i="17" s="1"/>
  <c r="N34" i="7"/>
  <c r="L35" i="7"/>
  <c r="J35" i="7"/>
  <c r="H34" i="17"/>
  <c r="F35" i="7"/>
  <c r="L39" i="7"/>
  <c r="L129" i="11"/>
  <c r="K9" i="7"/>
  <c r="K23" i="7" s="1"/>
  <c r="K39" i="7" s="1"/>
  <c r="K129" i="11"/>
  <c r="M23" i="7"/>
  <c r="M39" i="7" s="1"/>
  <c r="J9" i="7"/>
  <c r="J23" i="7" s="1"/>
  <c r="J39" i="7" s="1"/>
  <c r="J129" i="11"/>
  <c r="I9" i="7"/>
  <c r="I23" i="7" s="1"/>
  <c r="I39" i="7" s="1"/>
  <c r="I129" i="11"/>
  <c r="O129" i="11"/>
  <c r="H9" i="7"/>
  <c r="H23" i="7" s="1"/>
  <c r="H39" i="7" s="1"/>
  <c r="H129" i="11"/>
  <c r="G9" i="7"/>
  <c r="G23" i="7" s="1"/>
  <c r="G39" i="7" s="1"/>
  <c r="N129" i="11"/>
  <c r="F9" i="7"/>
  <c r="F23" i="7" s="1"/>
  <c r="F129" i="11"/>
  <c r="G24" i="17"/>
  <c r="G40" i="17" s="1"/>
  <c r="H35" i="17"/>
  <c r="I30" i="10"/>
  <c r="H23" i="17"/>
  <c r="F39" i="17"/>
  <c r="F40" i="17"/>
  <c r="F27" i="17"/>
  <c r="F41" i="17"/>
  <c r="K41" i="7"/>
  <c r="N31" i="7"/>
  <c r="G17" i="10"/>
  <c r="G31" i="10" s="1"/>
  <c r="G18" i="10"/>
  <c r="G32" i="10" s="1"/>
  <c r="H18" i="10"/>
  <c r="H32" i="10" s="1"/>
  <c r="H17" i="10"/>
  <c r="H31" i="10" s="1"/>
  <c r="F40" i="7"/>
  <c r="J18" i="12"/>
  <c r="J21" i="12"/>
  <c r="D22" i="12" s="1"/>
  <c r="H22" i="12" s="1"/>
  <c r="P130" i="14"/>
  <c r="E20" i="13"/>
  <c r="C23" i="13"/>
  <c r="E23" i="13" s="1"/>
  <c r="C24" i="13" s="1"/>
  <c r="E24" i="13" s="1"/>
  <c r="P126" i="11"/>
  <c r="P125" i="11"/>
  <c r="P23" i="11"/>
  <c r="P22" i="11"/>
  <c r="P21" i="11"/>
  <c r="P20" i="11"/>
  <c r="P19" i="11"/>
  <c r="P18" i="11"/>
  <c r="P17" i="11"/>
  <c r="P16" i="11"/>
  <c r="P15" i="11"/>
  <c r="P14" i="11"/>
  <c r="P13" i="11"/>
  <c r="P12" i="11"/>
  <c r="P11" i="11"/>
  <c r="P10" i="11"/>
  <c r="P9" i="11"/>
  <c r="P8" i="11"/>
  <c r="P7" i="11"/>
  <c r="P6" i="11"/>
  <c r="N40" i="7" l="1"/>
  <c r="H39" i="17"/>
  <c r="H34" i="10"/>
  <c r="G34" i="10"/>
  <c r="G41" i="17"/>
  <c r="H41" i="17" s="1"/>
  <c r="H25" i="17"/>
  <c r="F39" i="7"/>
  <c r="F27" i="7"/>
  <c r="N23" i="7"/>
  <c r="F42" i="7"/>
  <c r="H24" i="17"/>
  <c r="G27" i="17"/>
  <c r="H27" i="17" s="1"/>
  <c r="H40" i="17"/>
  <c r="N41" i="7"/>
  <c r="I31" i="10"/>
  <c r="I32" i="10"/>
  <c r="N25" i="7"/>
  <c r="N24" i="7"/>
  <c r="P107" i="11"/>
  <c r="H26" i="7"/>
  <c r="I26" i="7"/>
  <c r="F26" i="17"/>
  <c r="L26" i="7"/>
  <c r="M26" i="7"/>
  <c r="G26" i="7"/>
  <c r="G26" i="17"/>
  <c r="G42" i="17" s="1"/>
  <c r="J26" i="7"/>
  <c r="K26" i="7"/>
  <c r="K42" i="7" s="1"/>
  <c r="K43" i="7" s="1"/>
  <c r="T124" i="11"/>
  <c r="W126" i="11"/>
  <c r="X126" i="11"/>
  <c r="P127" i="11"/>
  <c r="P129" i="11" s="1"/>
  <c r="U126" i="11"/>
  <c r="V126" i="11"/>
  <c r="S125" i="11"/>
  <c r="S127" i="11"/>
  <c r="T126" i="11"/>
  <c r="U125" i="11"/>
  <c r="U127" i="11"/>
  <c r="V125" i="11"/>
  <c r="V127" i="11"/>
  <c r="W125" i="11"/>
  <c r="S126" i="11"/>
  <c r="W127" i="11"/>
  <c r="X125" i="11"/>
  <c r="T125" i="11"/>
  <c r="X127" i="11"/>
  <c r="G43" i="17" l="1"/>
  <c r="N39" i="7"/>
  <c r="F43" i="7"/>
  <c r="I34" i="10"/>
  <c r="G36" i="10" s="1"/>
  <c r="I36" i="10" s="1"/>
  <c r="J42" i="7"/>
  <c r="J43" i="7" s="1"/>
  <c r="J27" i="7"/>
  <c r="G42" i="7"/>
  <c r="G43" i="7" s="1"/>
  <c r="G27" i="7"/>
  <c r="M42" i="7"/>
  <c r="M43" i="7" s="1"/>
  <c r="M27" i="7"/>
  <c r="L42" i="7"/>
  <c r="L43" i="7" s="1"/>
  <c r="L27" i="7"/>
  <c r="H26" i="17"/>
  <c r="F42" i="17"/>
  <c r="K27" i="7"/>
  <c r="N26" i="7"/>
  <c r="I42" i="7"/>
  <c r="I43" i="7" s="1"/>
  <c r="I27" i="7"/>
  <c r="H42" i="7"/>
  <c r="H43" i="7" s="1"/>
  <c r="H27" i="7"/>
  <c r="N35" i="7"/>
  <c r="T127" i="11"/>
  <c r="U129" i="11"/>
  <c r="W129" i="11"/>
  <c r="S129" i="11"/>
  <c r="V129" i="11"/>
  <c r="X129" i="11"/>
  <c r="H42" i="17" l="1"/>
  <c r="F43" i="17"/>
  <c r="H43" i="17" s="1"/>
  <c r="E46" i="17" s="1"/>
  <c r="N43" i="7"/>
  <c r="G46" i="7" s="1"/>
  <c r="M46" i="7" s="1"/>
  <c r="N42" i="7"/>
  <c r="G46" i="17"/>
  <c r="N27" i="7"/>
  <c r="K46"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新村 聖一</author>
  </authors>
  <commentList>
    <comment ref="I5" authorId="0" shapeId="0" xr:uid="{975D79EC-B067-4093-B693-DC5E7B9C598F}">
      <text>
        <r>
          <rPr>
            <b/>
            <sz val="9"/>
            <color indexed="81"/>
            <rFont val="MS P ゴシック"/>
            <family val="3"/>
            <charset val="128"/>
          </rPr>
          <t>支払月の電力量を記載</t>
        </r>
      </text>
    </comment>
    <comment ref="C6" authorId="0" shapeId="0" xr:uid="{F2C383A7-E290-4622-A665-7DC50FDDB046}">
      <text>
        <r>
          <rPr>
            <sz val="9"/>
            <color indexed="81"/>
            <rFont val="MS P ゴシック"/>
            <family val="3"/>
            <charset val="128"/>
          </rPr>
          <t xml:space="preserve">プルダウンメニューから選択
</t>
        </r>
      </text>
    </comment>
    <comment ref="D6" authorId="0" shapeId="0" xr:uid="{DA360B60-DE94-4272-AB90-15ADC2F25D13}">
      <text>
        <r>
          <rPr>
            <b/>
            <sz val="9"/>
            <color indexed="81"/>
            <rFont val="MS P ゴシック"/>
            <family val="3"/>
            <charset val="128"/>
          </rPr>
          <t>プルダウンメニューから選択</t>
        </r>
        <r>
          <rPr>
            <sz val="9"/>
            <color indexed="81"/>
            <rFont val="MS P ゴシック"/>
            <family val="3"/>
            <charset val="128"/>
          </rPr>
          <t xml:space="preserve">
</t>
        </r>
      </text>
    </comment>
    <comment ref="E6" authorId="0" shapeId="0" xr:uid="{BF30B580-C7FC-4D60-92D1-09AAE32C75B7}">
      <text>
        <r>
          <rPr>
            <b/>
            <sz val="9"/>
            <color indexed="81"/>
            <rFont val="MS P ゴシック"/>
            <family val="3"/>
            <charset val="128"/>
          </rPr>
          <t>プルダウンメニューから選択</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新村 聖一</author>
  </authors>
  <commentList>
    <comment ref="I5" authorId="0" shapeId="0" xr:uid="{44422415-C126-469E-A707-E4074A9A5FDA}">
      <text>
        <r>
          <rPr>
            <b/>
            <sz val="9"/>
            <color indexed="81"/>
            <rFont val="MS P ゴシック"/>
            <family val="3"/>
            <charset val="128"/>
          </rPr>
          <t>支払月の燃料費調整額を記載</t>
        </r>
      </text>
    </comment>
    <comment ref="C6" authorId="0" shapeId="0" xr:uid="{3FE91081-F963-43CB-8F71-98EF81F33CE4}">
      <text>
        <r>
          <rPr>
            <sz val="9"/>
            <color indexed="81"/>
            <rFont val="MS P ゴシック"/>
            <family val="3"/>
            <charset val="128"/>
          </rPr>
          <t xml:space="preserve">プルダウンメニューから選択
</t>
        </r>
      </text>
    </comment>
    <comment ref="D6" authorId="0" shapeId="0" xr:uid="{5608D6D4-0B4F-492C-B3DD-76F0523EBE8D}">
      <text>
        <r>
          <rPr>
            <b/>
            <sz val="9"/>
            <color indexed="81"/>
            <rFont val="MS P ゴシック"/>
            <family val="3"/>
            <charset val="128"/>
          </rPr>
          <t>プルダウンメニューから選択</t>
        </r>
        <r>
          <rPr>
            <sz val="9"/>
            <color indexed="81"/>
            <rFont val="MS P ゴシック"/>
            <family val="3"/>
            <charset val="128"/>
          </rPr>
          <t xml:space="preserve">
</t>
        </r>
      </text>
    </comment>
    <comment ref="E6" authorId="0" shapeId="0" xr:uid="{650B9302-13E9-4C79-AF5D-C0CF048DBBEA}">
      <text>
        <r>
          <rPr>
            <b/>
            <sz val="9"/>
            <color indexed="81"/>
            <rFont val="MS P ゴシック"/>
            <family val="3"/>
            <charset val="128"/>
          </rPr>
          <t>プルダウンメニューから選択</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新村 聖一</author>
  </authors>
  <commentList>
    <comment ref="I5" authorId="0" shapeId="0" xr:uid="{1944E630-FDAB-4845-A911-99FBD08DF25C}">
      <text>
        <r>
          <rPr>
            <b/>
            <sz val="9"/>
            <color indexed="81"/>
            <rFont val="MS P ゴシック"/>
            <family val="3"/>
            <charset val="128"/>
          </rPr>
          <t>支払月の燃料費調整額を記載</t>
        </r>
      </text>
    </comment>
    <comment ref="C6" authorId="0" shapeId="0" xr:uid="{95F81369-608D-486A-BC4D-01F23B2AE1A6}">
      <text>
        <r>
          <rPr>
            <sz val="9"/>
            <color indexed="81"/>
            <rFont val="MS P ゴシック"/>
            <family val="3"/>
            <charset val="128"/>
          </rPr>
          <t xml:space="preserve">プルダウンメニューから選択
</t>
        </r>
      </text>
    </comment>
    <comment ref="D6" authorId="0" shapeId="0" xr:uid="{453EFC1B-080E-4A50-949B-747A77E14337}">
      <text>
        <r>
          <rPr>
            <b/>
            <sz val="9"/>
            <color indexed="81"/>
            <rFont val="MS P ゴシック"/>
            <family val="3"/>
            <charset val="128"/>
          </rPr>
          <t>プルダウンメニューから選択</t>
        </r>
        <r>
          <rPr>
            <sz val="9"/>
            <color indexed="81"/>
            <rFont val="MS P ゴシック"/>
            <family val="3"/>
            <charset val="128"/>
          </rPr>
          <t xml:space="preserve">
</t>
        </r>
      </text>
    </comment>
    <comment ref="E6" authorId="0" shapeId="0" xr:uid="{0B82F527-3371-433F-A786-3B38B3175C1D}">
      <text>
        <r>
          <rPr>
            <b/>
            <sz val="9"/>
            <color indexed="81"/>
            <rFont val="MS P ゴシック"/>
            <family val="3"/>
            <charset val="128"/>
          </rPr>
          <t>プルダウンメニューから選択</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新村 聖一</author>
  </authors>
  <commentList>
    <comment ref="I5" authorId="0" shapeId="0" xr:uid="{91FD56D6-9435-4CC2-8B85-60D2F619A416}">
      <text>
        <r>
          <rPr>
            <b/>
            <sz val="9"/>
            <color indexed="81"/>
            <rFont val="MS P ゴシック"/>
            <family val="3"/>
            <charset val="128"/>
          </rPr>
          <t>支払月の電力量を記載</t>
        </r>
      </text>
    </comment>
    <comment ref="C6" authorId="0" shapeId="0" xr:uid="{F037EC62-9C71-445C-B09E-AD86F72140AF}">
      <text>
        <r>
          <rPr>
            <sz val="9"/>
            <color indexed="81"/>
            <rFont val="MS P ゴシック"/>
            <family val="3"/>
            <charset val="128"/>
          </rPr>
          <t xml:space="preserve">プルダウンメニューから選択
</t>
        </r>
      </text>
    </comment>
    <comment ref="D6" authorId="0" shapeId="0" xr:uid="{529880DF-98F7-49AD-831D-1BACF0104F4C}">
      <text>
        <r>
          <rPr>
            <b/>
            <sz val="9"/>
            <color indexed="81"/>
            <rFont val="MS P ゴシック"/>
            <family val="3"/>
            <charset val="128"/>
          </rPr>
          <t>プルダウンメニューから選択</t>
        </r>
        <r>
          <rPr>
            <sz val="9"/>
            <color indexed="81"/>
            <rFont val="MS P ゴシック"/>
            <family val="3"/>
            <charset val="128"/>
          </rPr>
          <t xml:space="preserve">
</t>
        </r>
      </text>
    </comment>
    <comment ref="E6" authorId="0" shapeId="0" xr:uid="{F9B8C889-D161-412E-823C-07DC679AA5B8}">
      <text>
        <r>
          <rPr>
            <b/>
            <sz val="9"/>
            <color indexed="81"/>
            <rFont val="MS P ゴシック"/>
            <family val="3"/>
            <charset val="128"/>
          </rPr>
          <t>プルダウンメニューから選択</t>
        </r>
        <r>
          <rPr>
            <sz val="9"/>
            <color indexed="81"/>
            <rFont val="MS P ゴシック"/>
            <family val="3"/>
            <charset val="128"/>
          </rPr>
          <t xml:space="preserve">
</t>
        </r>
      </text>
    </comment>
  </commentList>
</comments>
</file>

<file path=xl/sharedStrings.xml><?xml version="1.0" encoding="utf-8"?>
<sst xmlns="http://schemas.openxmlformats.org/spreadsheetml/2006/main" count="782" uniqueCount="224">
  <si>
    <t>別記様式第4号(補)</t>
    <rPh sb="0" eb="2">
      <t>ベッキ</t>
    </rPh>
    <rPh sb="2" eb="4">
      <t>ヨウシキ</t>
    </rPh>
    <rPh sb="4" eb="5">
      <t>ダイ</t>
    </rPh>
    <rPh sb="6" eb="7">
      <t>ゴウ</t>
    </rPh>
    <rPh sb="8" eb="9">
      <t>ホ</t>
    </rPh>
    <phoneticPr fontId="1"/>
  </si>
  <si>
    <t>契約種別</t>
    <rPh sb="0" eb="2">
      <t>ケイヤク</t>
    </rPh>
    <rPh sb="2" eb="4">
      <t>シュベツ</t>
    </rPh>
    <phoneticPr fontId="1"/>
  </si>
  <si>
    <t>特別高圧</t>
    <rPh sb="0" eb="2">
      <t>トクベツ</t>
    </rPh>
    <rPh sb="2" eb="4">
      <t>コウアツ</t>
    </rPh>
    <phoneticPr fontId="1"/>
  </si>
  <si>
    <t>高圧</t>
    <rPh sb="0" eb="2">
      <t>コウアツ</t>
    </rPh>
    <phoneticPr fontId="1"/>
  </si>
  <si>
    <t>低圧</t>
    <rPh sb="0" eb="2">
      <t>テイアツ</t>
    </rPh>
    <phoneticPr fontId="1"/>
  </si>
  <si>
    <t>合計</t>
    <rPh sb="0" eb="2">
      <t>ゴウケイ</t>
    </rPh>
    <phoneticPr fontId="1"/>
  </si>
  <si>
    <t>４月</t>
    <rPh sb="1" eb="2">
      <t>ガツ</t>
    </rPh>
    <phoneticPr fontId="1"/>
  </si>
  <si>
    <t>５月</t>
    <rPh sb="1" eb="2">
      <t>ガツ</t>
    </rPh>
    <phoneticPr fontId="1"/>
  </si>
  <si>
    <t>６月</t>
  </si>
  <si>
    <t>７月</t>
  </si>
  <si>
    <t>８月</t>
  </si>
  <si>
    <t>９月</t>
  </si>
  <si>
    <t>１０月</t>
  </si>
  <si>
    <t>３月</t>
  </si>
  <si>
    <t>備考</t>
    <rPh sb="0" eb="2">
      <t>ビコウ</t>
    </rPh>
    <phoneticPr fontId="1"/>
  </si>
  <si>
    <t>補助金額</t>
    <rPh sb="0" eb="3">
      <t>ホジョキン</t>
    </rPh>
    <rPh sb="3" eb="4">
      <t>ガク</t>
    </rPh>
    <phoneticPr fontId="1"/>
  </si>
  <si>
    <t>＝</t>
    <phoneticPr fontId="1"/>
  </si>
  <si>
    <t>×</t>
    <phoneticPr fontId="1"/>
  </si>
  <si>
    <t>推計補助額</t>
    <rPh sb="0" eb="2">
      <t>スイケイ</t>
    </rPh>
    <rPh sb="2" eb="4">
      <t>ホジョ</t>
    </rPh>
    <rPh sb="4" eb="5">
      <t>ガク</t>
    </rPh>
    <phoneticPr fontId="1"/>
  </si>
  <si>
    <t>施設名</t>
    <rPh sb="0" eb="2">
      <t>シセツ</t>
    </rPh>
    <rPh sb="2" eb="3">
      <t>メイ</t>
    </rPh>
    <phoneticPr fontId="1"/>
  </si>
  <si>
    <t>Ｎｏ</t>
    <phoneticPr fontId="1"/>
  </si>
  <si>
    <t>別記様式第６号(補２)</t>
    <phoneticPr fontId="1"/>
  </si>
  <si>
    <t>１　水利施設管理強化事業対象施設に対する支援</t>
    <rPh sb="12" eb="14">
      <t>タイショウ</t>
    </rPh>
    <rPh sb="14" eb="16">
      <t>シセツ</t>
    </rPh>
    <phoneticPr fontId="1"/>
  </si>
  <si>
    <t>①</t>
    <phoneticPr fontId="1"/>
  </si>
  <si>
    <t>①</t>
    <phoneticPr fontId="1"/>
  </si>
  <si>
    <t>②</t>
    <phoneticPr fontId="1"/>
  </si>
  <si>
    <t>②</t>
    <phoneticPr fontId="1"/>
  </si>
  <si>
    <t>※関西電力（株）以外との契約については、単価根拠を添付すること。</t>
    <rPh sb="1" eb="3">
      <t>カンサイ</t>
    </rPh>
    <rPh sb="3" eb="5">
      <t>デンリョク</t>
    </rPh>
    <rPh sb="5" eb="8">
      <t>カブ</t>
    </rPh>
    <rPh sb="8" eb="10">
      <t>イガイ</t>
    </rPh>
    <rPh sb="12" eb="14">
      <t>ケイヤク</t>
    </rPh>
    <rPh sb="20" eb="22">
      <t>タンカ</t>
    </rPh>
    <rPh sb="22" eb="24">
      <t>コンキョ</t>
    </rPh>
    <rPh sb="25" eb="27">
      <t>テンプ</t>
    </rPh>
    <phoneticPr fontId="1"/>
  </si>
  <si>
    <t>※別記様式第６号(補)に集計される契約種別毎に分けて作成すること。</t>
    <rPh sb="1" eb="3">
      <t>ベッキ</t>
    </rPh>
    <rPh sb="12" eb="14">
      <t>シュウケイ</t>
    </rPh>
    <rPh sb="17" eb="19">
      <t>ケイヤク</t>
    </rPh>
    <rPh sb="19" eb="21">
      <t>シュベツ</t>
    </rPh>
    <rPh sb="21" eb="22">
      <t>ゴト</t>
    </rPh>
    <rPh sb="23" eb="24">
      <t>ワ</t>
    </rPh>
    <rPh sb="26" eb="28">
      <t>サクセイ</t>
    </rPh>
    <phoneticPr fontId="1"/>
  </si>
  <si>
    <t>※使用電力量は、補助対象施設およびその付帯施設のものに限る。</t>
    <rPh sb="1" eb="3">
      <t>シヨウ</t>
    </rPh>
    <rPh sb="3" eb="5">
      <t>デンリョク</t>
    </rPh>
    <rPh sb="5" eb="6">
      <t>リョウ</t>
    </rPh>
    <rPh sb="8" eb="10">
      <t>ホジョ</t>
    </rPh>
    <rPh sb="10" eb="12">
      <t>タイショウ</t>
    </rPh>
    <rPh sb="12" eb="14">
      <t>シセツ</t>
    </rPh>
    <rPh sb="19" eb="21">
      <t>フタイ</t>
    </rPh>
    <rPh sb="21" eb="23">
      <t>シセツ</t>
    </rPh>
    <rPh sb="27" eb="28">
      <t>カギ</t>
    </rPh>
    <phoneticPr fontId="1"/>
  </si>
  <si>
    <t>※各施設の使用電力量が月毎に判別できる資料を添付すること。</t>
    <rPh sb="1" eb="4">
      <t>カクシセツ</t>
    </rPh>
    <rPh sb="5" eb="7">
      <t>シヨウ</t>
    </rPh>
    <rPh sb="7" eb="9">
      <t>デンリョク</t>
    </rPh>
    <rPh sb="9" eb="10">
      <t>リョウ</t>
    </rPh>
    <rPh sb="11" eb="13">
      <t>ツキゴト</t>
    </rPh>
    <rPh sb="14" eb="16">
      <t>ハンベツ</t>
    </rPh>
    <rPh sb="19" eb="21">
      <t>シリョウ</t>
    </rPh>
    <rPh sb="22" eb="24">
      <t>テンプ</t>
    </rPh>
    <phoneticPr fontId="1"/>
  </si>
  <si>
    <t>２　その他施設の維持管理に対する支援</t>
    <rPh sb="4" eb="5">
      <t>タ</t>
    </rPh>
    <phoneticPr fontId="1"/>
  </si>
  <si>
    <t>※上記様式により難い場合は、適宜記入方法を協議すること。</t>
    <rPh sb="1" eb="3">
      <t>ジョウキ</t>
    </rPh>
    <rPh sb="3" eb="5">
      <t>ヨウシキ</t>
    </rPh>
    <rPh sb="8" eb="9">
      <t>ガタ</t>
    </rPh>
    <rPh sb="10" eb="12">
      <t>バアイ</t>
    </rPh>
    <rPh sb="14" eb="16">
      <t>テキギ</t>
    </rPh>
    <rPh sb="16" eb="18">
      <t>キニュウ</t>
    </rPh>
    <rPh sb="18" eb="20">
      <t>ホウホウ</t>
    </rPh>
    <rPh sb="21" eb="23">
      <t>キョウギ</t>
    </rPh>
    <phoneticPr fontId="1"/>
  </si>
  <si>
    <t>ア　使用電力量等</t>
    <rPh sb="2" eb="4">
      <t>シヨウ</t>
    </rPh>
    <rPh sb="4" eb="6">
      <t>デンリョク</t>
    </rPh>
    <rPh sb="6" eb="7">
      <t>リョウ</t>
    </rPh>
    <rPh sb="7" eb="8">
      <t>トウ</t>
    </rPh>
    <phoneticPr fontId="1"/>
  </si>
  <si>
    <t>イ　推計事業費（上記電力量等×通知による遂行状況報告用単価）</t>
    <rPh sb="2" eb="4">
      <t>スイケイ</t>
    </rPh>
    <rPh sb="4" eb="7">
      <t>ジギョウヒ</t>
    </rPh>
    <rPh sb="8" eb="10">
      <t>ジョウキ</t>
    </rPh>
    <rPh sb="10" eb="12">
      <t>デンリョク</t>
    </rPh>
    <rPh sb="12" eb="13">
      <t>リョウ</t>
    </rPh>
    <rPh sb="13" eb="14">
      <t>トウ</t>
    </rPh>
    <rPh sb="15" eb="17">
      <t>ツウチ</t>
    </rPh>
    <rPh sb="20" eb="22">
      <t>スイコウ</t>
    </rPh>
    <rPh sb="22" eb="24">
      <t>ジョウキョウ</t>
    </rPh>
    <rPh sb="24" eb="26">
      <t>ホウコク</t>
    </rPh>
    <rPh sb="26" eb="27">
      <t>ヨウ</t>
    </rPh>
    <rPh sb="27" eb="29">
      <t>タンカ</t>
    </rPh>
    <phoneticPr fontId="1"/>
  </si>
  <si>
    <t>使用電力量等</t>
    <rPh sb="0" eb="2">
      <t>シヨウ</t>
    </rPh>
    <rPh sb="2" eb="4">
      <t>デンリョク</t>
    </rPh>
    <rPh sb="4" eb="5">
      <t>リョウ</t>
    </rPh>
    <rPh sb="5" eb="6">
      <t>トウ</t>
    </rPh>
    <phoneticPr fontId="1"/>
  </si>
  <si>
    <t>１　収入の部</t>
    <rPh sb="2" eb="4">
      <t>シュウニュウ</t>
    </rPh>
    <rPh sb="5" eb="6">
      <t>ブ</t>
    </rPh>
    <phoneticPr fontId="1"/>
  </si>
  <si>
    <t>区分</t>
    <rPh sb="0" eb="2">
      <t>クブン</t>
    </rPh>
    <phoneticPr fontId="1"/>
  </si>
  <si>
    <t>２　支出の部</t>
    <rPh sb="2" eb="4">
      <t>シシュツ</t>
    </rPh>
    <rPh sb="5" eb="6">
      <t>ブ</t>
    </rPh>
    <phoneticPr fontId="1"/>
  </si>
  <si>
    <t>円</t>
    <rPh sb="0" eb="1">
      <t>エン</t>
    </rPh>
    <phoneticPr fontId="1"/>
  </si>
  <si>
    <t>１１月</t>
  </si>
  <si>
    <t>※九州電力（株）以外との契約については、単価根拠を添付すること。</t>
    <rPh sb="1" eb="3">
      <t>キュウシュウ</t>
    </rPh>
    <rPh sb="3" eb="5">
      <t>デンリョク</t>
    </rPh>
    <rPh sb="5" eb="8">
      <t>カブ</t>
    </rPh>
    <rPh sb="8" eb="10">
      <t>イガイ</t>
    </rPh>
    <rPh sb="12" eb="14">
      <t>ケイヤク</t>
    </rPh>
    <rPh sb="20" eb="22">
      <t>タンカ</t>
    </rPh>
    <rPh sb="22" eb="24">
      <t>コンキョ</t>
    </rPh>
    <rPh sb="25" eb="27">
      <t>テンプ</t>
    </rPh>
    <phoneticPr fontId="1"/>
  </si>
  <si>
    <t>収支決算書</t>
    <rPh sb="0" eb="2">
      <t>シュウシ</t>
    </rPh>
    <rPh sb="2" eb="4">
      <t>ケッサン</t>
    </rPh>
    <rPh sb="4" eb="5">
      <t>ショ</t>
    </rPh>
    <phoneticPr fontId="1"/>
  </si>
  <si>
    <t>様式第１号</t>
    <rPh sb="0" eb="2">
      <t>ヨウシキ</t>
    </rPh>
    <rPh sb="2" eb="3">
      <t>ダイ</t>
    </rPh>
    <rPh sb="4" eb="5">
      <t>ゴウ</t>
    </rPh>
    <phoneticPr fontId="1"/>
  </si>
  <si>
    <t>１　農業水利施設電気料金高騰対策緊急支援事業実施地区に対する支援</t>
    <rPh sb="2" eb="4">
      <t>ノウギョウ</t>
    </rPh>
    <rPh sb="4" eb="6">
      <t>スイリ</t>
    </rPh>
    <rPh sb="6" eb="8">
      <t>シセツ</t>
    </rPh>
    <rPh sb="8" eb="12">
      <t>デンキリョウキン</t>
    </rPh>
    <rPh sb="12" eb="16">
      <t>コウトウタイサク</t>
    </rPh>
    <rPh sb="16" eb="20">
      <t>キンキュウシエン</t>
    </rPh>
    <rPh sb="20" eb="22">
      <t>ジギョウ</t>
    </rPh>
    <rPh sb="22" eb="24">
      <t>ジッシ</t>
    </rPh>
    <phoneticPr fontId="1"/>
  </si>
  <si>
    <t>※R4.12からR5.1までの電気料金増高分を申請しようとする場合は、別添「見込額調書」を添付すること。</t>
    <rPh sb="15" eb="19">
      <t>デンキリョウキン</t>
    </rPh>
    <rPh sb="19" eb="21">
      <t>ゾウコウ</t>
    </rPh>
    <rPh sb="21" eb="22">
      <t>ブン</t>
    </rPh>
    <rPh sb="23" eb="25">
      <t>シンセイ</t>
    </rPh>
    <rPh sb="31" eb="33">
      <t>バアイ</t>
    </rPh>
    <rPh sb="35" eb="37">
      <t>ベッテン</t>
    </rPh>
    <rPh sb="38" eb="40">
      <t>ミコミ</t>
    </rPh>
    <rPh sb="40" eb="41">
      <t>ガク</t>
    </rPh>
    <rPh sb="41" eb="43">
      <t>チョウショ</t>
    </rPh>
    <rPh sb="45" eb="47">
      <t>テンプ</t>
    </rPh>
    <phoneticPr fontId="1"/>
  </si>
  <si>
    <t>見込額調書</t>
    <rPh sb="0" eb="2">
      <t>ミコ</t>
    </rPh>
    <rPh sb="2" eb="3">
      <t>ガク</t>
    </rPh>
    <rPh sb="3" eb="5">
      <t>チョウショ</t>
    </rPh>
    <phoneticPr fontId="1"/>
  </si>
  <si>
    <t>Ｒ４.１２月</t>
    <rPh sb="5" eb="6">
      <t>ガツ</t>
    </rPh>
    <phoneticPr fontId="1"/>
  </si>
  <si>
    <t>Ｒ５.１月</t>
    <rPh sb="4" eb="5">
      <t>ガツ</t>
    </rPh>
    <phoneticPr fontId="1"/>
  </si>
  <si>
    <t>※使用電力量は、前年度の同月の数量を記載すること。</t>
    <rPh sb="1" eb="3">
      <t>シヨウ</t>
    </rPh>
    <rPh sb="3" eb="6">
      <t>デンリョクリョウ</t>
    </rPh>
    <rPh sb="8" eb="11">
      <t>ゼンネンド</t>
    </rPh>
    <rPh sb="12" eb="14">
      <t>ドウゲツ</t>
    </rPh>
    <rPh sb="15" eb="17">
      <t>スウリョウ</t>
    </rPh>
    <rPh sb="18" eb="20">
      <t>キサイ</t>
    </rPh>
    <phoneticPr fontId="1"/>
  </si>
  <si>
    <t>様式第１号別紙（R4.12～R5.1月分の電気料金増高分を申請予定の団体のみ）</t>
    <rPh sb="0" eb="2">
      <t>ヨウシキ</t>
    </rPh>
    <rPh sb="2" eb="3">
      <t>ダイ</t>
    </rPh>
    <rPh sb="4" eb="5">
      <t>ゴウ</t>
    </rPh>
    <rPh sb="5" eb="7">
      <t>ベッシ</t>
    </rPh>
    <phoneticPr fontId="1"/>
  </si>
  <si>
    <t>プルダウンメニューコード</t>
    <phoneticPr fontId="1"/>
  </si>
  <si>
    <t>契約種別コード</t>
    <rPh sb="0" eb="2">
      <t>ケイヤク</t>
    </rPh>
    <rPh sb="2" eb="4">
      <t>シュベツ</t>
    </rPh>
    <phoneticPr fontId="1"/>
  </si>
  <si>
    <t>施設造成事業コード</t>
    <phoneticPr fontId="1"/>
  </si>
  <si>
    <t>電力料金補助コード</t>
    <rPh sb="0" eb="2">
      <t>デンリョク</t>
    </rPh>
    <rPh sb="2" eb="4">
      <t>リョウキン</t>
    </rPh>
    <rPh sb="4" eb="6">
      <t>ホジョ</t>
    </rPh>
    <phoneticPr fontId="1"/>
  </si>
  <si>
    <t>国営</t>
    <rPh sb="0" eb="2">
      <t>コクエイ</t>
    </rPh>
    <phoneticPr fontId="1"/>
  </si>
  <si>
    <t>（単位：kWh）</t>
    <phoneticPr fontId="1"/>
  </si>
  <si>
    <t>県営</t>
    <rPh sb="0" eb="2">
      <t>ケンエイ</t>
    </rPh>
    <phoneticPr fontId="1"/>
  </si>
  <si>
    <t>○</t>
    <phoneticPr fontId="1"/>
  </si>
  <si>
    <t>施設造成事業</t>
    <rPh sb="0" eb="2">
      <t>シセツ</t>
    </rPh>
    <rPh sb="2" eb="4">
      <t>ゾウセイ</t>
    </rPh>
    <rPh sb="4" eb="6">
      <t>ジギョウ</t>
    </rPh>
    <phoneticPr fontId="1"/>
  </si>
  <si>
    <t>契約種別</t>
    <phoneticPr fontId="1"/>
  </si>
  <si>
    <t>電力料金
補助</t>
    <rPh sb="0" eb="2">
      <t>デンリョク</t>
    </rPh>
    <rPh sb="2" eb="4">
      <t>リョウキン</t>
    </rPh>
    <rPh sb="5" eb="7">
      <t>ホジョ</t>
    </rPh>
    <phoneticPr fontId="1"/>
  </si>
  <si>
    <t>１２月</t>
  </si>
  <si>
    <t>低圧（従量制）</t>
    <rPh sb="0" eb="2">
      <t>テイアツ</t>
    </rPh>
    <rPh sb="3" eb="6">
      <t>ジュウリョウセイ</t>
    </rPh>
    <phoneticPr fontId="1"/>
  </si>
  <si>
    <t>団体営</t>
    <rPh sb="0" eb="2">
      <t>ダンタイ</t>
    </rPh>
    <rPh sb="2" eb="3">
      <t>エイ</t>
    </rPh>
    <phoneticPr fontId="1"/>
  </si>
  <si>
    <t>例</t>
    <rPh sb="0" eb="1">
      <t>レイ</t>
    </rPh>
    <phoneticPr fontId="1"/>
  </si>
  <si>
    <t>○○揚水機</t>
    <rPh sb="2" eb="5">
      <t>ヨウスイキ</t>
    </rPh>
    <phoneticPr fontId="1"/>
  </si>
  <si>
    <t>○</t>
  </si>
  <si>
    <t>低圧（定額制）</t>
    <rPh sb="0" eb="2">
      <t>テイアツ</t>
    </rPh>
    <rPh sb="3" eb="6">
      <t>テイガクセイ</t>
    </rPh>
    <phoneticPr fontId="1"/>
  </si>
  <si>
    <t>独自設置_県補助有</t>
    <rPh sb="0" eb="2">
      <t>ドクジ</t>
    </rPh>
    <rPh sb="2" eb="4">
      <t>セッチ</t>
    </rPh>
    <rPh sb="5" eb="6">
      <t>ケン</t>
    </rPh>
    <rPh sb="6" eb="8">
      <t>ホジョ</t>
    </rPh>
    <rPh sb="8" eb="9">
      <t>アリ</t>
    </rPh>
    <phoneticPr fontId="1"/>
  </si>
  <si>
    <t>独自設置_県補助無</t>
    <rPh sb="0" eb="2">
      <t>ドクジ</t>
    </rPh>
    <rPh sb="2" eb="4">
      <t>セッチ</t>
    </rPh>
    <rPh sb="5" eb="6">
      <t>ケン</t>
    </rPh>
    <rPh sb="6" eb="8">
      <t>ホジョ</t>
    </rPh>
    <rPh sb="8" eb="9">
      <t>ム</t>
    </rPh>
    <phoneticPr fontId="1"/>
  </si>
  <si>
    <t>不明</t>
    <rPh sb="0" eb="2">
      <t>フメイ</t>
    </rPh>
    <phoneticPr fontId="1"/>
  </si>
  <si>
    <t>※　契約種別の記載は、特別高圧、高圧、低圧、一般、その他の順に入力してください。</t>
    <rPh sb="2" eb="4">
      <t>ケイヤク</t>
    </rPh>
    <rPh sb="4" eb="6">
      <t>シュベツ</t>
    </rPh>
    <rPh sb="7" eb="9">
      <t>キサイ</t>
    </rPh>
    <rPh sb="19" eb="21">
      <t>テイアツ</t>
    </rPh>
    <rPh sb="22" eb="24">
      <t>イッパン</t>
    </rPh>
    <rPh sb="27" eb="28">
      <t>タ</t>
    </rPh>
    <rPh sb="29" eb="30">
      <t>ジュン</t>
    </rPh>
    <rPh sb="31" eb="33">
      <t>ニュウリョク</t>
    </rPh>
    <phoneticPr fontId="1"/>
  </si>
  <si>
    <t>※　契約種別について　　…契約電力の区分で以下の中から選択すること。</t>
    <rPh sb="13" eb="17">
      <t>ケイヤクデンリョク</t>
    </rPh>
    <rPh sb="18" eb="20">
      <t>クブン</t>
    </rPh>
    <rPh sb="21" eb="23">
      <t>イカ</t>
    </rPh>
    <rPh sb="24" eb="25">
      <t>ナカ</t>
    </rPh>
    <rPh sb="27" eb="29">
      <t>センタク</t>
    </rPh>
    <phoneticPr fontId="1"/>
  </si>
  <si>
    <t>…農業用かんがい排水用電力契約（九州電力では農事用電力A）で標準電圧20,000ボルト以上</t>
    <rPh sb="1" eb="4">
      <t>ノウギョウヨウ</t>
    </rPh>
    <rPh sb="8" eb="10">
      <t>ハイスイ</t>
    </rPh>
    <rPh sb="10" eb="13">
      <t>ヨウデンリョク</t>
    </rPh>
    <rPh sb="13" eb="15">
      <t>ケイヤク</t>
    </rPh>
    <rPh sb="16" eb="18">
      <t>キュウシュウ</t>
    </rPh>
    <rPh sb="18" eb="20">
      <t>デンリョク</t>
    </rPh>
    <rPh sb="22" eb="24">
      <t>ノウジ</t>
    </rPh>
    <rPh sb="24" eb="27">
      <t>ヨウデンリョク</t>
    </rPh>
    <rPh sb="30" eb="32">
      <t>ヒョウジュン</t>
    </rPh>
    <rPh sb="32" eb="34">
      <t>デンアツ</t>
    </rPh>
    <rPh sb="43" eb="45">
      <t>イジョウ</t>
    </rPh>
    <phoneticPr fontId="1"/>
  </si>
  <si>
    <t>…農業用かんがい排水用電力契約（九州電力では農事用電力A）で標準電圧6,000ボルト以上</t>
    <rPh sb="1" eb="4">
      <t>ノウギョウヨウ</t>
    </rPh>
    <rPh sb="8" eb="10">
      <t>ハイスイ</t>
    </rPh>
    <rPh sb="10" eb="13">
      <t>ヨウデンリョク</t>
    </rPh>
    <rPh sb="13" eb="15">
      <t>ケイヤク</t>
    </rPh>
    <rPh sb="30" eb="32">
      <t>ヒョウジュン</t>
    </rPh>
    <rPh sb="32" eb="34">
      <t>デンアツ</t>
    </rPh>
    <rPh sb="42" eb="44">
      <t>イジョウ</t>
    </rPh>
    <phoneticPr fontId="1"/>
  </si>
  <si>
    <t>…電力契約等で特別高圧、高圧以外のもので、従量制供給のもの（例　農事用電力A、低圧電力、従量電灯、深夜電力B等）</t>
    <rPh sb="1" eb="3">
      <t>デンリョク</t>
    </rPh>
    <rPh sb="3" eb="5">
      <t>ケイヤク</t>
    </rPh>
    <rPh sb="5" eb="6">
      <t>ナド</t>
    </rPh>
    <rPh sb="7" eb="9">
      <t>トクベツ</t>
    </rPh>
    <rPh sb="9" eb="11">
      <t>コウアツ</t>
    </rPh>
    <rPh sb="12" eb="14">
      <t>コウアツ</t>
    </rPh>
    <rPh sb="14" eb="16">
      <t>イガイ</t>
    </rPh>
    <rPh sb="21" eb="24">
      <t>ジュウリョウセイ</t>
    </rPh>
    <rPh sb="24" eb="26">
      <t>キョウキュウ</t>
    </rPh>
    <rPh sb="30" eb="31">
      <t>レイ</t>
    </rPh>
    <rPh sb="39" eb="41">
      <t>テイアツ</t>
    </rPh>
    <rPh sb="41" eb="43">
      <t>デンリョク</t>
    </rPh>
    <rPh sb="44" eb="46">
      <t>ジュウリョウ</t>
    </rPh>
    <rPh sb="46" eb="48">
      <t>デントウ</t>
    </rPh>
    <rPh sb="49" eb="51">
      <t>シンヤ</t>
    </rPh>
    <rPh sb="51" eb="53">
      <t>デンリョク</t>
    </rPh>
    <rPh sb="54" eb="55">
      <t>ナド</t>
    </rPh>
    <phoneticPr fontId="1"/>
  </si>
  <si>
    <t>低圧（定額制）</t>
    <phoneticPr fontId="1"/>
  </si>
  <si>
    <t>…特別高圧、高圧以外のもので定額制供給のもの（例　農事用電力B（1日につき）、農事用電灯、深夜電力A等）</t>
    <rPh sb="1" eb="3">
      <t>トクベツ</t>
    </rPh>
    <rPh sb="3" eb="5">
      <t>コウアツ</t>
    </rPh>
    <rPh sb="6" eb="8">
      <t>コウアツ</t>
    </rPh>
    <rPh sb="8" eb="10">
      <t>イガイ</t>
    </rPh>
    <rPh sb="14" eb="17">
      <t>テイガクセイ</t>
    </rPh>
    <rPh sb="17" eb="19">
      <t>キョウキュウ</t>
    </rPh>
    <rPh sb="23" eb="24">
      <t>レイ</t>
    </rPh>
    <rPh sb="33" eb="34">
      <t>ニチ</t>
    </rPh>
    <rPh sb="39" eb="41">
      <t>ノウジ</t>
    </rPh>
    <rPh sb="41" eb="42">
      <t>ヨウ</t>
    </rPh>
    <rPh sb="42" eb="44">
      <t>デントウ</t>
    </rPh>
    <rPh sb="45" eb="47">
      <t>シンヤ</t>
    </rPh>
    <rPh sb="47" eb="49">
      <t>デンリョク</t>
    </rPh>
    <rPh sb="50" eb="51">
      <t>ナド</t>
    </rPh>
    <phoneticPr fontId="1"/>
  </si>
  <si>
    <t>※　施設造成事業について　…　施設を造成した事業を以下の中から選択してください。</t>
    <rPh sb="15" eb="17">
      <t>シセツ</t>
    </rPh>
    <rPh sb="18" eb="20">
      <t>ゾウセイ</t>
    </rPh>
    <rPh sb="22" eb="24">
      <t>ジギョウ</t>
    </rPh>
    <rPh sb="25" eb="27">
      <t>イカ</t>
    </rPh>
    <rPh sb="28" eb="29">
      <t>ナカ</t>
    </rPh>
    <rPh sb="31" eb="33">
      <t>センタク</t>
    </rPh>
    <phoneticPr fontId="1"/>
  </si>
  <si>
    <t>　　　国営事業、県営事業、団体営事業、独自設置_県費補助あり、独自設置_県費補助なし、不明</t>
    <rPh sb="3" eb="5">
      <t>コクエイ</t>
    </rPh>
    <rPh sb="5" eb="7">
      <t>ジギョウ</t>
    </rPh>
    <rPh sb="8" eb="10">
      <t>ケンエイ</t>
    </rPh>
    <rPh sb="10" eb="12">
      <t>ジギョウ</t>
    </rPh>
    <rPh sb="13" eb="15">
      <t>ダンタイ</t>
    </rPh>
    <rPh sb="15" eb="16">
      <t>エイ</t>
    </rPh>
    <rPh sb="16" eb="18">
      <t>ジギョウ</t>
    </rPh>
    <rPh sb="43" eb="45">
      <t>フメイ</t>
    </rPh>
    <phoneticPr fontId="1"/>
  </si>
  <si>
    <t>※　電力料金補助有無　…　国、県、市町村等から電力料金に対する補助がある場合は○を、ない場合は×を選択してください。</t>
    <rPh sb="13" eb="14">
      <t>クニ</t>
    </rPh>
    <rPh sb="15" eb="16">
      <t>ケン</t>
    </rPh>
    <rPh sb="17" eb="20">
      <t>シチョウソン</t>
    </rPh>
    <rPh sb="20" eb="21">
      <t>トウ</t>
    </rPh>
    <rPh sb="23" eb="25">
      <t>デンリョク</t>
    </rPh>
    <rPh sb="25" eb="27">
      <t>リョウキン</t>
    </rPh>
    <rPh sb="28" eb="29">
      <t>タイ</t>
    </rPh>
    <rPh sb="31" eb="33">
      <t>ホジョ</t>
    </rPh>
    <rPh sb="36" eb="38">
      <t>バアイ</t>
    </rPh>
    <rPh sb="44" eb="46">
      <t>バアイ</t>
    </rPh>
    <rPh sb="49" eb="51">
      <t>センタク</t>
    </rPh>
    <phoneticPr fontId="1"/>
  </si>
  <si>
    <t>※　空白の箇所が入力箇所です。必要事項を入力してください。</t>
    <rPh sb="2" eb="4">
      <t>クウハク</t>
    </rPh>
    <rPh sb="5" eb="7">
      <t>カショ</t>
    </rPh>
    <rPh sb="8" eb="10">
      <t>ニュウリョク</t>
    </rPh>
    <rPh sb="10" eb="12">
      <t>カショ</t>
    </rPh>
    <rPh sb="15" eb="17">
      <t>ヒツヨウ</t>
    </rPh>
    <rPh sb="17" eb="19">
      <t>ジコウ</t>
    </rPh>
    <rPh sb="20" eb="22">
      <t>ニュウリョク</t>
    </rPh>
    <phoneticPr fontId="1"/>
  </si>
  <si>
    <t>箇所数</t>
    <rPh sb="0" eb="2">
      <t>カショ</t>
    </rPh>
    <rPh sb="2" eb="3">
      <t>スウ</t>
    </rPh>
    <phoneticPr fontId="1"/>
  </si>
  <si>
    <t>※領収書及び施設の写真を添付すること。</t>
    <rPh sb="1" eb="4">
      <t>リョウシュウショ</t>
    </rPh>
    <rPh sb="4" eb="5">
      <t>オヨ</t>
    </rPh>
    <rPh sb="6" eb="8">
      <t>シセツ</t>
    </rPh>
    <rPh sb="9" eb="11">
      <t>シャシン</t>
    </rPh>
    <rPh sb="12" eb="14">
      <t>テンプ</t>
    </rPh>
    <phoneticPr fontId="1"/>
  </si>
  <si>
    <t>イ　燃料費調整単価</t>
    <rPh sb="2" eb="5">
      <t>ネンリョウヒ</t>
    </rPh>
    <rPh sb="5" eb="7">
      <t>チョウセイ</t>
    </rPh>
    <rPh sb="7" eb="9">
      <t>タンカ</t>
    </rPh>
    <phoneticPr fontId="1"/>
  </si>
  <si>
    <t>ウ　補助対象事業費（ア×イ）</t>
    <rPh sb="2" eb="4">
      <t>ホジョ</t>
    </rPh>
    <rPh sb="4" eb="6">
      <t>タイショウ</t>
    </rPh>
    <rPh sb="6" eb="9">
      <t>ジギョウヒ</t>
    </rPh>
    <phoneticPr fontId="1"/>
  </si>
  <si>
    <t>※　No.18以降の行を非表示にしていますので、行が不足する場合は表示して作成してください。</t>
    <rPh sb="7" eb="9">
      <t>イコウ</t>
    </rPh>
    <rPh sb="10" eb="11">
      <t>ギョウ</t>
    </rPh>
    <rPh sb="12" eb="15">
      <t>ヒヒョウジ</t>
    </rPh>
    <rPh sb="24" eb="25">
      <t>ギョウ</t>
    </rPh>
    <rPh sb="26" eb="28">
      <t>フソク</t>
    </rPh>
    <rPh sb="30" eb="32">
      <t>バアイ</t>
    </rPh>
    <rPh sb="33" eb="35">
      <t>ヒョウジ</t>
    </rPh>
    <rPh sb="37" eb="39">
      <t>サクセイ</t>
    </rPh>
    <phoneticPr fontId="1"/>
  </si>
  <si>
    <t>使用電力量等（単位kWh）＜期間　令和4年4月～令和5年1月請求分＞</t>
    <rPh sb="0" eb="2">
      <t>シヨウ</t>
    </rPh>
    <rPh sb="2" eb="4">
      <t>デンリョク</t>
    </rPh>
    <rPh sb="4" eb="5">
      <t>リョウ</t>
    </rPh>
    <rPh sb="5" eb="6">
      <t>トウ</t>
    </rPh>
    <rPh sb="7" eb="9">
      <t>タンイ</t>
    </rPh>
    <rPh sb="14" eb="16">
      <t>キカン</t>
    </rPh>
    <rPh sb="17" eb="19">
      <t>レイワ</t>
    </rPh>
    <rPh sb="20" eb="21">
      <t>ネン</t>
    </rPh>
    <rPh sb="22" eb="23">
      <t>ガツ</t>
    </rPh>
    <rPh sb="24" eb="26">
      <t>レイワ</t>
    </rPh>
    <rPh sb="27" eb="28">
      <t>ネン</t>
    </rPh>
    <rPh sb="29" eb="33">
      <t>ガツセイキュウブン</t>
    </rPh>
    <phoneticPr fontId="1"/>
  </si>
  <si>
    <t>令和4年4月</t>
    <rPh sb="0" eb="2">
      <t>レイワ</t>
    </rPh>
    <rPh sb="3" eb="4">
      <t>ネン</t>
    </rPh>
    <phoneticPr fontId="1"/>
  </si>
  <si>
    <t>５月</t>
    <phoneticPr fontId="1"/>
  </si>
  <si>
    <t>６月</t>
    <phoneticPr fontId="1"/>
  </si>
  <si>
    <t>７月</t>
    <rPh sb="1" eb="2">
      <t>ガツ</t>
    </rPh>
    <phoneticPr fontId="1"/>
  </si>
  <si>
    <t>８月</t>
    <rPh sb="1" eb="2">
      <t>ガツ</t>
    </rPh>
    <phoneticPr fontId="1"/>
  </si>
  <si>
    <t>１０月</t>
    <rPh sb="2" eb="3">
      <t>ガツ</t>
    </rPh>
    <phoneticPr fontId="1"/>
  </si>
  <si>
    <t>９月</t>
    <rPh sb="1" eb="2">
      <t>ガツ</t>
    </rPh>
    <phoneticPr fontId="1"/>
  </si>
  <si>
    <t>１１月</t>
    <rPh sb="2" eb="3">
      <t>ガツ</t>
    </rPh>
    <phoneticPr fontId="1"/>
  </si>
  <si>
    <t>１２月</t>
    <phoneticPr fontId="1"/>
  </si>
  <si>
    <t>令和5年1月</t>
    <rPh sb="0" eb="2">
      <t>レイワ</t>
    </rPh>
    <rPh sb="3" eb="4">
      <t>ネン</t>
    </rPh>
    <rPh sb="5" eb="6">
      <t>ガツ</t>
    </rPh>
    <phoneticPr fontId="1"/>
  </si>
  <si>
    <t>６月</t>
    <rPh sb="1" eb="2">
      <t>ガツ</t>
    </rPh>
    <phoneticPr fontId="1"/>
  </si>
  <si>
    <t>＝</t>
    <phoneticPr fontId="1"/>
  </si>
  <si>
    <t>　</t>
    <phoneticPr fontId="1"/>
  </si>
  <si>
    <t>イ　燃料費調整単価</t>
    <rPh sb="2" eb="9">
      <t>ネンリョウヒチョウセイタンカ</t>
    </rPh>
    <phoneticPr fontId="1"/>
  </si>
  <si>
    <t>補助金額＝</t>
    <rPh sb="0" eb="3">
      <t>ホジョキン</t>
    </rPh>
    <rPh sb="3" eb="4">
      <t>ガク</t>
    </rPh>
    <phoneticPr fontId="1"/>
  </si>
  <si>
    <t>×１／２＝</t>
    <phoneticPr fontId="1"/>
  </si>
  <si>
    <t>事業実績書（九州電力（株）以外と契約している場合）</t>
    <rPh sb="0" eb="2">
      <t>ジギョウ</t>
    </rPh>
    <rPh sb="2" eb="4">
      <t>ジッセキ</t>
    </rPh>
    <rPh sb="4" eb="5">
      <t>ショ</t>
    </rPh>
    <phoneticPr fontId="1"/>
  </si>
  <si>
    <t>見込額調書（九州電力（株）以外と契約している場合）</t>
    <rPh sb="0" eb="2">
      <t>ミコ</t>
    </rPh>
    <rPh sb="2" eb="3">
      <t>ガク</t>
    </rPh>
    <rPh sb="3" eb="5">
      <t>チョウショ</t>
    </rPh>
    <phoneticPr fontId="1"/>
  </si>
  <si>
    <t>予算額</t>
    <rPh sb="0" eb="2">
      <t>ヨサン</t>
    </rPh>
    <rPh sb="2" eb="3">
      <t>ガク</t>
    </rPh>
    <phoneticPr fontId="1"/>
  </si>
  <si>
    <t>決算額</t>
    <rPh sb="0" eb="3">
      <t>ケッサンガク</t>
    </rPh>
    <phoneticPr fontId="1"/>
  </si>
  <si>
    <t>県費補助金</t>
    <rPh sb="0" eb="2">
      <t>ケンピ</t>
    </rPh>
    <rPh sb="2" eb="5">
      <t>ホジョキン</t>
    </rPh>
    <phoneticPr fontId="1"/>
  </si>
  <si>
    <t>土地改良区費</t>
    <rPh sb="0" eb="2">
      <t>トチ</t>
    </rPh>
    <rPh sb="2" eb="5">
      <t>カイリョウク</t>
    </rPh>
    <rPh sb="5" eb="6">
      <t>ヒ</t>
    </rPh>
    <phoneticPr fontId="1"/>
  </si>
  <si>
    <t>その他</t>
    <rPh sb="2" eb="3">
      <t>タ</t>
    </rPh>
    <phoneticPr fontId="1"/>
  </si>
  <si>
    <t>入力表１　使用電力量等</t>
    <rPh sb="0" eb="2">
      <t>ニュウリョク</t>
    </rPh>
    <rPh sb="2" eb="3">
      <t>ヒョウ</t>
    </rPh>
    <rPh sb="5" eb="7">
      <t>シヨウ</t>
    </rPh>
    <rPh sb="7" eb="9">
      <t>デンリョク</t>
    </rPh>
    <rPh sb="9" eb="10">
      <t>リョウ</t>
    </rPh>
    <rPh sb="10" eb="11">
      <t>トウ</t>
    </rPh>
    <phoneticPr fontId="1"/>
  </si>
  <si>
    <t>入力表１　使用電力量等（九州電力（株）以外と契約している場合）</t>
    <rPh sb="0" eb="2">
      <t>ニュウリョク</t>
    </rPh>
    <rPh sb="2" eb="3">
      <t>ヒョウ</t>
    </rPh>
    <rPh sb="5" eb="7">
      <t>シヨウ</t>
    </rPh>
    <rPh sb="7" eb="9">
      <t>デンリョク</t>
    </rPh>
    <rPh sb="9" eb="10">
      <t>リョウ</t>
    </rPh>
    <rPh sb="10" eb="11">
      <t>トウ</t>
    </rPh>
    <rPh sb="12" eb="16">
      <t>キュウシュウデンリョク</t>
    </rPh>
    <rPh sb="17" eb="18">
      <t>カブ</t>
    </rPh>
    <rPh sb="19" eb="21">
      <t>イガイ</t>
    </rPh>
    <rPh sb="22" eb="24">
      <t>ケイヤク</t>
    </rPh>
    <rPh sb="28" eb="30">
      <t>バアイ</t>
    </rPh>
    <phoneticPr fontId="1"/>
  </si>
  <si>
    <r>
      <t>１　水利施設（揚水機等）の使用電力量・料金集計表</t>
    </r>
    <r>
      <rPr>
        <b/>
        <sz val="12"/>
        <color rgb="FFFF0000"/>
        <rFont val="HG丸ｺﾞｼｯｸM-PRO"/>
        <family val="3"/>
        <charset val="128"/>
      </rPr>
      <t>　 （令和4年4月～令和5年1月請求分）</t>
    </r>
    <rPh sb="7" eb="10">
      <t>ヨウスイキ</t>
    </rPh>
    <rPh sb="10" eb="11">
      <t>トウ</t>
    </rPh>
    <rPh sb="13" eb="15">
      <t>シヨウ</t>
    </rPh>
    <rPh sb="15" eb="18">
      <t>デンリョクリョウ</t>
    </rPh>
    <rPh sb="19" eb="21">
      <t>リョウキン</t>
    </rPh>
    <rPh sb="21" eb="23">
      <t>シュウケイ</t>
    </rPh>
    <rPh sb="23" eb="24">
      <t>ヒョウ</t>
    </rPh>
    <phoneticPr fontId="1"/>
  </si>
  <si>
    <t>※上記の「ウ　燃料費調整額」と「エ　燃料費調整額（領収書記載）」を比較し、金額の低い方を補助対象事業費として採用すること。</t>
    <rPh sb="1" eb="3">
      <t>ジョウキ</t>
    </rPh>
    <rPh sb="7" eb="13">
      <t>ネンリョウヒチョウセイガク</t>
    </rPh>
    <rPh sb="18" eb="24">
      <t>ネンリョウヒチョウセイガク</t>
    </rPh>
    <rPh sb="25" eb="30">
      <t>リョウシュウショキサイ</t>
    </rPh>
    <rPh sb="33" eb="35">
      <t>ヒカク</t>
    </rPh>
    <rPh sb="37" eb="39">
      <t>キンガク</t>
    </rPh>
    <rPh sb="40" eb="41">
      <t>ヒク</t>
    </rPh>
    <rPh sb="42" eb="43">
      <t>ホウ</t>
    </rPh>
    <rPh sb="44" eb="51">
      <t>ホジョタイショウジギョウヒ</t>
    </rPh>
    <rPh sb="54" eb="56">
      <t>サイヨウ</t>
    </rPh>
    <phoneticPr fontId="1"/>
  </si>
  <si>
    <t>入力表２　燃料費調整額（領収書記載）</t>
    <rPh sb="0" eb="2">
      <t>ニュウリョク</t>
    </rPh>
    <rPh sb="2" eb="3">
      <t>ヒョウ</t>
    </rPh>
    <rPh sb="5" eb="11">
      <t>ネンリョウヒチョウセイガク</t>
    </rPh>
    <rPh sb="12" eb="17">
      <t>リョウシュウショキサイ</t>
    </rPh>
    <phoneticPr fontId="1"/>
  </si>
  <si>
    <t>（単位：円）</t>
    <rPh sb="4" eb="5">
      <t>エン</t>
    </rPh>
    <phoneticPr fontId="1"/>
  </si>
  <si>
    <r>
      <t>１　水利施設（揚水機等）の使用電力量集計表</t>
    </r>
    <r>
      <rPr>
        <b/>
        <sz val="12"/>
        <color rgb="FFFF0000"/>
        <rFont val="HG丸ｺﾞｼｯｸM-PRO"/>
        <family val="3"/>
        <charset val="128"/>
      </rPr>
      <t>　 （令和4年4月～令和5年1月請求分）</t>
    </r>
    <rPh sb="7" eb="10">
      <t>ヨウスイキ</t>
    </rPh>
    <rPh sb="10" eb="11">
      <t>トウ</t>
    </rPh>
    <rPh sb="13" eb="15">
      <t>シヨウ</t>
    </rPh>
    <rPh sb="15" eb="18">
      <t>デンリョクリョウ</t>
    </rPh>
    <rPh sb="18" eb="20">
      <t>シュウケイ</t>
    </rPh>
    <rPh sb="20" eb="21">
      <t>ヒョウ</t>
    </rPh>
    <phoneticPr fontId="1"/>
  </si>
  <si>
    <r>
      <t>１　水利施設（揚水機等）の使用料金集計表</t>
    </r>
    <r>
      <rPr>
        <b/>
        <sz val="12"/>
        <color rgb="FFFF0000"/>
        <rFont val="HG丸ｺﾞｼｯｸM-PRO"/>
        <family val="3"/>
        <charset val="128"/>
      </rPr>
      <t>　 （令和4年4月～令和5年1月請求分）</t>
    </r>
    <rPh sb="7" eb="10">
      <t>ヨウスイキ</t>
    </rPh>
    <rPh sb="10" eb="11">
      <t>トウ</t>
    </rPh>
    <rPh sb="13" eb="15">
      <t>シヨウ</t>
    </rPh>
    <rPh sb="15" eb="17">
      <t>リョウキン</t>
    </rPh>
    <rPh sb="17" eb="19">
      <t>シュウケイ</t>
    </rPh>
    <rPh sb="19" eb="20">
      <t>ヒョウ</t>
    </rPh>
    <phoneticPr fontId="1"/>
  </si>
  <si>
    <t>ア　使用料金</t>
    <rPh sb="2" eb="4">
      <t>シヨウ</t>
    </rPh>
    <rPh sb="4" eb="6">
      <t>リョウキン</t>
    </rPh>
    <phoneticPr fontId="1"/>
  </si>
  <si>
    <t>別記様式第２号</t>
    <rPh sb="0" eb="2">
      <t>ベッキ</t>
    </rPh>
    <rPh sb="2" eb="4">
      <t>ヨウシキ</t>
    </rPh>
    <rPh sb="4" eb="5">
      <t>ダイ</t>
    </rPh>
    <rPh sb="6" eb="7">
      <t>ゴウ</t>
    </rPh>
    <phoneticPr fontId="1"/>
  </si>
  <si>
    <t>ア　使用電力量</t>
    <rPh sb="2" eb="4">
      <t>シヨウ</t>
    </rPh>
    <rPh sb="4" eb="6">
      <t>デンリョク</t>
    </rPh>
    <rPh sb="6" eb="7">
      <t>リョウ</t>
    </rPh>
    <phoneticPr fontId="1"/>
  </si>
  <si>
    <t>単位：kWh</t>
    <rPh sb="0" eb="2">
      <t>タンイ</t>
    </rPh>
    <phoneticPr fontId="1"/>
  </si>
  <si>
    <t>単位：円／kWh</t>
    <rPh sb="0" eb="2">
      <t>タンイ</t>
    </rPh>
    <rPh sb="3" eb="4">
      <t>エン</t>
    </rPh>
    <phoneticPr fontId="1"/>
  </si>
  <si>
    <t>単位：円</t>
    <rPh sb="0" eb="2">
      <t>タンイ</t>
    </rPh>
    <rPh sb="3" eb="4">
      <t>エン</t>
    </rPh>
    <phoneticPr fontId="1"/>
  </si>
  <si>
    <t>令和４年４月分</t>
    <rPh sb="0" eb="2">
      <t>レイワ</t>
    </rPh>
    <rPh sb="3" eb="4">
      <t>ネン</t>
    </rPh>
    <rPh sb="5" eb="6">
      <t>ガツ</t>
    </rPh>
    <rPh sb="6" eb="7">
      <t>ブン</t>
    </rPh>
    <phoneticPr fontId="1"/>
  </si>
  <si>
    <t>５月分</t>
    <rPh sb="1" eb="2">
      <t>ガツ</t>
    </rPh>
    <rPh sb="2" eb="3">
      <t>ブン</t>
    </rPh>
    <phoneticPr fontId="1"/>
  </si>
  <si>
    <t>６月分</t>
    <rPh sb="1" eb="2">
      <t>ガツ</t>
    </rPh>
    <rPh sb="2" eb="3">
      <t>ブン</t>
    </rPh>
    <phoneticPr fontId="1"/>
  </si>
  <si>
    <t>７月分</t>
    <rPh sb="1" eb="2">
      <t>ガツ</t>
    </rPh>
    <rPh sb="2" eb="3">
      <t>ブン</t>
    </rPh>
    <phoneticPr fontId="1"/>
  </si>
  <si>
    <t>８月分</t>
    <rPh sb="1" eb="2">
      <t>ガツ</t>
    </rPh>
    <rPh sb="2" eb="3">
      <t>ブン</t>
    </rPh>
    <phoneticPr fontId="1"/>
  </si>
  <si>
    <t>９月分</t>
    <rPh sb="1" eb="2">
      <t>ガツ</t>
    </rPh>
    <rPh sb="2" eb="3">
      <t>ブン</t>
    </rPh>
    <phoneticPr fontId="1"/>
  </si>
  <si>
    <t>１０月分</t>
    <rPh sb="2" eb="3">
      <t>ガツ</t>
    </rPh>
    <rPh sb="3" eb="4">
      <t>ブン</t>
    </rPh>
    <phoneticPr fontId="1"/>
  </si>
  <si>
    <t>１１月分</t>
    <rPh sb="2" eb="3">
      <t>ガツ</t>
    </rPh>
    <rPh sb="3" eb="4">
      <t>ブン</t>
    </rPh>
    <phoneticPr fontId="1"/>
  </si>
  <si>
    <t>令和４年１２月分</t>
    <rPh sb="0" eb="2">
      <t>レイワ</t>
    </rPh>
    <rPh sb="3" eb="4">
      <t>ネン</t>
    </rPh>
    <rPh sb="6" eb="7">
      <t>ガツ</t>
    </rPh>
    <rPh sb="7" eb="8">
      <t>ブン</t>
    </rPh>
    <phoneticPr fontId="1"/>
  </si>
  <si>
    <t>令和５年１月分</t>
    <rPh sb="0" eb="2">
      <t>レイワ</t>
    </rPh>
    <rPh sb="3" eb="4">
      <t>ネン</t>
    </rPh>
    <rPh sb="5" eb="6">
      <t>ガツ</t>
    </rPh>
    <rPh sb="6" eb="7">
      <t>ブン</t>
    </rPh>
    <phoneticPr fontId="1"/>
  </si>
  <si>
    <t>令和　　年　　月　　日</t>
    <rPh sb="0" eb="2">
      <t>レイワ</t>
    </rPh>
    <rPh sb="4" eb="5">
      <t>ネン</t>
    </rPh>
    <rPh sb="7" eb="8">
      <t>ツキ</t>
    </rPh>
    <rPh sb="10" eb="11">
      <t>ニチ</t>
    </rPh>
    <phoneticPr fontId="1"/>
  </si>
  <si>
    <t>事業主体所在地</t>
    <rPh sb="0" eb="2">
      <t>ジギョウ</t>
    </rPh>
    <rPh sb="2" eb="4">
      <t>シュタイ</t>
    </rPh>
    <rPh sb="4" eb="7">
      <t>ショザイチ</t>
    </rPh>
    <phoneticPr fontId="1"/>
  </si>
  <si>
    <t>事業主体名</t>
    <rPh sb="0" eb="2">
      <t>ジギョウ</t>
    </rPh>
    <rPh sb="2" eb="4">
      <t>シュタイ</t>
    </rPh>
    <rPh sb="4" eb="5">
      <t>メイ</t>
    </rPh>
    <phoneticPr fontId="1"/>
  </si>
  <si>
    <t>代表者氏名</t>
    <rPh sb="0" eb="3">
      <t>ダイヒョウシャ</t>
    </rPh>
    <rPh sb="3" eb="5">
      <t>シメイ</t>
    </rPh>
    <phoneticPr fontId="1"/>
  </si>
  <si>
    <t>連絡先電話番号</t>
    <rPh sb="0" eb="3">
      <t>レンラクサキ</t>
    </rPh>
    <rPh sb="3" eb="5">
      <t>デンワ</t>
    </rPh>
    <rPh sb="5" eb="7">
      <t>バンゴウ</t>
    </rPh>
    <phoneticPr fontId="1"/>
  </si>
  <si>
    <t>※上記の「ウ　燃料費調整額」と「エ　燃料費調整額（領収書記載）」を
　比較し、金額の低い方を補助対象事業費として採用すること。</t>
    <rPh sb="1" eb="3">
      <t>ジョウキ</t>
    </rPh>
    <rPh sb="7" eb="13">
      <t>ネンリョウヒチョウセイガク</t>
    </rPh>
    <rPh sb="18" eb="24">
      <t>ネンリョウヒチョウセイガク</t>
    </rPh>
    <rPh sb="25" eb="30">
      <t>リョウシュウショキサイ</t>
    </rPh>
    <rPh sb="35" eb="37">
      <t>ヒカク</t>
    </rPh>
    <rPh sb="39" eb="41">
      <t>キンガク</t>
    </rPh>
    <rPh sb="42" eb="43">
      <t>ヒク</t>
    </rPh>
    <rPh sb="44" eb="45">
      <t>ホウ</t>
    </rPh>
    <rPh sb="46" eb="53">
      <t>ホジョタイショウジギョウヒ</t>
    </rPh>
    <rPh sb="56" eb="58">
      <t>サイヨウ</t>
    </rPh>
    <phoneticPr fontId="1"/>
  </si>
  <si>
    <t>令和4年4月分</t>
    <rPh sb="0" eb="2">
      <t>レイワ</t>
    </rPh>
    <rPh sb="3" eb="4">
      <t>ネン</t>
    </rPh>
    <rPh sb="6" eb="7">
      <t>ブン</t>
    </rPh>
    <phoneticPr fontId="1"/>
  </si>
  <si>
    <t>５月分</t>
    <rPh sb="2" eb="3">
      <t>ブン</t>
    </rPh>
    <phoneticPr fontId="1"/>
  </si>
  <si>
    <t>６月分</t>
    <rPh sb="2" eb="3">
      <t>ブン</t>
    </rPh>
    <phoneticPr fontId="1"/>
  </si>
  <si>
    <t>７月分</t>
    <rPh sb="2" eb="3">
      <t>ブン</t>
    </rPh>
    <phoneticPr fontId="1"/>
  </si>
  <si>
    <t>８月分</t>
    <rPh sb="2" eb="3">
      <t>ブン</t>
    </rPh>
    <phoneticPr fontId="1"/>
  </si>
  <si>
    <t>９月分</t>
    <rPh sb="2" eb="3">
      <t>ブン</t>
    </rPh>
    <phoneticPr fontId="1"/>
  </si>
  <si>
    <t>１０月分</t>
    <rPh sb="3" eb="4">
      <t>ブン</t>
    </rPh>
    <phoneticPr fontId="1"/>
  </si>
  <si>
    <t>１１月分</t>
    <rPh sb="3" eb="4">
      <t>ブン</t>
    </rPh>
    <phoneticPr fontId="1"/>
  </si>
  <si>
    <t>１２月分</t>
    <rPh sb="3" eb="4">
      <t>ブン</t>
    </rPh>
    <phoneticPr fontId="1"/>
  </si>
  <si>
    <t>令和5年1月分</t>
    <rPh sb="0" eb="2">
      <t>レイワ</t>
    </rPh>
    <rPh sb="3" eb="4">
      <t>ネン</t>
    </rPh>
    <rPh sb="5" eb="6">
      <t>ガツ</t>
    </rPh>
    <rPh sb="6" eb="7">
      <t>ブン</t>
    </rPh>
    <phoneticPr fontId="1"/>
  </si>
  <si>
    <t>円</t>
    <rPh sb="0" eb="1">
      <t>エン</t>
    </rPh>
    <phoneticPr fontId="1"/>
  </si>
  <si>
    <t>単位：kWh</t>
    <phoneticPr fontId="1"/>
  </si>
  <si>
    <t>単位：円／kWh</t>
    <phoneticPr fontId="1"/>
  </si>
  <si>
    <t>単位：円</t>
    <phoneticPr fontId="1"/>
  </si>
  <si>
    <t>円　×１／２＝</t>
    <rPh sb="0" eb="1">
      <t>エン</t>
    </rPh>
    <phoneticPr fontId="1"/>
  </si>
  <si>
    <t>※補助金額は千円未満切り捨てとする。</t>
    <rPh sb="1" eb="4">
      <t>ホジョキン</t>
    </rPh>
    <rPh sb="4" eb="5">
      <t>ガク</t>
    </rPh>
    <rPh sb="6" eb="7">
      <t>セン</t>
    </rPh>
    <rPh sb="7" eb="10">
      <t>エンミマン</t>
    </rPh>
    <rPh sb="10" eb="11">
      <t>キ</t>
    </rPh>
    <rPh sb="12" eb="13">
      <t>ス</t>
    </rPh>
    <phoneticPr fontId="1"/>
  </si>
  <si>
    <t>※補助金額は千円未満切り捨てとする。</t>
    <phoneticPr fontId="1"/>
  </si>
  <si>
    <t>需給契約条件</t>
    <rPh sb="0" eb="6">
      <t>ジュキュウケイヤクジョウケン</t>
    </rPh>
    <phoneticPr fontId="1"/>
  </si>
  <si>
    <t>特定小売供給約款</t>
    <rPh sb="0" eb="2">
      <t>トクテイ</t>
    </rPh>
    <rPh sb="2" eb="4">
      <t>コウ</t>
    </rPh>
    <rPh sb="4" eb="8">
      <t>キョウキュウヤッカン</t>
    </rPh>
    <phoneticPr fontId="1"/>
  </si>
  <si>
    <t>低圧（需給契約条件）</t>
    <rPh sb="0" eb="2">
      <t>テイアツ</t>
    </rPh>
    <rPh sb="3" eb="9">
      <t>ジュキュウケイヤクジョウケン</t>
    </rPh>
    <phoneticPr fontId="1"/>
  </si>
  <si>
    <t>低圧（特定小売供給約款）</t>
    <rPh sb="0" eb="2">
      <t>テイアツ</t>
    </rPh>
    <rPh sb="3" eb="7">
      <t>トクテイコウ</t>
    </rPh>
    <rPh sb="7" eb="11">
      <t>キョウキュウヤッカン</t>
    </rPh>
    <phoneticPr fontId="1"/>
  </si>
  <si>
    <t>…電力契約等で特別高圧、高圧以外のもの</t>
    <rPh sb="1" eb="3">
      <t>デンリョク</t>
    </rPh>
    <rPh sb="3" eb="5">
      <t>ケイヤク</t>
    </rPh>
    <rPh sb="5" eb="6">
      <t>ナド</t>
    </rPh>
    <rPh sb="7" eb="9">
      <t>トクベツ</t>
    </rPh>
    <rPh sb="9" eb="11">
      <t>コウアツ</t>
    </rPh>
    <rPh sb="12" eb="14">
      <t>コウアツ</t>
    </rPh>
    <rPh sb="14" eb="16">
      <t>イガイ</t>
    </rPh>
    <phoneticPr fontId="1"/>
  </si>
  <si>
    <t>※　R4.12からR5.1までの補助金額を申請しようとする場合は、別途「見込額調書」を提出すること。</t>
    <rPh sb="16" eb="19">
      <t>ホジョキン</t>
    </rPh>
    <rPh sb="19" eb="20">
      <t>ガク</t>
    </rPh>
    <rPh sb="33" eb="35">
      <t>ベット</t>
    </rPh>
    <rPh sb="43" eb="45">
      <t>テイシュツ</t>
    </rPh>
    <phoneticPr fontId="1"/>
  </si>
  <si>
    <t>様式（令和4年12月分～令和5年1月分の補助金額を申請予定の団体のみ）</t>
    <rPh sb="0" eb="2">
      <t>ヨウシキ</t>
    </rPh>
    <rPh sb="3" eb="5">
      <t>レイワ</t>
    </rPh>
    <rPh sb="6" eb="7">
      <t>ネン</t>
    </rPh>
    <rPh sb="9" eb="11">
      <t>ガツブン</t>
    </rPh>
    <rPh sb="12" eb="14">
      <t>レイワ</t>
    </rPh>
    <rPh sb="15" eb="16">
      <t>ネン</t>
    </rPh>
    <rPh sb="20" eb="23">
      <t>ホジョキン</t>
    </rPh>
    <rPh sb="23" eb="24">
      <t>ガク</t>
    </rPh>
    <phoneticPr fontId="1"/>
  </si>
  <si>
    <t>別途補助金給付金</t>
    <rPh sb="0" eb="2">
      <t>ベット</t>
    </rPh>
    <rPh sb="2" eb="5">
      <t>ホジョキン</t>
    </rPh>
    <rPh sb="5" eb="8">
      <t>キュウフキン</t>
    </rPh>
    <phoneticPr fontId="1"/>
  </si>
  <si>
    <t>補助金額</t>
    <phoneticPr fontId="1"/>
  </si>
  <si>
    <t>＝</t>
    <phoneticPr fontId="1"/>
  </si>
  <si>
    <t>（</t>
    <phoneticPr fontId="1"/>
  </si>
  <si>
    <t>円　　－</t>
    <phoneticPr fontId="1"/>
  </si>
  <si>
    <t>円　）　　×</t>
    <rPh sb="0" eb="1">
      <t>エン</t>
    </rPh>
    <phoneticPr fontId="1"/>
  </si>
  <si>
    <t>円　　）　×</t>
    <rPh sb="0" eb="1">
      <t>エン</t>
    </rPh>
    <phoneticPr fontId="1"/>
  </si>
  <si>
    <t>円</t>
    <rPh sb="0" eb="1">
      <t>エン</t>
    </rPh>
    <phoneticPr fontId="1"/>
  </si>
  <si>
    <t>円　　　　　－</t>
    <rPh sb="0" eb="1">
      <t>エン</t>
    </rPh>
    <phoneticPr fontId="1"/>
  </si>
  <si>
    <t>補助対象事業費合計</t>
    <rPh sb="0" eb="2">
      <t>ホジョ</t>
    </rPh>
    <rPh sb="2" eb="4">
      <t>タイショウ</t>
    </rPh>
    <rPh sb="4" eb="7">
      <t>ジギョウヒ</t>
    </rPh>
    <rPh sb="7" eb="9">
      <t>ゴウケイ</t>
    </rPh>
    <phoneticPr fontId="1"/>
  </si>
  <si>
    <t>別途補助金給付金合計</t>
    <rPh sb="0" eb="2">
      <t>ベット</t>
    </rPh>
    <rPh sb="2" eb="5">
      <t>ホジョキン</t>
    </rPh>
    <rPh sb="5" eb="8">
      <t>キュウフキン</t>
    </rPh>
    <rPh sb="8" eb="10">
      <t>ゴウケイ</t>
    </rPh>
    <phoneticPr fontId="1"/>
  </si>
  <si>
    <t>補助対象事業費合計</t>
    <rPh sb="0" eb="9">
      <t>ホジョタイショウジギョウヒゴウケイ</t>
    </rPh>
    <phoneticPr fontId="1"/>
  </si>
  <si>
    <t>入力表３　別途補助金給付金</t>
    <rPh sb="0" eb="2">
      <t>ニュウリョク</t>
    </rPh>
    <rPh sb="2" eb="3">
      <t>ヒョウ</t>
    </rPh>
    <rPh sb="5" eb="10">
      <t>ベットホジョキン</t>
    </rPh>
    <rPh sb="10" eb="13">
      <t>キュウフキン</t>
    </rPh>
    <phoneticPr fontId="1"/>
  </si>
  <si>
    <t>補助対象事業費合計</t>
    <rPh sb="0" eb="2">
      <t>ホジョ</t>
    </rPh>
    <rPh sb="2" eb="4">
      <t>タイショウ</t>
    </rPh>
    <rPh sb="4" eb="7">
      <t>ジギョウヒ</t>
    </rPh>
    <rPh sb="7" eb="9">
      <t>ゴウケイ</t>
    </rPh>
    <phoneticPr fontId="1"/>
  </si>
  <si>
    <t>使用電力量等＜期間　令和4年4月～令和5年1月分＞</t>
    <rPh sb="0" eb="2">
      <t>シヨウ</t>
    </rPh>
    <rPh sb="2" eb="4">
      <t>デンリョク</t>
    </rPh>
    <rPh sb="4" eb="5">
      <t>リョウ</t>
    </rPh>
    <rPh sb="5" eb="6">
      <t>トウ</t>
    </rPh>
    <rPh sb="7" eb="9">
      <t>キカン</t>
    </rPh>
    <rPh sb="10" eb="12">
      <t>レイワ</t>
    </rPh>
    <rPh sb="13" eb="14">
      <t>ネン</t>
    </rPh>
    <rPh sb="15" eb="16">
      <t>ガツ</t>
    </rPh>
    <rPh sb="17" eb="19">
      <t>レイワ</t>
    </rPh>
    <rPh sb="20" eb="21">
      <t>ネン</t>
    </rPh>
    <rPh sb="22" eb="24">
      <t>ガツブン</t>
    </rPh>
    <phoneticPr fontId="1"/>
  </si>
  <si>
    <t>燃料費調整額（領収書記載）＜期間　令和4年4月～令和5年1月分＞</t>
    <rPh sb="0" eb="6">
      <t>ネンリョウヒチョウセイガク</t>
    </rPh>
    <rPh sb="7" eb="12">
      <t>リョウシュウショキサイ</t>
    </rPh>
    <rPh sb="14" eb="16">
      <t>キカン</t>
    </rPh>
    <rPh sb="17" eb="19">
      <t>レイワ</t>
    </rPh>
    <rPh sb="20" eb="21">
      <t>ネン</t>
    </rPh>
    <rPh sb="22" eb="23">
      <t>ガツ</t>
    </rPh>
    <rPh sb="24" eb="26">
      <t>レイワ</t>
    </rPh>
    <rPh sb="27" eb="28">
      <t>ネン</t>
    </rPh>
    <rPh sb="29" eb="31">
      <t>ガツブン</t>
    </rPh>
    <phoneticPr fontId="1"/>
  </si>
  <si>
    <t>別途補助金給付金＜期間　令和4年4月～令和5年1月分＞</t>
    <rPh sb="0" eb="5">
      <t>ベットホジョキン</t>
    </rPh>
    <rPh sb="5" eb="8">
      <t>キュウフキン</t>
    </rPh>
    <rPh sb="9" eb="11">
      <t>キカン</t>
    </rPh>
    <rPh sb="12" eb="14">
      <t>レイワ</t>
    </rPh>
    <rPh sb="15" eb="16">
      <t>ネン</t>
    </rPh>
    <rPh sb="17" eb="18">
      <t>ガツ</t>
    </rPh>
    <rPh sb="19" eb="21">
      <t>レイワ</t>
    </rPh>
    <rPh sb="22" eb="23">
      <t>ネン</t>
    </rPh>
    <rPh sb="24" eb="26">
      <t>ガツブン</t>
    </rPh>
    <phoneticPr fontId="1"/>
  </si>
  <si>
    <t>補助金額　（</t>
    <phoneticPr fontId="1"/>
  </si>
  <si>
    <t>様式第２号（その１）（第５条関係）</t>
    <rPh sb="0" eb="2">
      <t>ヨウシキ</t>
    </rPh>
    <rPh sb="2" eb="3">
      <t>ダイ</t>
    </rPh>
    <rPh sb="4" eb="5">
      <t>ゴウ</t>
    </rPh>
    <rPh sb="11" eb="12">
      <t>ダイ</t>
    </rPh>
    <rPh sb="13" eb="16">
      <t>ジョウカンケイ</t>
    </rPh>
    <phoneticPr fontId="1"/>
  </si>
  <si>
    <t>事業実績書（１期：令和４年４月分～令和４年１１月分）</t>
    <rPh sb="0" eb="2">
      <t>ジギョウ</t>
    </rPh>
    <rPh sb="2" eb="4">
      <t>ジッセキ</t>
    </rPh>
    <rPh sb="4" eb="5">
      <t>ショ</t>
    </rPh>
    <phoneticPr fontId="1"/>
  </si>
  <si>
    <t>　ア　使用電力量</t>
    <rPh sb="3" eb="5">
      <t>シヨウ</t>
    </rPh>
    <rPh sb="5" eb="7">
      <t>デンリョク</t>
    </rPh>
    <rPh sb="7" eb="8">
      <t>リョウ</t>
    </rPh>
    <phoneticPr fontId="1"/>
  </si>
  <si>
    <t>　イ　燃料費調整単価（４月～１１月分は確定値）</t>
    <rPh sb="3" eb="6">
      <t>ネンリョウヒ</t>
    </rPh>
    <rPh sb="6" eb="8">
      <t>チョウセイ</t>
    </rPh>
    <rPh sb="8" eb="10">
      <t>タンカ</t>
    </rPh>
    <rPh sb="12" eb="13">
      <t>ガツ</t>
    </rPh>
    <rPh sb="16" eb="17">
      <t>ガツ</t>
    </rPh>
    <rPh sb="17" eb="18">
      <t>ブン</t>
    </rPh>
    <rPh sb="19" eb="22">
      <t>カクテイチ</t>
    </rPh>
    <phoneticPr fontId="1"/>
  </si>
  <si>
    <t>　ウ　燃料費調整額（ア×イ）</t>
    <rPh sb="3" eb="9">
      <t>ネンリョウヒチョウセイガク</t>
    </rPh>
    <phoneticPr fontId="1"/>
  </si>
  <si>
    <t>　エ　燃料費調整額（領収書記載）</t>
    <rPh sb="3" eb="9">
      <t>ネンリョウヒチョウセイガク</t>
    </rPh>
    <rPh sb="10" eb="15">
      <t>リョウシュウショキサイ</t>
    </rPh>
    <phoneticPr fontId="1"/>
  </si>
  <si>
    <t>　オ　補助対象事業費</t>
    <rPh sb="3" eb="5">
      <t>ホジョ</t>
    </rPh>
    <rPh sb="5" eb="7">
      <t>タイショウ</t>
    </rPh>
    <rPh sb="7" eb="10">
      <t>ジギョウヒ</t>
    </rPh>
    <phoneticPr fontId="1"/>
  </si>
  <si>
    <t>※領収書（写しでも可）、施設の位置図及び写真を添付すること。</t>
    <rPh sb="1" eb="4">
      <t>リョウシュウショ</t>
    </rPh>
    <rPh sb="5" eb="6">
      <t>ウツ</t>
    </rPh>
    <rPh sb="9" eb="10">
      <t>カ</t>
    </rPh>
    <rPh sb="12" eb="14">
      <t>シセツ</t>
    </rPh>
    <rPh sb="15" eb="18">
      <t>イチズ</t>
    </rPh>
    <rPh sb="18" eb="19">
      <t>オヨ</t>
    </rPh>
    <rPh sb="20" eb="22">
      <t>シャシン</t>
    </rPh>
    <rPh sb="23" eb="25">
      <t>テンプ</t>
    </rPh>
    <phoneticPr fontId="1"/>
  </si>
  <si>
    <t>※別途補助金又は給付金がある場合は内訳書を添付すること（任意様式）。</t>
    <rPh sb="1" eb="6">
      <t>ベットホジョキン</t>
    </rPh>
    <rPh sb="6" eb="7">
      <t>マタ</t>
    </rPh>
    <rPh sb="8" eb="11">
      <t>キュウフキン</t>
    </rPh>
    <rPh sb="14" eb="16">
      <t>バアイ</t>
    </rPh>
    <rPh sb="17" eb="20">
      <t>ウチワケショ</t>
    </rPh>
    <rPh sb="21" eb="23">
      <t>テンプ</t>
    </rPh>
    <phoneticPr fontId="1"/>
  </si>
  <si>
    <t>様式第２号（その２）（第５条関係）</t>
    <rPh sb="0" eb="2">
      <t>ヨウシキ</t>
    </rPh>
    <rPh sb="2" eb="3">
      <t>ダイ</t>
    </rPh>
    <rPh sb="4" eb="5">
      <t>ゴウ</t>
    </rPh>
    <rPh sb="11" eb="12">
      <t>ダイ</t>
    </rPh>
    <rPh sb="13" eb="16">
      <t>ジョウカンケイ</t>
    </rPh>
    <phoneticPr fontId="1"/>
  </si>
  <si>
    <t>事業実績書（２期：令和４年１２月分～令和５年１月分）</t>
    <rPh sb="0" eb="2">
      <t>ジギョウ</t>
    </rPh>
    <rPh sb="2" eb="4">
      <t>ジッセキ</t>
    </rPh>
    <rPh sb="4" eb="5">
      <t>ショ</t>
    </rPh>
    <phoneticPr fontId="1"/>
  </si>
  <si>
    <t>※使用電力量は、補助対象施設及びその付帯施設のものに限る。</t>
    <rPh sb="1" eb="3">
      <t>シヨウ</t>
    </rPh>
    <rPh sb="3" eb="5">
      <t>デンリョク</t>
    </rPh>
    <rPh sb="5" eb="6">
      <t>リョウ</t>
    </rPh>
    <rPh sb="8" eb="10">
      <t>ホジョ</t>
    </rPh>
    <rPh sb="10" eb="12">
      <t>タイショウ</t>
    </rPh>
    <rPh sb="12" eb="14">
      <t>シセツ</t>
    </rPh>
    <rPh sb="14" eb="15">
      <t>オヨ</t>
    </rPh>
    <rPh sb="18" eb="20">
      <t>フタイ</t>
    </rPh>
    <rPh sb="20" eb="22">
      <t>シセツ</t>
    </rPh>
    <rPh sb="26" eb="27">
      <t>カギ</t>
    </rPh>
    <phoneticPr fontId="1"/>
  </si>
  <si>
    <t>※別途補助金又は給付金がある場合は内訳書を添付すること（任意様式）。</t>
    <rPh sb="6" eb="7">
      <t>マタ</t>
    </rPh>
    <phoneticPr fontId="1"/>
  </si>
  <si>
    <t>　イ　燃料費調整単価（令和４年１２月～令和５年１月分は確定値）</t>
    <rPh sb="3" eb="6">
      <t>ネンリョウヒ</t>
    </rPh>
    <rPh sb="6" eb="8">
      <t>チョウセイ</t>
    </rPh>
    <rPh sb="8" eb="10">
      <t>タンカ</t>
    </rPh>
    <rPh sb="11" eb="13">
      <t>レイワ</t>
    </rPh>
    <rPh sb="14" eb="15">
      <t>ネン</t>
    </rPh>
    <rPh sb="17" eb="18">
      <t>ガツ</t>
    </rPh>
    <rPh sb="19" eb="21">
      <t>レイワ</t>
    </rPh>
    <rPh sb="22" eb="23">
      <t>ネン</t>
    </rPh>
    <rPh sb="24" eb="25">
      <t>ガツ</t>
    </rPh>
    <rPh sb="25" eb="26">
      <t>ブン</t>
    </rPh>
    <rPh sb="27" eb="30">
      <t>カクテイチ</t>
    </rPh>
    <phoneticPr fontId="1"/>
  </si>
  <si>
    <t>イ　燃料費調整単価（令和４年１２月～令和５年１月分は確定値）</t>
    <rPh sb="2" eb="9">
      <t>ネンリョウヒチョウセイタンカ</t>
    </rPh>
    <phoneticPr fontId="1"/>
  </si>
  <si>
    <t>事業主体所在地</t>
    <rPh sb="0" eb="2">
      <t>ジギョウ</t>
    </rPh>
    <rPh sb="2" eb="4">
      <t>シュタイ</t>
    </rPh>
    <rPh sb="4" eb="7">
      <t>ショザイチ</t>
    </rPh>
    <phoneticPr fontId="1"/>
  </si>
  <si>
    <t>〇〇市〇〇番地</t>
    <rPh sb="2" eb="3">
      <t>シ</t>
    </rPh>
    <rPh sb="5" eb="7">
      <t>バンチ</t>
    </rPh>
    <phoneticPr fontId="1"/>
  </si>
  <si>
    <t>事業主体名</t>
    <rPh sb="0" eb="2">
      <t>ジギョウ</t>
    </rPh>
    <rPh sb="2" eb="4">
      <t>シュタイ</t>
    </rPh>
    <rPh sb="4" eb="5">
      <t>メイ</t>
    </rPh>
    <phoneticPr fontId="1"/>
  </si>
  <si>
    <t>〇〇土地改良区</t>
    <rPh sb="2" eb="4">
      <t>トチ</t>
    </rPh>
    <rPh sb="4" eb="7">
      <t>カイリョウク</t>
    </rPh>
    <phoneticPr fontId="1"/>
  </si>
  <si>
    <t>代表者名</t>
    <rPh sb="0" eb="3">
      <t>ダイヒョウシャ</t>
    </rPh>
    <rPh sb="3" eb="4">
      <t>メイ</t>
    </rPh>
    <phoneticPr fontId="1"/>
  </si>
  <si>
    <t>名称</t>
    <rPh sb="0" eb="2">
      <t>メイショウ</t>
    </rPh>
    <phoneticPr fontId="1"/>
  </si>
  <si>
    <t>〇〇銀行〇〇支店</t>
    <rPh sb="2" eb="4">
      <t>ギンコウ</t>
    </rPh>
    <rPh sb="6" eb="8">
      <t>シテン</t>
    </rPh>
    <phoneticPr fontId="1"/>
  </si>
  <si>
    <t>預金種類</t>
    <rPh sb="0" eb="2">
      <t>ヨキン</t>
    </rPh>
    <rPh sb="2" eb="4">
      <t>シュルイ</t>
    </rPh>
    <phoneticPr fontId="1"/>
  </si>
  <si>
    <t>普通または定期</t>
    <rPh sb="0" eb="2">
      <t>フツウ</t>
    </rPh>
    <rPh sb="5" eb="7">
      <t>テイキ</t>
    </rPh>
    <phoneticPr fontId="1"/>
  </si>
  <si>
    <t>口座番号</t>
    <rPh sb="0" eb="2">
      <t>コウザ</t>
    </rPh>
    <rPh sb="2" eb="4">
      <t>バンゴウ</t>
    </rPh>
    <phoneticPr fontId="1"/>
  </si>
  <si>
    <t>上記欄に口座情報等を入力後、シート【入力１_電力量】、【入力２_燃料費調整額（領収書記載）】、【入力３_別途補助金給付金】に入力してください。</t>
    <rPh sb="0" eb="2">
      <t>ジョウキ</t>
    </rPh>
    <rPh sb="2" eb="3">
      <t>ラン</t>
    </rPh>
    <rPh sb="4" eb="6">
      <t>コウザ</t>
    </rPh>
    <rPh sb="6" eb="8">
      <t>ジョウホウ</t>
    </rPh>
    <rPh sb="8" eb="9">
      <t>トウ</t>
    </rPh>
    <rPh sb="10" eb="12">
      <t>ニュウリョク</t>
    </rPh>
    <rPh sb="12" eb="13">
      <t>ゴ</t>
    </rPh>
    <rPh sb="18" eb="20">
      <t>ニュウリョク</t>
    </rPh>
    <rPh sb="22" eb="25">
      <t>デンリョクリョウ</t>
    </rPh>
    <rPh sb="28" eb="30">
      <t>ニュウリョク</t>
    </rPh>
    <rPh sb="62" eb="64">
      <t>ニュウリョク</t>
    </rPh>
    <phoneticPr fontId="1"/>
  </si>
  <si>
    <t>補助金請求者基本情報</t>
    <rPh sb="0" eb="3">
      <t>ホジョキン</t>
    </rPh>
    <rPh sb="3" eb="5">
      <t>セイキュウ</t>
    </rPh>
    <rPh sb="5" eb="6">
      <t>シャ</t>
    </rPh>
    <rPh sb="6" eb="8">
      <t>キホン</t>
    </rPh>
    <rPh sb="8" eb="10">
      <t>ジョウホウ</t>
    </rPh>
    <phoneticPr fontId="1"/>
  </si>
  <si>
    <t>郵便番号</t>
    <rPh sb="0" eb="2">
      <t>ユウビン</t>
    </rPh>
    <rPh sb="2" eb="4">
      <t>バンゴウ</t>
    </rPh>
    <phoneticPr fontId="1"/>
  </si>
  <si>
    <t>〒〇〇〇－〇〇〇〇</t>
    <phoneticPr fontId="1"/>
  </si>
  <si>
    <t>担当者名</t>
    <rPh sb="0" eb="3">
      <t>タントウシャ</t>
    </rPh>
    <rPh sb="3" eb="4">
      <t>メイ</t>
    </rPh>
    <phoneticPr fontId="1"/>
  </si>
  <si>
    <t>連絡先（TEL)</t>
    <rPh sb="0" eb="3">
      <t>レンラクサキ</t>
    </rPh>
    <phoneticPr fontId="1"/>
  </si>
  <si>
    <t>メールアドレス</t>
    <phoneticPr fontId="1"/>
  </si>
  <si>
    <t>基本情報</t>
    <rPh sb="0" eb="2">
      <t>キホン</t>
    </rPh>
    <rPh sb="2" eb="4">
      <t>ジョウホウ</t>
    </rPh>
    <phoneticPr fontId="1"/>
  </si>
  <si>
    <t>口座情報</t>
    <rPh sb="0" eb="4">
      <t>コウザジョウホウ</t>
    </rPh>
    <phoneticPr fontId="1"/>
  </si>
  <si>
    <t>宮崎１揚水機</t>
    <rPh sb="0" eb="2">
      <t>ミヤザキ</t>
    </rPh>
    <rPh sb="3" eb="6">
      <t>ヨウスイキ</t>
    </rPh>
    <phoneticPr fontId="1"/>
  </si>
  <si>
    <t>宮崎２揚水機</t>
    <rPh sb="0" eb="2">
      <t>ミヤザキ</t>
    </rPh>
    <rPh sb="3" eb="6">
      <t>ヨウスイキ</t>
    </rPh>
    <phoneticPr fontId="1"/>
  </si>
  <si>
    <t>宮崎３揚水機</t>
    <rPh sb="0" eb="2">
      <t>ミヤザキ</t>
    </rPh>
    <rPh sb="3" eb="6">
      <t>ヨウスイキ</t>
    </rPh>
    <phoneticPr fontId="1"/>
  </si>
  <si>
    <t>入力して頂くシートは赤色で着色しています。
青色で着色しているシートは入力不要ですが、見込額調書の日付や事業主体所在地等は記入してください。</t>
    <rPh sb="0" eb="2">
      <t>ニュウリョク</t>
    </rPh>
    <rPh sb="4" eb="5">
      <t>イタダ</t>
    </rPh>
    <rPh sb="10" eb="12">
      <t>アカイロ</t>
    </rPh>
    <rPh sb="13" eb="15">
      <t>チャクショク</t>
    </rPh>
    <rPh sb="22" eb="24">
      <t>アオイロ</t>
    </rPh>
    <rPh sb="25" eb="27">
      <t>チャクショク</t>
    </rPh>
    <rPh sb="35" eb="37">
      <t>ニュウリョク</t>
    </rPh>
    <rPh sb="37" eb="39">
      <t>フヨウ</t>
    </rPh>
    <rPh sb="43" eb="48">
      <t>ミコミガクチョウショ</t>
    </rPh>
    <rPh sb="49" eb="51">
      <t>ヒヅケ</t>
    </rPh>
    <rPh sb="52" eb="54">
      <t>ジギョウ</t>
    </rPh>
    <rPh sb="54" eb="56">
      <t>シュタイ</t>
    </rPh>
    <rPh sb="56" eb="59">
      <t>ショザイチ</t>
    </rPh>
    <rPh sb="59" eb="60">
      <t>トウ</t>
    </rPh>
    <rPh sb="61" eb="63">
      <t>キニュウ</t>
    </rPh>
    <phoneticPr fontId="1"/>
  </si>
  <si>
    <t>口座名義</t>
    <rPh sb="0" eb="2">
      <t>コウザ</t>
    </rPh>
    <rPh sb="2" eb="4">
      <t>メイギ</t>
    </rPh>
    <phoneticPr fontId="1"/>
  </si>
  <si>
    <t>（フリガナ）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</si>
</sst>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11"/>
      <color theme="1"/>
      <name val="ＭＳ Ｐゴシック"/>
      <family val="2"/>
      <charset val="128"/>
      <scheme val="minor"/>
    </font>
    <font>
      <b/>
      <sz val="11"/>
      <color theme="1"/>
      <name val="ＭＳ 明朝"/>
      <family val="1"/>
      <charset val="128"/>
    </font>
    <font>
      <sz val="11"/>
      <color theme="1"/>
      <name val="HG丸ｺﾞｼｯｸM-PRO"/>
      <family val="3"/>
      <charset val="128"/>
    </font>
    <font>
      <sz val="11"/>
      <color theme="1"/>
      <name val="HGPｺﾞｼｯｸM"/>
      <family val="3"/>
      <charset val="128"/>
    </font>
    <font>
      <sz val="11"/>
      <color rgb="FFFF0000"/>
      <name val="HG丸ｺﾞｼｯｸM-PRO"/>
      <family val="3"/>
      <charset val="128"/>
    </font>
    <font>
      <b/>
      <sz val="12"/>
      <color rgb="FFFF0000"/>
      <name val="HG丸ｺﾞｼｯｸM-PRO"/>
      <family val="3"/>
      <charset val="128"/>
    </font>
    <font>
      <b/>
      <sz val="9"/>
      <color indexed="81"/>
      <name val="MS P ゴシック"/>
      <family val="3"/>
      <charset val="128"/>
    </font>
    <font>
      <sz val="9"/>
      <color indexed="81"/>
      <name val="MS P ゴシック"/>
      <family val="3"/>
      <charset val="128"/>
    </font>
    <font>
      <b/>
      <sz val="11"/>
      <color theme="1"/>
      <name val="ＭＳ Ｐゴシック"/>
      <family val="3"/>
      <charset val="128"/>
      <scheme val="minor"/>
    </font>
    <font>
      <b/>
      <u/>
      <sz val="11"/>
      <color theme="1"/>
      <name val="ＭＳ Ｐゴシック"/>
      <family val="3"/>
      <charset val="128"/>
      <scheme val="minor"/>
    </font>
  </fonts>
  <fills count="7">
    <fill>
      <patternFill patternType="none"/>
    </fill>
    <fill>
      <patternFill patternType="gray125"/>
    </fill>
    <fill>
      <patternFill patternType="solid">
        <fgColor theme="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51">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7" xfId="0" applyFont="1" applyBorder="1">
      <alignment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left" vertical="center"/>
    </xf>
    <xf numFmtId="0" fontId="2" fillId="0" borderId="5" xfId="0" applyFont="1" applyBorder="1">
      <alignment vertical="center"/>
    </xf>
    <xf numFmtId="0" fontId="2" fillId="0" borderId="1" xfId="0" applyFont="1" applyBorder="1" applyAlignment="1">
      <alignment horizontal="right" vertical="top"/>
    </xf>
    <xf numFmtId="0" fontId="3" fillId="0" borderId="0" xfId="0" applyFont="1" applyAlignment="1">
      <alignment vertical="center" wrapText="1"/>
    </xf>
    <xf numFmtId="0" fontId="2" fillId="2" borderId="1" xfId="0" applyFont="1" applyFill="1" applyBorder="1" applyAlignment="1">
      <alignment horizontal="center" vertical="center" shrinkToFit="1"/>
    </xf>
    <xf numFmtId="0" fontId="2" fillId="0" borderId="1" xfId="0" applyFont="1" applyBorder="1" applyAlignment="1">
      <alignment horizontal="center" vertical="center" shrinkToFit="1"/>
    </xf>
    <xf numFmtId="0" fontId="0" fillId="0" borderId="1" xfId="0" applyBorder="1">
      <alignment vertical="center"/>
    </xf>
    <xf numFmtId="0" fontId="5" fillId="0" borderId="0" xfId="0" applyFont="1">
      <alignment vertical="center"/>
    </xf>
    <xf numFmtId="0" fontId="2" fillId="0" borderId="0" xfId="0" applyFont="1" applyAlignment="1">
      <alignment horizontal="right"/>
    </xf>
    <xf numFmtId="0" fontId="2" fillId="3" borderId="1" xfId="0" applyFont="1" applyFill="1" applyBorder="1" applyAlignment="1">
      <alignment vertical="center" shrinkToFit="1"/>
    </xf>
    <xf numFmtId="0" fontId="2" fillId="3" borderId="1" xfId="0" applyFont="1" applyFill="1" applyBorder="1" applyAlignment="1">
      <alignment horizontal="center" vertical="center" shrinkToFit="1"/>
    </xf>
    <xf numFmtId="0" fontId="2" fillId="3" borderId="1" xfId="0" applyFont="1" applyFill="1" applyBorder="1" applyAlignment="1">
      <alignment horizontal="center" vertical="center" wrapText="1" shrinkToFit="1"/>
    </xf>
    <xf numFmtId="0" fontId="2" fillId="3" borderId="9" xfId="0" applyFont="1" applyFill="1" applyBorder="1" applyAlignment="1">
      <alignment horizontal="center" vertical="center" shrinkToFit="1"/>
    </xf>
    <xf numFmtId="0" fontId="6" fillId="4" borderId="1" xfId="0" applyFont="1" applyFill="1" applyBorder="1" applyAlignment="1">
      <alignment vertical="center" shrinkToFit="1"/>
    </xf>
    <xf numFmtId="0" fontId="7" fillId="4" borderId="1"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7" fillId="4" borderId="5" xfId="0" applyFont="1" applyFill="1" applyBorder="1" applyAlignment="1">
      <alignment vertical="center" shrinkToFit="1"/>
    </xf>
    <xf numFmtId="0" fontId="2" fillId="4" borderId="10" xfId="0" applyFont="1" applyFill="1" applyBorder="1" applyAlignment="1">
      <alignment vertical="center" shrinkToFit="1"/>
    </xf>
    <xf numFmtId="176" fontId="7" fillId="4" borderId="1" xfId="0" applyNumberFormat="1" applyFont="1" applyFill="1" applyBorder="1" applyAlignment="1">
      <alignment horizontal="right" vertical="center" shrinkToFit="1"/>
    </xf>
    <xf numFmtId="176" fontId="7" fillId="4" borderId="9" xfId="0" applyNumberFormat="1" applyFont="1" applyFill="1" applyBorder="1" applyAlignment="1">
      <alignment horizontal="right" vertical="center" shrinkToFit="1"/>
    </xf>
    <xf numFmtId="0" fontId="2" fillId="0" borderId="1" xfId="0" applyFont="1" applyBorder="1" applyAlignment="1">
      <alignment vertical="center" shrinkToFit="1"/>
    </xf>
    <xf numFmtId="0" fontId="2" fillId="0" borderId="10" xfId="0" applyFont="1" applyBorder="1" applyAlignment="1">
      <alignment horizontal="center" vertical="center" shrinkToFit="1"/>
    </xf>
    <xf numFmtId="0" fontId="2" fillId="0" borderId="5" xfId="0" applyFont="1" applyBorder="1" applyAlignment="1">
      <alignment vertical="center" shrinkToFit="1"/>
    </xf>
    <xf numFmtId="0" fontId="2" fillId="0" borderId="10" xfId="0" applyFont="1" applyBorder="1" applyAlignment="1">
      <alignment vertical="center" shrinkToFit="1"/>
    </xf>
    <xf numFmtId="176" fontId="2" fillId="0" borderId="1" xfId="0" applyNumberFormat="1" applyFont="1" applyBorder="1" applyAlignment="1">
      <alignment horizontal="right" vertical="center" shrinkToFit="1"/>
    </xf>
    <xf numFmtId="176" fontId="2" fillId="0" borderId="9" xfId="0" applyNumberFormat="1" applyFont="1" applyBorder="1" applyAlignment="1">
      <alignment horizontal="right" vertical="center" shrinkToFit="1"/>
    </xf>
    <xf numFmtId="0" fontId="2" fillId="0" borderId="0" xfId="0" applyFont="1" applyAlignment="1">
      <alignment horizontal="center" vertical="center" shrinkToFit="1"/>
    </xf>
    <xf numFmtId="0" fontId="0" fillId="0" borderId="0" xfId="0" applyAlignment="1">
      <alignment vertical="center" shrinkToFit="1"/>
    </xf>
    <xf numFmtId="0" fontId="2" fillId="0" borderId="7" xfId="0" applyFont="1" applyBorder="1" applyAlignment="1">
      <alignment vertical="center" shrinkToFit="1"/>
    </xf>
    <xf numFmtId="0" fontId="2" fillId="5" borderId="13" xfId="0" applyFont="1" applyFill="1" applyBorder="1" applyAlignment="1">
      <alignment horizontal="center" vertical="center" shrinkToFit="1"/>
    </xf>
    <xf numFmtId="0" fontId="2" fillId="5" borderId="12" xfId="0" applyFont="1" applyFill="1" applyBorder="1" applyAlignment="1">
      <alignment horizontal="center" vertical="center" shrinkToFit="1"/>
    </xf>
    <xf numFmtId="176" fontId="2" fillId="5" borderId="13" xfId="0" applyNumberFormat="1" applyFont="1" applyFill="1" applyBorder="1" applyAlignment="1">
      <alignment horizontal="right" vertical="center" shrinkToFit="1"/>
    </xf>
    <xf numFmtId="176" fontId="2" fillId="5" borderId="14" xfId="0" applyNumberFormat="1" applyFont="1" applyFill="1" applyBorder="1" applyAlignment="1">
      <alignment horizontal="right" vertical="center" shrinkToFit="1"/>
    </xf>
    <xf numFmtId="0" fontId="2" fillId="0" borderId="2" xfId="0" applyFont="1" applyBorder="1" applyAlignment="1">
      <alignment horizontal="center" vertical="center" shrinkToFit="1"/>
    </xf>
    <xf numFmtId="176" fontId="2" fillId="0" borderId="2" xfId="0" applyNumberFormat="1" applyFont="1" applyBorder="1" applyAlignment="1">
      <alignment horizontal="right" vertical="center" shrinkToFit="1"/>
    </xf>
    <xf numFmtId="0" fontId="2" fillId="6" borderId="1" xfId="0" applyFont="1" applyFill="1" applyBorder="1" applyAlignment="1">
      <alignment horizontal="center" vertical="center" shrinkToFit="1"/>
    </xf>
    <xf numFmtId="0" fontId="2" fillId="6" borderId="1" xfId="0" applyFont="1" applyFill="1" applyBorder="1" applyAlignment="1">
      <alignment vertical="center" shrinkToFit="1"/>
    </xf>
    <xf numFmtId="0" fontId="8" fillId="0" borderId="0" xfId="0" applyFont="1">
      <alignment vertical="center"/>
    </xf>
    <xf numFmtId="0" fontId="0" fillId="6" borderId="0" xfId="0" applyFill="1">
      <alignment vertical="center"/>
    </xf>
    <xf numFmtId="0" fontId="2" fillId="6" borderId="1" xfId="0" applyFont="1" applyFill="1" applyBorder="1" applyAlignment="1">
      <alignment horizontal="center" vertical="center"/>
    </xf>
    <xf numFmtId="0" fontId="2" fillId="6" borderId="9" xfId="0" applyFont="1" applyFill="1" applyBorder="1" applyAlignment="1">
      <alignment horizontal="center" vertical="center"/>
    </xf>
    <xf numFmtId="0" fontId="0" fillId="6" borderId="1" xfId="0" applyFill="1" applyBorder="1" applyAlignment="1">
      <alignment vertical="center" wrapText="1"/>
    </xf>
    <xf numFmtId="176" fontId="2" fillId="6" borderId="1" xfId="0" applyNumberFormat="1" applyFont="1" applyFill="1" applyBorder="1" applyAlignment="1">
      <alignment horizontal="right" vertical="center" shrinkToFit="1"/>
    </xf>
    <xf numFmtId="176" fontId="2" fillId="6" borderId="9" xfId="0" applyNumberFormat="1" applyFont="1" applyFill="1" applyBorder="1" applyAlignment="1">
      <alignment horizontal="right" vertical="center" shrinkToFit="1"/>
    </xf>
    <xf numFmtId="0" fontId="2" fillId="6" borderId="13" xfId="0" applyFont="1" applyFill="1" applyBorder="1" applyAlignment="1">
      <alignment horizontal="center" vertical="center"/>
    </xf>
    <xf numFmtId="176" fontId="2" fillId="6" borderId="13" xfId="0" applyNumberFormat="1" applyFont="1" applyFill="1" applyBorder="1" applyAlignment="1">
      <alignment vertical="center" shrinkToFit="1"/>
    </xf>
    <xf numFmtId="176" fontId="2" fillId="6" borderId="13" xfId="0" applyNumberFormat="1" applyFont="1" applyFill="1" applyBorder="1" applyAlignment="1">
      <alignment horizontal="right" vertical="center" shrinkToFit="1"/>
    </xf>
    <xf numFmtId="176" fontId="2" fillId="6" borderId="14" xfId="0" applyNumberFormat="1" applyFont="1" applyFill="1" applyBorder="1" applyAlignment="1">
      <alignment horizontal="right" vertical="center" shrinkToFit="1"/>
    </xf>
    <xf numFmtId="0" fontId="2" fillId="6" borderId="13" xfId="0" applyFont="1" applyFill="1" applyBorder="1" applyAlignment="1">
      <alignment vertical="center" shrinkToFit="1"/>
    </xf>
    <xf numFmtId="176" fontId="2" fillId="6" borderId="0" xfId="0" applyNumberFormat="1" applyFont="1" applyFill="1" applyAlignment="1">
      <alignment horizontal="right" vertical="center" shrinkToFit="1"/>
    </xf>
    <xf numFmtId="0" fontId="0" fillId="0" borderId="16" xfId="0" applyBorder="1">
      <alignment vertical="center"/>
    </xf>
    <xf numFmtId="176" fontId="2" fillId="0" borderId="4" xfId="0" applyNumberFormat="1" applyFont="1" applyBorder="1" applyAlignment="1">
      <alignment horizontal="right" vertical="center" shrinkToFit="1"/>
    </xf>
    <xf numFmtId="0" fontId="0" fillId="0" borderId="17" xfId="0" applyBorder="1">
      <alignment vertical="center"/>
    </xf>
    <xf numFmtId="0" fontId="0" fillId="0" borderId="18" xfId="0" applyBorder="1">
      <alignment vertical="center"/>
    </xf>
    <xf numFmtId="0" fontId="0" fillId="0" borderId="15" xfId="0" applyBorder="1">
      <alignment vertical="center"/>
    </xf>
    <xf numFmtId="0" fontId="5" fillId="6" borderId="1" xfId="0" applyFont="1" applyFill="1" applyBorder="1" applyAlignment="1">
      <alignment horizontal="center" vertical="center" shrinkToFit="1"/>
    </xf>
    <xf numFmtId="38" fontId="2" fillId="0" borderId="1" xfId="1" applyFont="1" applyBorder="1" applyAlignment="1">
      <alignment horizontal="right" vertical="center"/>
    </xf>
    <xf numFmtId="0" fontId="2" fillId="0" borderId="1" xfId="0" applyFont="1" applyBorder="1" applyAlignment="1">
      <alignment horizontal="right" vertical="center"/>
    </xf>
    <xf numFmtId="2" fontId="2" fillId="0" borderId="1" xfId="0" applyNumberFormat="1" applyFont="1" applyBorder="1" applyAlignment="1">
      <alignment horizontal="right" vertical="center"/>
    </xf>
    <xf numFmtId="38" fontId="2" fillId="0" borderId="1" xfId="0" applyNumberFormat="1" applyFont="1" applyBorder="1">
      <alignment vertical="center"/>
    </xf>
    <xf numFmtId="38" fontId="2" fillId="0" borderId="6" xfId="0" applyNumberFormat="1" applyFont="1" applyBorder="1" applyAlignment="1">
      <alignment horizontal="right" vertical="center"/>
    </xf>
    <xf numFmtId="38" fontId="2" fillId="0" borderId="6" xfId="1" applyFont="1" applyBorder="1" applyAlignment="1">
      <alignment horizontal="right" vertical="center"/>
    </xf>
    <xf numFmtId="38" fontId="2" fillId="0" borderId="0" xfId="1" applyFont="1" applyBorder="1" applyAlignment="1">
      <alignment horizontal="right" vertical="center"/>
    </xf>
    <xf numFmtId="38" fontId="2" fillId="0" borderId="2" xfId="1" applyFont="1" applyBorder="1" applyAlignment="1">
      <alignment horizontal="right" vertical="center"/>
    </xf>
    <xf numFmtId="38" fontId="2" fillId="0" borderId="0" xfId="0" applyNumberFormat="1" applyFont="1" applyAlignment="1">
      <alignment horizontal="right" vertical="center"/>
    </xf>
    <xf numFmtId="0" fontId="2" fillId="0" borderId="0" xfId="0" applyFont="1" applyAlignment="1">
      <alignment horizontal="right" vertical="center"/>
    </xf>
    <xf numFmtId="2" fontId="2" fillId="0" borderId="0" xfId="0" applyNumberFormat="1" applyFont="1" applyAlignment="1">
      <alignment horizontal="right" vertical="center"/>
    </xf>
    <xf numFmtId="38" fontId="2" fillId="0" borderId="7" xfId="0" applyNumberFormat="1" applyFont="1" applyBorder="1">
      <alignment vertical="center"/>
    </xf>
    <xf numFmtId="38" fontId="2" fillId="0" borderId="1" xfId="0" applyNumberFormat="1" applyFont="1" applyBorder="1" applyAlignment="1">
      <alignment horizontal="right" vertical="center"/>
    </xf>
    <xf numFmtId="0" fontId="2" fillId="0" borderId="5" xfId="0" applyFont="1" applyBorder="1" applyAlignment="1">
      <alignment horizontal="right" vertical="center"/>
    </xf>
    <xf numFmtId="38" fontId="2" fillId="0" borderId="6" xfId="0" applyNumberFormat="1" applyFont="1" applyBorder="1">
      <alignment vertical="center"/>
    </xf>
    <xf numFmtId="0" fontId="2" fillId="0" borderId="2" xfId="0" applyFont="1" applyBorder="1" applyAlignment="1">
      <alignment horizontal="center" vertical="center"/>
    </xf>
    <xf numFmtId="38" fontId="2" fillId="0" borderId="24" xfId="0" applyNumberFormat="1" applyFont="1" applyBorder="1">
      <alignment vertical="center"/>
    </xf>
    <xf numFmtId="0" fontId="12" fillId="0" borderId="0" xfId="0" applyFont="1">
      <alignment vertical="center"/>
    </xf>
    <xf numFmtId="38" fontId="2" fillId="0" borderId="0" xfId="0" applyNumberFormat="1" applyFont="1">
      <alignment vertical="center"/>
    </xf>
    <xf numFmtId="38" fontId="2" fillId="0" borderId="2" xfId="0" applyNumberFormat="1" applyFont="1" applyBorder="1">
      <alignment vertical="center"/>
    </xf>
    <xf numFmtId="38" fontId="2" fillId="0" borderId="19" xfId="0" applyNumberFormat="1" applyFont="1" applyBorder="1" applyAlignment="1">
      <alignment horizontal="right" vertical="center"/>
    </xf>
    <xf numFmtId="0" fontId="0" fillId="0" borderId="0" xfId="0" applyProtection="1">
      <alignment vertical="center"/>
      <protection locked="0"/>
    </xf>
    <xf numFmtId="0" fontId="2" fillId="0" borderId="0" xfId="0" applyFont="1" applyProtection="1">
      <alignment vertical="center"/>
      <protection locked="0"/>
    </xf>
    <xf numFmtId="0" fontId="2" fillId="0" borderId="1"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38" fontId="2" fillId="0" borderId="0" xfId="1" applyFont="1" applyBorder="1" applyAlignment="1" applyProtection="1">
      <alignment horizontal="right" vertical="center"/>
      <protection locked="0"/>
    </xf>
    <xf numFmtId="0" fontId="2" fillId="0" borderId="0" xfId="0" applyFont="1" applyAlignment="1" applyProtection="1">
      <alignment horizontal="left" vertical="center"/>
      <protection locked="0"/>
    </xf>
    <xf numFmtId="0" fontId="2" fillId="0" borderId="2" xfId="0" applyFont="1" applyBorder="1" applyAlignment="1" applyProtection="1">
      <alignment horizontal="center" vertical="center"/>
      <protection locked="0"/>
    </xf>
    <xf numFmtId="0" fontId="5" fillId="0" borderId="0" xfId="0" applyFont="1" applyProtection="1">
      <alignment vertical="center"/>
      <protection locked="0"/>
    </xf>
    <xf numFmtId="0" fontId="2" fillId="0" borderId="0" xfId="0" applyFont="1" applyAlignment="1" applyProtection="1">
      <alignment horizontal="right" vertical="center"/>
      <protection locked="0"/>
    </xf>
    <xf numFmtId="2" fontId="2" fillId="0" borderId="0" xfId="0" applyNumberFormat="1" applyFont="1" applyAlignment="1" applyProtection="1">
      <alignment horizontal="right" vertical="center"/>
      <protection locked="0"/>
    </xf>
    <xf numFmtId="38" fontId="2" fillId="0" borderId="2" xfId="1" applyFont="1" applyBorder="1" applyAlignment="1" applyProtection="1">
      <alignment horizontal="right" vertical="center"/>
      <protection locked="0"/>
    </xf>
    <xf numFmtId="38" fontId="2" fillId="0" borderId="0" xfId="0" applyNumberFormat="1" applyFont="1" applyAlignment="1" applyProtection="1">
      <alignment horizontal="right" vertical="center"/>
      <protection locked="0"/>
    </xf>
    <xf numFmtId="38" fontId="2" fillId="0" borderId="1" xfId="1" applyFont="1" applyBorder="1" applyAlignment="1" applyProtection="1">
      <alignment horizontal="right" vertical="center"/>
    </xf>
    <xf numFmtId="38" fontId="2" fillId="0" borderId="10" xfId="0" applyNumberFormat="1" applyFont="1" applyBorder="1">
      <alignment vertical="center"/>
    </xf>
    <xf numFmtId="38" fontId="2" fillId="0" borderId="7" xfId="1" applyFont="1" applyBorder="1" applyAlignment="1" applyProtection="1">
      <alignment horizontal="right" vertical="center"/>
    </xf>
    <xf numFmtId="0" fontId="2" fillId="0" borderId="1" xfId="0" applyFont="1" applyBorder="1" applyProtection="1">
      <alignment vertical="center"/>
      <protection locked="0"/>
    </xf>
    <xf numFmtId="0" fontId="0" fillId="0" borderId="1"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2" fillId="0" borderId="1"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2" fillId="0" borderId="0" xfId="0" applyFont="1" applyAlignment="1">
      <alignment horizontal="left" vertical="center"/>
    </xf>
    <xf numFmtId="38" fontId="2" fillId="0" borderId="0" xfId="0" applyNumberFormat="1" applyFont="1" applyAlignment="1">
      <alignment horizontal="center" vertical="center"/>
    </xf>
    <xf numFmtId="0" fontId="2" fillId="0" borderId="23" xfId="0" applyFont="1" applyBorder="1" applyAlignment="1">
      <alignment horizontal="center" vertical="center"/>
    </xf>
    <xf numFmtId="0" fontId="2" fillId="0" borderId="0" xfId="0" applyFont="1" applyAlignment="1">
      <alignment horizontal="center" vertical="center"/>
    </xf>
    <xf numFmtId="38" fontId="2" fillId="0" borderId="0" xfId="0" applyNumberFormat="1" applyFont="1" applyAlignment="1">
      <alignment horizontal="left" vertical="center"/>
    </xf>
    <xf numFmtId="38" fontId="2" fillId="0" borderId="0" xfId="1" applyFont="1" applyBorder="1" applyAlignment="1" applyProtection="1">
      <alignment horizontal="center" vertical="center"/>
    </xf>
    <xf numFmtId="38" fontId="2" fillId="0" borderId="23" xfId="1" applyFont="1" applyBorder="1" applyAlignment="1" applyProtection="1">
      <alignment horizontal="center" vertical="center"/>
    </xf>
    <xf numFmtId="0" fontId="2" fillId="0" borderId="5" xfId="0" applyFont="1" applyBorder="1" applyAlignment="1" applyProtection="1">
      <alignment horizontal="right"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3" fillId="0" borderId="0" xfId="0" applyFont="1" applyAlignment="1">
      <alignment horizontal="center" vertical="center" wrapText="1"/>
    </xf>
    <xf numFmtId="38" fontId="2" fillId="0" borderId="2" xfId="0" applyNumberFormat="1" applyFont="1" applyBorder="1" applyAlignment="1">
      <alignment horizontal="center" vertical="center"/>
    </xf>
    <xf numFmtId="0" fontId="2" fillId="0" borderId="2" xfId="0" applyFont="1" applyBorder="1" applyAlignment="1">
      <alignment horizontal="center" vertical="center"/>
    </xf>
    <xf numFmtId="38" fontId="2" fillId="0" borderId="2" xfId="1" applyFont="1" applyBorder="1" applyAlignment="1">
      <alignment horizontal="center" vertical="center"/>
    </xf>
    <xf numFmtId="38" fontId="2" fillId="0" borderId="0" xfId="1" applyFont="1" applyBorder="1" applyAlignment="1">
      <alignment horizontal="center" vertical="center"/>
    </xf>
    <xf numFmtId="0" fontId="2" fillId="0" borderId="0" xfId="0" applyFont="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38" fontId="2" fillId="0" borderId="23" xfId="1" applyFont="1" applyBorder="1" applyAlignment="1">
      <alignment horizontal="center" vertical="center"/>
    </xf>
    <xf numFmtId="0" fontId="2" fillId="0" borderId="0" xfId="0" applyFont="1" applyAlignment="1" applyProtection="1">
      <alignment horizontal="left" vertical="center"/>
      <protection locked="0"/>
    </xf>
    <xf numFmtId="38" fontId="2" fillId="0" borderId="19" xfId="1" applyFont="1" applyBorder="1" applyAlignment="1">
      <alignment horizontal="center" vertical="center"/>
    </xf>
    <xf numFmtId="38" fontId="2" fillId="0" borderId="0" xfId="1" applyFont="1" applyAlignment="1">
      <alignment horizontal="center" vertical="center"/>
    </xf>
    <xf numFmtId="0" fontId="3" fillId="0" borderId="0" xfId="0" applyFont="1" applyAlignment="1">
      <alignment horizontal="center" vertical="center"/>
    </xf>
    <xf numFmtId="0" fontId="2" fillId="0" borderId="20" xfId="0" applyFont="1" applyBorder="1" applyAlignment="1">
      <alignment horizontal="center" vertical="center"/>
    </xf>
    <xf numFmtId="0" fontId="2" fillId="0" borderId="8"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5" borderId="11" xfId="0" applyFont="1" applyFill="1" applyBorder="1" applyAlignment="1">
      <alignment horizontal="center" vertical="center" shrinkToFit="1"/>
    </xf>
    <xf numFmtId="0" fontId="2" fillId="5" borderId="12" xfId="0" applyFont="1" applyFill="1" applyBorder="1" applyAlignment="1">
      <alignment horizontal="center" vertical="center" shrinkToFit="1"/>
    </xf>
    <xf numFmtId="0" fontId="0" fillId="0" borderId="7" xfId="0" applyBorder="1" applyAlignment="1">
      <alignment horizontal="center" vertical="center" textRotation="255"/>
    </xf>
    <xf numFmtId="0" fontId="0" fillId="0" borderId="18" xfId="0" applyBorder="1" applyAlignment="1">
      <alignment horizontal="center" vertical="center" textRotation="255"/>
    </xf>
    <xf numFmtId="0" fontId="0" fillId="0" borderId="10" xfId="0" applyBorder="1" applyAlignment="1">
      <alignment horizontal="center" vertical="center" textRotation="255"/>
    </xf>
    <xf numFmtId="0" fontId="13"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59055</xdr:colOff>
      <xdr:row>51</xdr:row>
      <xdr:rowOff>19050</xdr:rowOff>
    </xdr:from>
    <xdr:to>
      <xdr:col>7</xdr:col>
      <xdr:colOff>18602</xdr:colOff>
      <xdr:row>51</xdr:row>
      <xdr:rowOff>19050</xdr:rowOff>
    </xdr:to>
    <xdr:cxnSp macro="">
      <xdr:nvCxnSpPr>
        <xdr:cNvPr id="3" name="直線コネクタ 2">
          <a:extLst>
            <a:ext uri="{FF2B5EF4-FFF2-40B4-BE49-F238E27FC236}">
              <a16:creationId xmlns:a16="http://schemas.microsoft.com/office/drawing/2014/main" id="{945D098C-6564-07C3-6438-320B8B772D30}"/>
            </a:ext>
          </a:extLst>
        </xdr:cNvPr>
        <xdr:cNvCxnSpPr/>
      </xdr:nvCxnSpPr>
      <xdr:spPr>
        <a:xfrm>
          <a:off x="215937" y="9734550"/>
          <a:ext cx="3993665"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55245</xdr:colOff>
      <xdr:row>54</xdr:row>
      <xdr:rowOff>448</xdr:rowOff>
    </xdr:from>
    <xdr:to>
      <xdr:col>7</xdr:col>
      <xdr:colOff>705971</xdr:colOff>
      <xdr:row>54</xdr:row>
      <xdr:rowOff>448</xdr:rowOff>
    </xdr:to>
    <xdr:cxnSp macro="">
      <xdr:nvCxnSpPr>
        <xdr:cNvPr id="2" name="直線コネクタ 1">
          <a:extLst>
            <a:ext uri="{FF2B5EF4-FFF2-40B4-BE49-F238E27FC236}">
              <a16:creationId xmlns:a16="http://schemas.microsoft.com/office/drawing/2014/main" id="{6C8D89F3-9158-49BC-938B-051C6AECD5AC}"/>
            </a:ext>
          </a:extLst>
        </xdr:cNvPr>
        <xdr:cNvCxnSpPr/>
      </xdr:nvCxnSpPr>
      <xdr:spPr>
        <a:xfrm>
          <a:off x="212127" y="10421919"/>
          <a:ext cx="468484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51</xdr:row>
      <xdr:rowOff>15240</xdr:rowOff>
    </xdr:from>
    <xdr:to>
      <xdr:col>6</xdr:col>
      <xdr:colOff>485775</xdr:colOff>
      <xdr:row>51</xdr:row>
      <xdr:rowOff>15240</xdr:rowOff>
    </xdr:to>
    <xdr:cxnSp macro="">
      <xdr:nvCxnSpPr>
        <xdr:cNvPr id="3" name="直線コネクタ 2">
          <a:extLst>
            <a:ext uri="{FF2B5EF4-FFF2-40B4-BE49-F238E27FC236}">
              <a16:creationId xmlns:a16="http://schemas.microsoft.com/office/drawing/2014/main" id="{BF817A34-DCA6-DC30-8583-5BF66EC4E453}"/>
            </a:ext>
          </a:extLst>
        </xdr:cNvPr>
        <xdr:cNvCxnSpPr/>
      </xdr:nvCxnSpPr>
      <xdr:spPr>
        <a:xfrm>
          <a:off x="200025" y="9873615"/>
          <a:ext cx="4076700"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38100</xdr:colOff>
      <xdr:row>54</xdr:row>
      <xdr:rowOff>169545</xdr:rowOff>
    </xdr:from>
    <xdr:to>
      <xdr:col>6</xdr:col>
      <xdr:colOff>862965</xdr:colOff>
      <xdr:row>54</xdr:row>
      <xdr:rowOff>169545</xdr:rowOff>
    </xdr:to>
    <xdr:cxnSp macro="">
      <xdr:nvCxnSpPr>
        <xdr:cNvPr id="2" name="直線コネクタ 1">
          <a:extLst>
            <a:ext uri="{FF2B5EF4-FFF2-40B4-BE49-F238E27FC236}">
              <a16:creationId xmlns:a16="http://schemas.microsoft.com/office/drawing/2014/main" id="{F79572ED-02D6-4B21-BD23-B37E6AE552E6}"/>
            </a:ext>
          </a:extLst>
        </xdr:cNvPr>
        <xdr:cNvCxnSpPr/>
      </xdr:nvCxnSpPr>
      <xdr:spPr>
        <a:xfrm>
          <a:off x="200025" y="10875645"/>
          <a:ext cx="4453890"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D1:V55"/>
  <sheetViews>
    <sheetView showZeros="0" tabSelected="1" view="pageBreakPreview" zoomScale="115" zoomScaleNormal="100" zoomScaleSheetLayoutView="115" workbookViewId="0">
      <selection activeCell="J10" sqref="J10"/>
    </sheetView>
  </sheetViews>
  <sheetFormatPr defaultRowHeight="13.5"/>
  <cols>
    <col min="3" max="3" width="2.375" customWidth="1"/>
    <col min="4" max="4" width="10.625" customWidth="1"/>
    <col min="5" max="5" width="18.625" customWidth="1"/>
    <col min="6" max="6" width="17" customWidth="1"/>
    <col min="7" max="13" width="12.625" customWidth="1"/>
    <col min="14" max="14" width="14.375" customWidth="1"/>
  </cols>
  <sheetData>
    <row r="1" spans="4:16" ht="7.9" customHeight="1"/>
    <row r="2" spans="4:16">
      <c r="D2" s="86" t="s">
        <v>184</v>
      </c>
      <c r="E2" s="86"/>
      <c r="F2" s="85"/>
      <c r="G2" s="85"/>
      <c r="H2" s="85"/>
      <c r="I2" s="85"/>
      <c r="J2" s="85"/>
      <c r="K2" s="85"/>
      <c r="L2" s="85"/>
      <c r="M2" s="85"/>
      <c r="N2" s="85"/>
      <c r="O2" s="85"/>
      <c r="P2" s="85"/>
    </row>
    <row r="3" spans="4:16">
      <c r="D3" s="86"/>
      <c r="E3" s="86"/>
      <c r="F3" s="85"/>
      <c r="G3" s="85"/>
      <c r="H3" s="85"/>
      <c r="I3" s="85"/>
      <c r="J3" s="85"/>
      <c r="K3" s="85"/>
      <c r="L3" s="85"/>
      <c r="M3" s="85"/>
      <c r="N3" s="85"/>
      <c r="O3" s="85"/>
      <c r="P3" s="85"/>
    </row>
    <row r="4" spans="4:16" ht="26.45" customHeight="1">
      <c r="D4" s="108" t="s">
        <v>185</v>
      </c>
      <c r="E4" s="108"/>
      <c r="F4" s="108"/>
      <c r="G4" s="108"/>
      <c r="H4" s="108"/>
      <c r="I4" s="108"/>
      <c r="J4" s="108"/>
      <c r="K4" s="108"/>
      <c r="L4" s="108"/>
      <c r="M4" s="108"/>
      <c r="N4" s="108"/>
      <c r="O4" s="85"/>
      <c r="P4" s="85"/>
    </row>
    <row r="5" spans="4:16">
      <c r="D5" s="86"/>
      <c r="E5" s="86"/>
      <c r="F5" s="86"/>
      <c r="G5" s="86"/>
      <c r="H5" s="86"/>
      <c r="I5" s="86"/>
      <c r="J5" s="86"/>
      <c r="K5" s="86"/>
      <c r="L5" s="86"/>
      <c r="M5" s="86"/>
      <c r="N5" s="85"/>
      <c r="O5" s="85"/>
      <c r="P5" s="85"/>
    </row>
    <row r="6" spans="4:16" ht="15.95" customHeight="1">
      <c r="D6" s="86" t="s">
        <v>44</v>
      </c>
      <c r="E6" s="86"/>
      <c r="F6" s="86"/>
      <c r="G6" s="86"/>
      <c r="H6" s="86"/>
      <c r="I6" s="86"/>
      <c r="J6" s="86"/>
      <c r="K6" s="86"/>
      <c r="L6" s="86"/>
      <c r="M6" s="86"/>
      <c r="N6" s="85"/>
      <c r="O6" s="85"/>
      <c r="P6" s="85"/>
    </row>
    <row r="7" spans="4:16" ht="15.95" customHeight="1">
      <c r="D7" s="86" t="s">
        <v>186</v>
      </c>
      <c r="E7" s="86"/>
      <c r="F7" s="86"/>
      <c r="G7" s="86"/>
      <c r="H7" s="86"/>
      <c r="I7" s="86"/>
      <c r="J7" s="86"/>
      <c r="K7" s="86"/>
      <c r="L7" s="86"/>
      <c r="M7" s="116" t="s">
        <v>123</v>
      </c>
      <c r="N7" s="116"/>
      <c r="O7" s="85"/>
      <c r="P7" s="85"/>
    </row>
    <row r="8" spans="4:16" ht="15.95" customHeight="1">
      <c r="D8" s="117"/>
      <c r="E8" s="118"/>
      <c r="F8" s="87" t="s">
        <v>126</v>
      </c>
      <c r="G8" s="87" t="s">
        <v>127</v>
      </c>
      <c r="H8" s="87" t="s">
        <v>128</v>
      </c>
      <c r="I8" s="87" t="s">
        <v>129</v>
      </c>
      <c r="J8" s="87" t="s">
        <v>130</v>
      </c>
      <c r="K8" s="87" t="s">
        <v>131</v>
      </c>
      <c r="L8" s="87" t="s">
        <v>132</v>
      </c>
      <c r="M8" s="87" t="s">
        <v>133</v>
      </c>
      <c r="N8" s="87" t="s">
        <v>14</v>
      </c>
      <c r="O8" s="85"/>
      <c r="P8" s="85"/>
    </row>
    <row r="9" spans="4:16" ht="15.95" customHeight="1">
      <c r="D9" s="117" t="s">
        <v>2</v>
      </c>
      <c r="E9" s="118"/>
      <c r="F9" s="97">
        <f>入力１_電力量!F125</f>
        <v>0</v>
      </c>
      <c r="G9" s="97">
        <f>入力１_電力量!G125</f>
        <v>0</v>
      </c>
      <c r="H9" s="97">
        <f>入力１_電力量!H125</f>
        <v>0</v>
      </c>
      <c r="I9" s="97">
        <f>入力１_電力量!I125</f>
        <v>0</v>
      </c>
      <c r="J9" s="97">
        <f>入力１_電力量!J125</f>
        <v>0</v>
      </c>
      <c r="K9" s="97">
        <f>入力１_電力量!K125</f>
        <v>0</v>
      </c>
      <c r="L9" s="97">
        <f>入力１_電力量!L125</f>
        <v>0</v>
      </c>
      <c r="M9" s="97">
        <f>入力１_電力量!M125</f>
        <v>0</v>
      </c>
      <c r="N9" s="100"/>
      <c r="O9" s="85"/>
      <c r="P9" s="85"/>
    </row>
    <row r="10" spans="4:16" ht="15.95" customHeight="1">
      <c r="D10" s="117" t="s">
        <v>3</v>
      </c>
      <c r="E10" s="118"/>
      <c r="F10" s="97">
        <f>入力１_電力量!F126</f>
        <v>0</v>
      </c>
      <c r="G10" s="97">
        <f>入力１_電力量!G126</f>
        <v>0</v>
      </c>
      <c r="H10" s="97">
        <f>入力１_電力量!H126</f>
        <v>0</v>
      </c>
      <c r="I10" s="97">
        <f>入力１_電力量!I126</f>
        <v>0</v>
      </c>
      <c r="J10" s="97">
        <f>入力１_電力量!J126</f>
        <v>0</v>
      </c>
      <c r="K10" s="97">
        <f>入力１_電力量!K126</f>
        <v>0</v>
      </c>
      <c r="L10" s="97">
        <f>入力１_電力量!L126</f>
        <v>0</v>
      </c>
      <c r="M10" s="97">
        <f>入力１_電力量!M126</f>
        <v>0</v>
      </c>
      <c r="N10" s="100"/>
      <c r="O10" s="85"/>
      <c r="P10" s="85"/>
    </row>
    <row r="11" spans="4:16" ht="15.95" customHeight="1">
      <c r="D11" s="119" t="s">
        <v>4</v>
      </c>
      <c r="E11" s="87" t="s">
        <v>159</v>
      </c>
      <c r="F11" s="97">
        <f>入力１_電力量!F127</f>
        <v>0</v>
      </c>
      <c r="G11" s="97">
        <f>入力１_電力量!G127</f>
        <v>0</v>
      </c>
      <c r="H11" s="97">
        <f>入力１_電力量!H127</f>
        <v>0</v>
      </c>
      <c r="I11" s="97">
        <f>入力１_電力量!I127</f>
        <v>0</v>
      </c>
      <c r="J11" s="97">
        <f>入力１_電力量!J127</f>
        <v>0</v>
      </c>
      <c r="K11" s="97">
        <f>入力１_電力量!K127</f>
        <v>0</v>
      </c>
      <c r="L11" s="97">
        <f>入力１_電力量!L127</f>
        <v>0</v>
      </c>
      <c r="M11" s="97">
        <f>入力１_電力量!M127</f>
        <v>0</v>
      </c>
      <c r="N11" s="100"/>
      <c r="O11" s="85"/>
      <c r="P11" s="85"/>
    </row>
    <row r="12" spans="4:16" ht="15.95" customHeight="1">
      <c r="D12" s="120"/>
      <c r="E12" s="87" t="s">
        <v>160</v>
      </c>
      <c r="F12" s="97">
        <f>入力１_電力量!F128</f>
        <v>0</v>
      </c>
      <c r="G12" s="97">
        <f>入力１_電力量!G128</f>
        <v>0</v>
      </c>
      <c r="H12" s="97">
        <f>入力１_電力量!H128</f>
        <v>0</v>
      </c>
      <c r="I12" s="97">
        <f>入力１_電力量!I128</f>
        <v>0</v>
      </c>
      <c r="J12" s="97">
        <f>入力１_電力量!J128</f>
        <v>0</v>
      </c>
      <c r="K12" s="97">
        <f>入力１_電力量!K128</f>
        <v>0</v>
      </c>
      <c r="L12" s="97">
        <f>入力１_電力量!L128</f>
        <v>0</v>
      </c>
      <c r="M12" s="97">
        <f>入力１_電力量!M128</f>
        <v>0</v>
      </c>
      <c r="N12" s="100"/>
      <c r="O12" s="85"/>
      <c r="P12" s="85"/>
    </row>
    <row r="13" spans="4:16" ht="15.95" customHeight="1">
      <c r="D13" s="88"/>
      <c r="E13" s="88"/>
      <c r="F13" s="89"/>
      <c r="G13" s="89"/>
      <c r="H13" s="89"/>
      <c r="I13" s="89"/>
      <c r="J13" s="89"/>
      <c r="K13" s="89"/>
      <c r="L13" s="89"/>
      <c r="M13" s="89"/>
      <c r="N13" s="86"/>
      <c r="O13" s="85"/>
      <c r="P13" s="85"/>
    </row>
    <row r="14" spans="4:16" ht="15.95" customHeight="1">
      <c r="D14" s="90" t="s">
        <v>187</v>
      </c>
      <c r="E14" s="90"/>
      <c r="F14" s="88"/>
      <c r="G14" s="88"/>
      <c r="H14" s="88"/>
      <c r="I14" s="88"/>
      <c r="J14" s="88"/>
      <c r="K14" s="88"/>
      <c r="L14" s="88"/>
      <c r="M14" s="116" t="s">
        <v>124</v>
      </c>
      <c r="N14" s="116"/>
      <c r="O14" s="85"/>
      <c r="P14" s="85"/>
    </row>
    <row r="15" spans="4:16" ht="15.95" customHeight="1">
      <c r="D15" s="117"/>
      <c r="E15" s="118"/>
      <c r="F15" s="2" t="s">
        <v>126</v>
      </c>
      <c r="G15" s="2" t="s">
        <v>127</v>
      </c>
      <c r="H15" s="2" t="s">
        <v>128</v>
      </c>
      <c r="I15" s="2" t="s">
        <v>129</v>
      </c>
      <c r="J15" s="2" t="s">
        <v>130</v>
      </c>
      <c r="K15" s="2" t="s">
        <v>131</v>
      </c>
      <c r="L15" s="2" t="s">
        <v>132</v>
      </c>
      <c r="M15" s="2" t="s">
        <v>133</v>
      </c>
      <c r="N15" s="87" t="s">
        <v>14</v>
      </c>
      <c r="O15" s="85"/>
      <c r="P15" s="85"/>
    </row>
    <row r="16" spans="4:16" ht="15.95" customHeight="1">
      <c r="D16" s="117" t="s">
        <v>2</v>
      </c>
      <c r="E16" s="118"/>
      <c r="F16" s="65">
        <v>1.46</v>
      </c>
      <c r="G16" s="66">
        <v>1.6</v>
      </c>
      <c r="H16" s="65">
        <v>1.72</v>
      </c>
      <c r="I16" s="65">
        <v>2.2799999999999998</v>
      </c>
      <c r="J16" s="65">
        <v>3.05</v>
      </c>
      <c r="K16" s="65">
        <v>4.24</v>
      </c>
      <c r="L16" s="66">
        <v>5.4</v>
      </c>
      <c r="M16" s="66">
        <v>6.3</v>
      </c>
      <c r="N16" s="100"/>
      <c r="O16" s="85"/>
      <c r="P16" s="85"/>
    </row>
    <row r="17" spans="4:22" ht="15.95" customHeight="1">
      <c r="D17" s="117" t="s">
        <v>3</v>
      </c>
      <c r="E17" s="118"/>
      <c r="F17" s="65">
        <v>1.48</v>
      </c>
      <c r="G17" s="65">
        <v>1.63</v>
      </c>
      <c r="H17" s="65">
        <v>1.74</v>
      </c>
      <c r="I17" s="65">
        <v>2.31</v>
      </c>
      <c r="J17" s="65">
        <v>3.09</v>
      </c>
      <c r="K17" s="66">
        <v>4.3</v>
      </c>
      <c r="L17" s="65">
        <v>5.49</v>
      </c>
      <c r="M17" s="66">
        <v>6.4</v>
      </c>
      <c r="N17" s="100"/>
      <c r="O17" s="85"/>
      <c r="P17" s="85"/>
    </row>
    <row r="18" spans="4:22" ht="15.95" customHeight="1">
      <c r="D18" s="119" t="s">
        <v>4</v>
      </c>
      <c r="E18" s="87" t="s">
        <v>159</v>
      </c>
      <c r="F18" s="65">
        <v>1.55</v>
      </c>
      <c r="G18" s="66">
        <v>1.7</v>
      </c>
      <c r="H18" s="65">
        <v>1.82</v>
      </c>
      <c r="I18" s="65">
        <v>2.42</v>
      </c>
      <c r="J18" s="65">
        <v>3.24</v>
      </c>
      <c r="K18" s="66">
        <v>4.5</v>
      </c>
      <c r="L18" s="65">
        <v>5.74</v>
      </c>
      <c r="M18" s="65">
        <v>6.69</v>
      </c>
      <c r="N18" s="100"/>
      <c r="O18" s="85"/>
      <c r="P18" s="85"/>
    </row>
    <row r="19" spans="4:22" ht="15.95" customHeight="1">
      <c r="D19" s="120"/>
      <c r="E19" s="87" t="s">
        <v>160</v>
      </c>
      <c r="F19" s="65">
        <v>1.55</v>
      </c>
      <c r="G19" s="66">
        <v>1.7</v>
      </c>
      <c r="H19" s="65">
        <v>1.82</v>
      </c>
      <c r="I19" s="65">
        <v>1.86</v>
      </c>
      <c r="J19" s="65">
        <v>1.86</v>
      </c>
      <c r="K19" s="66">
        <v>1.86</v>
      </c>
      <c r="L19" s="65">
        <v>1.86</v>
      </c>
      <c r="M19" s="65">
        <v>1.86</v>
      </c>
      <c r="N19" s="100"/>
      <c r="O19" s="85"/>
      <c r="P19" s="85"/>
    </row>
    <row r="20" spans="4:22" ht="15.95" customHeight="1">
      <c r="D20" s="88"/>
      <c r="E20" s="88"/>
      <c r="F20" s="93"/>
      <c r="G20" s="94"/>
      <c r="H20" s="93"/>
      <c r="I20" s="93"/>
      <c r="J20" s="93"/>
      <c r="K20" s="94"/>
      <c r="L20" s="93"/>
      <c r="M20" s="93"/>
      <c r="N20" s="86"/>
      <c r="O20" s="85"/>
      <c r="P20" s="85"/>
    </row>
    <row r="21" spans="4:22" ht="15.95" customHeight="1">
      <c r="D21" s="86" t="s">
        <v>188</v>
      </c>
      <c r="E21" s="86"/>
      <c r="F21" s="86"/>
      <c r="G21" s="86"/>
      <c r="H21" s="86"/>
      <c r="I21" s="86"/>
      <c r="J21" s="86"/>
      <c r="K21" s="86"/>
      <c r="L21" s="86"/>
      <c r="M21" s="116" t="s">
        <v>125</v>
      </c>
      <c r="N21" s="116"/>
      <c r="O21" s="85"/>
      <c r="P21" s="85"/>
      <c r="V21" t="s">
        <v>101</v>
      </c>
    </row>
    <row r="22" spans="4:22" ht="15.95" customHeight="1">
      <c r="D22" s="117"/>
      <c r="E22" s="118"/>
      <c r="F22" s="2" t="s">
        <v>126</v>
      </c>
      <c r="G22" s="2" t="s">
        <v>127</v>
      </c>
      <c r="H22" s="2" t="s">
        <v>128</v>
      </c>
      <c r="I22" s="2" t="s">
        <v>129</v>
      </c>
      <c r="J22" s="2" t="s">
        <v>130</v>
      </c>
      <c r="K22" s="2" t="s">
        <v>131</v>
      </c>
      <c r="L22" s="2" t="s">
        <v>132</v>
      </c>
      <c r="M22" s="2" t="s">
        <v>133</v>
      </c>
      <c r="N22" s="2" t="s">
        <v>5</v>
      </c>
      <c r="O22" s="85"/>
      <c r="P22" s="85"/>
    </row>
    <row r="23" spans="4:22" ht="15.95" customHeight="1">
      <c r="D23" s="117" t="s">
        <v>2</v>
      </c>
      <c r="E23" s="118"/>
      <c r="F23" s="97">
        <f t="shared" ref="F23:M26" si="0">ROUNDDOWN(F9*F16,0)</f>
        <v>0</v>
      </c>
      <c r="G23" s="97">
        <f t="shared" si="0"/>
        <v>0</v>
      </c>
      <c r="H23" s="97">
        <f t="shared" si="0"/>
        <v>0</v>
      </c>
      <c r="I23" s="97">
        <f t="shared" si="0"/>
        <v>0</v>
      </c>
      <c r="J23" s="97">
        <f t="shared" si="0"/>
        <v>0</v>
      </c>
      <c r="K23" s="97">
        <f t="shared" si="0"/>
        <v>0</v>
      </c>
      <c r="L23" s="97">
        <f>ROUNDDOWN(L9*L16,0)</f>
        <v>0</v>
      </c>
      <c r="M23" s="97">
        <f t="shared" si="0"/>
        <v>0</v>
      </c>
      <c r="N23" s="67">
        <f>SUM(F23:M23)</f>
        <v>0</v>
      </c>
      <c r="O23" s="85"/>
      <c r="P23" s="85"/>
    </row>
    <row r="24" spans="4:22" ht="15.95" customHeight="1">
      <c r="D24" s="117" t="s">
        <v>3</v>
      </c>
      <c r="E24" s="118"/>
      <c r="F24" s="97">
        <f t="shared" si="0"/>
        <v>0</v>
      </c>
      <c r="G24" s="97">
        <f t="shared" si="0"/>
        <v>0</v>
      </c>
      <c r="H24" s="97">
        <f t="shared" si="0"/>
        <v>0</v>
      </c>
      <c r="I24" s="97">
        <f t="shared" si="0"/>
        <v>0</v>
      </c>
      <c r="J24" s="97">
        <f t="shared" si="0"/>
        <v>0</v>
      </c>
      <c r="K24" s="97">
        <f t="shared" si="0"/>
        <v>0</v>
      </c>
      <c r="L24" s="97">
        <f t="shared" si="0"/>
        <v>0</v>
      </c>
      <c r="M24" s="97">
        <f t="shared" si="0"/>
        <v>0</v>
      </c>
      <c r="N24" s="67">
        <f>SUM(F24:M24)</f>
        <v>0</v>
      </c>
      <c r="O24" s="85"/>
      <c r="P24" s="85"/>
    </row>
    <row r="25" spans="4:22" ht="15.95" customHeight="1">
      <c r="D25" s="119" t="s">
        <v>4</v>
      </c>
      <c r="E25" s="87" t="s">
        <v>159</v>
      </c>
      <c r="F25" s="97">
        <f t="shared" si="0"/>
        <v>0</v>
      </c>
      <c r="G25" s="97">
        <f t="shared" si="0"/>
        <v>0</v>
      </c>
      <c r="H25" s="97">
        <f t="shared" si="0"/>
        <v>0</v>
      </c>
      <c r="I25" s="97">
        <f t="shared" si="0"/>
        <v>0</v>
      </c>
      <c r="J25" s="97">
        <f t="shared" si="0"/>
        <v>0</v>
      </c>
      <c r="K25" s="97">
        <f t="shared" si="0"/>
        <v>0</v>
      </c>
      <c r="L25" s="97">
        <f t="shared" si="0"/>
        <v>0</v>
      </c>
      <c r="M25" s="97">
        <f t="shared" si="0"/>
        <v>0</v>
      </c>
      <c r="N25" s="67">
        <f>SUM(F25:M25)</f>
        <v>0</v>
      </c>
      <c r="O25" s="85"/>
      <c r="P25" s="85"/>
    </row>
    <row r="26" spans="4:22" ht="15.95" customHeight="1">
      <c r="D26" s="120"/>
      <c r="E26" s="87" t="s">
        <v>160</v>
      </c>
      <c r="F26" s="97">
        <f t="shared" si="0"/>
        <v>0</v>
      </c>
      <c r="G26" s="97">
        <f t="shared" si="0"/>
        <v>0</v>
      </c>
      <c r="H26" s="97">
        <f t="shared" si="0"/>
        <v>0</v>
      </c>
      <c r="I26" s="97">
        <f t="shared" si="0"/>
        <v>0</v>
      </c>
      <c r="J26" s="97">
        <f t="shared" si="0"/>
        <v>0</v>
      </c>
      <c r="K26" s="97">
        <f t="shared" si="0"/>
        <v>0</v>
      </c>
      <c r="L26" s="97">
        <f t="shared" si="0"/>
        <v>0</v>
      </c>
      <c r="M26" s="97">
        <f t="shared" si="0"/>
        <v>0</v>
      </c>
      <c r="N26" s="67">
        <f>SUM(F26:M26)</f>
        <v>0</v>
      </c>
      <c r="O26" s="85"/>
      <c r="P26" s="85"/>
    </row>
    <row r="27" spans="4:22" ht="15.95" customHeight="1">
      <c r="D27" s="117" t="s">
        <v>5</v>
      </c>
      <c r="E27" s="118"/>
      <c r="F27" s="97">
        <f>SUM(F23:F26)</f>
        <v>0</v>
      </c>
      <c r="G27" s="97">
        <f t="shared" ref="G27:L27" si="1">SUM(G23:G26)</f>
        <v>0</v>
      </c>
      <c r="H27" s="97">
        <f t="shared" si="1"/>
        <v>0</v>
      </c>
      <c r="I27" s="97">
        <f t="shared" si="1"/>
        <v>0</v>
      </c>
      <c r="J27" s="97">
        <f t="shared" si="1"/>
        <v>0</v>
      </c>
      <c r="K27" s="97">
        <f t="shared" si="1"/>
        <v>0</v>
      </c>
      <c r="L27" s="97">
        <f t="shared" si="1"/>
        <v>0</v>
      </c>
      <c r="M27" s="97">
        <f>SUM(M23:M26)</f>
        <v>0</v>
      </c>
      <c r="N27" s="76">
        <f>SUM(F27:M27)</f>
        <v>0</v>
      </c>
      <c r="O27" s="85"/>
      <c r="P27" s="85"/>
    </row>
    <row r="28" spans="4:22" ht="15.95" customHeight="1">
      <c r="D28" s="88"/>
      <c r="E28" s="88"/>
      <c r="F28" s="89"/>
      <c r="G28" s="89"/>
      <c r="H28" s="95"/>
      <c r="I28" s="95"/>
      <c r="J28" s="95"/>
      <c r="K28" s="95"/>
      <c r="L28" s="95"/>
      <c r="M28" s="89"/>
      <c r="N28" s="96"/>
      <c r="O28" s="85"/>
      <c r="P28" s="85"/>
    </row>
    <row r="29" spans="4:22" ht="15.95" customHeight="1">
      <c r="D29" s="86" t="s">
        <v>189</v>
      </c>
      <c r="E29" s="86"/>
      <c r="F29" s="86"/>
      <c r="G29" s="86"/>
      <c r="H29" s="86"/>
      <c r="I29" s="86"/>
      <c r="J29" s="86"/>
      <c r="K29" s="86"/>
      <c r="L29" s="86"/>
      <c r="M29" s="116" t="s">
        <v>125</v>
      </c>
      <c r="N29" s="116"/>
      <c r="O29" s="85"/>
      <c r="P29" s="85"/>
    </row>
    <row r="30" spans="4:22" ht="15.95" customHeight="1">
      <c r="D30" s="117"/>
      <c r="E30" s="118"/>
      <c r="F30" s="2" t="s">
        <v>126</v>
      </c>
      <c r="G30" s="2" t="s">
        <v>127</v>
      </c>
      <c r="H30" s="2" t="s">
        <v>128</v>
      </c>
      <c r="I30" s="2" t="s">
        <v>129</v>
      </c>
      <c r="J30" s="2" t="s">
        <v>130</v>
      </c>
      <c r="K30" s="2" t="s">
        <v>131</v>
      </c>
      <c r="L30" s="2" t="s">
        <v>132</v>
      </c>
      <c r="M30" s="2" t="s">
        <v>133</v>
      </c>
      <c r="N30" s="2" t="s">
        <v>5</v>
      </c>
      <c r="O30" s="85"/>
      <c r="P30" s="85"/>
    </row>
    <row r="31" spans="4:22" ht="15.95" customHeight="1">
      <c r="D31" s="117" t="s">
        <v>2</v>
      </c>
      <c r="E31" s="118"/>
      <c r="F31" s="97">
        <f>'入力2_燃料費調整額（領収書記載）'!F125</f>
        <v>0</v>
      </c>
      <c r="G31" s="97">
        <f>'入力2_燃料費調整額（領収書記載）'!G125</f>
        <v>0</v>
      </c>
      <c r="H31" s="97">
        <f>'入力2_燃料費調整額（領収書記載）'!H125</f>
        <v>0</v>
      </c>
      <c r="I31" s="97">
        <f>'入力2_燃料費調整額（領収書記載）'!I125</f>
        <v>0</v>
      </c>
      <c r="J31" s="97">
        <f>'入力2_燃料費調整額（領収書記載）'!J125</f>
        <v>0</v>
      </c>
      <c r="K31" s="97">
        <f>'入力2_燃料費調整額（領収書記載）'!K125</f>
        <v>0</v>
      </c>
      <c r="L31" s="97">
        <f>'入力2_燃料費調整額（領収書記載）'!L125</f>
        <v>0</v>
      </c>
      <c r="M31" s="97">
        <f>'入力2_燃料費調整額（領収書記載）'!M125</f>
        <v>0</v>
      </c>
      <c r="N31" s="67">
        <f>SUM(F31:M31)</f>
        <v>0</v>
      </c>
      <c r="O31" s="85"/>
      <c r="P31" s="85"/>
    </row>
    <row r="32" spans="4:22" ht="15.95" customHeight="1">
      <c r="D32" s="117" t="s">
        <v>3</v>
      </c>
      <c r="E32" s="118"/>
      <c r="F32" s="97">
        <f>'入力2_燃料費調整額（領収書記載）'!F126</f>
        <v>0</v>
      </c>
      <c r="G32" s="97">
        <f>'入力2_燃料費調整額（領収書記載）'!G126</f>
        <v>0</v>
      </c>
      <c r="H32" s="97">
        <f>'入力2_燃料費調整額（領収書記載）'!H126</f>
        <v>0</v>
      </c>
      <c r="I32" s="97">
        <f>'入力2_燃料費調整額（領収書記載）'!I126</f>
        <v>0</v>
      </c>
      <c r="J32" s="97">
        <f>'入力2_燃料費調整額（領収書記載）'!J126</f>
        <v>0</v>
      </c>
      <c r="K32" s="97">
        <f>'入力2_燃料費調整額（領収書記載）'!K126</f>
        <v>0</v>
      </c>
      <c r="L32" s="97">
        <f>'入力2_燃料費調整額（領収書記載）'!L126</f>
        <v>0</v>
      </c>
      <c r="M32" s="97">
        <f>'入力2_燃料費調整額（領収書記載）'!M126</f>
        <v>0</v>
      </c>
      <c r="N32" s="67">
        <f>SUM(F32:M32)</f>
        <v>0</v>
      </c>
      <c r="O32" s="85"/>
      <c r="P32" s="85"/>
    </row>
    <row r="33" spans="4:16" ht="15.95" customHeight="1">
      <c r="D33" s="119" t="s">
        <v>4</v>
      </c>
      <c r="E33" s="87" t="s">
        <v>159</v>
      </c>
      <c r="F33" s="97">
        <f>'入力2_燃料費調整額（領収書記載）'!F127</f>
        <v>0</v>
      </c>
      <c r="G33" s="97">
        <f>'入力2_燃料費調整額（領収書記載）'!G127</f>
        <v>0</v>
      </c>
      <c r="H33" s="97">
        <f>'入力2_燃料費調整額（領収書記載）'!H127</f>
        <v>0</v>
      </c>
      <c r="I33" s="97">
        <f>'入力2_燃料費調整額（領収書記載）'!I127</f>
        <v>0</v>
      </c>
      <c r="J33" s="97">
        <f>'入力2_燃料費調整額（領収書記載）'!J127</f>
        <v>0</v>
      </c>
      <c r="K33" s="97">
        <f>'入力2_燃料費調整額（領収書記載）'!K127</f>
        <v>0</v>
      </c>
      <c r="L33" s="97">
        <f>'入力2_燃料費調整額（領収書記載）'!L127</f>
        <v>0</v>
      </c>
      <c r="M33" s="97">
        <f>'入力2_燃料費調整額（領収書記載）'!M127</f>
        <v>0</v>
      </c>
      <c r="N33" s="67">
        <f>SUM(F33:M33)</f>
        <v>0</v>
      </c>
      <c r="O33" s="85"/>
      <c r="P33" s="85"/>
    </row>
    <row r="34" spans="4:16" ht="15.95" customHeight="1">
      <c r="D34" s="120"/>
      <c r="E34" s="87" t="s">
        <v>160</v>
      </c>
      <c r="F34" s="97">
        <f>'入力2_燃料費調整額（領収書記載）'!F128</f>
        <v>0</v>
      </c>
      <c r="G34" s="97">
        <f>'入力2_燃料費調整額（領収書記載）'!G128</f>
        <v>0</v>
      </c>
      <c r="H34" s="97">
        <f>'入力2_燃料費調整額（領収書記載）'!H128</f>
        <v>0</v>
      </c>
      <c r="I34" s="97">
        <f>'入力2_燃料費調整額（領収書記載）'!I128</f>
        <v>0</v>
      </c>
      <c r="J34" s="97">
        <f>'入力2_燃料費調整額（領収書記載）'!J128</f>
        <v>0</v>
      </c>
      <c r="K34" s="97">
        <f>'入力2_燃料費調整額（領収書記載）'!K128</f>
        <v>0</v>
      </c>
      <c r="L34" s="97">
        <f>'入力2_燃料費調整額（領収書記載）'!L128</f>
        <v>0</v>
      </c>
      <c r="M34" s="97">
        <f>'入力2_燃料費調整額（領収書記載）'!M128</f>
        <v>0</v>
      </c>
      <c r="N34" s="67">
        <f>SUM(F34:M34)</f>
        <v>0</v>
      </c>
      <c r="O34" s="85"/>
      <c r="P34" s="85"/>
    </row>
    <row r="35" spans="4:16" ht="15.95" customHeight="1">
      <c r="D35" s="117" t="s">
        <v>5</v>
      </c>
      <c r="E35" s="118"/>
      <c r="F35" s="97">
        <f>SUM(F31:F34)</f>
        <v>0</v>
      </c>
      <c r="G35" s="97">
        <f>SUM(G31:G34)</f>
        <v>0</v>
      </c>
      <c r="H35" s="97">
        <f t="shared" ref="H35:M35" si="2">SUM(H31:H34)</f>
        <v>0</v>
      </c>
      <c r="I35" s="97">
        <f t="shared" si="2"/>
        <v>0</v>
      </c>
      <c r="J35" s="97">
        <f t="shared" si="2"/>
        <v>0</v>
      </c>
      <c r="K35" s="97">
        <f t="shared" si="2"/>
        <v>0</v>
      </c>
      <c r="L35" s="97">
        <f t="shared" si="2"/>
        <v>0</v>
      </c>
      <c r="M35" s="97">
        <f t="shared" si="2"/>
        <v>0</v>
      </c>
      <c r="N35" s="67">
        <f>SUM(F35:M35)</f>
        <v>0</v>
      </c>
      <c r="O35" s="85"/>
      <c r="P35" s="85"/>
    </row>
    <row r="36" spans="4:16" ht="15.95" customHeight="1">
      <c r="D36" s="88"/>
      <c r="E36" s="88"/>
      <c r="F36" s="89"/>
      <c r="G36" s="89"/>
      <c r="H36" s="95"/>
      <c r="I36" s="95"/>
      <c r="J36" s="95"/>
      <c r="K36" s="95"/>
      <c r="L36" s="95"/>
      <c r="M36" s="89"/>
      <c r="N36" s="96"/>
      <c r="O36" s="85"/>
      <c r="P36" s="85"/>
    </row>
    <row r="37" spans="4:16" ht="15.95" customHeight="1">
      <c r="D37" s="86" t="s">
        <v>190</v>
      </c>
      <c r="E37" s="86"/>
      <c r="F37" s="86"/>
      <c r="G37" s="86"/>
      <c r="H37" s="86"/>
      <c r="I37" s="86"/>
      <c r="J37" s="86"/>
      <c r="K37" s="86"/>
      <c r="L37" s="86"/>
      <c r="M37" s="116" t="s">
        <v>125</v>
      </c>
      <c r="N37" s="116"/>
      <c r="O37" s="85"/>
      <c r="P37" s="85"/>
    </row>
    <row r="38" spans="4:16" ht="15.95" customHeight="1">
      <c r="D38" s="117"/>
      <c r="E38" s="118"/>
      <c r="F38" s="2" t="s">
        <v>126</v>
      </c>
      <c r="G38" s="2" t="s">
        <v>127</v>
      </c>
      <c r="H38" s="2" t="s">
        <v>128</v>
      </c>
      <c r="I38" s="2" t="s">
        <v>129</v>
      </c>
      <c r="J38" s="2" t="s">
        <v>130</v>
      </c>
      <c r="K38" s="2" t="s">
        <v>131</v>
      </c>
      <c r="L38" s="2" t="s">
        <v>132</v>
      </c>
      <c r="M38" s="2" t="s">
        <v>133</v>
      </c>
      <c r="N38" s="2" t="s">
        <v>5</v>
      </c>
      <c r="O38" s="85"/>
      <c r="P38" s="85"/>
    </row>
    <row r="39" spans="4:16" ht="15.95" customHeight="1">
      <c r="D39" s="117" t="s">
        <v>2</v>
      </c>
      <c r="E39" s="118"/>
      <c r="F39" s="97">
        <f t="shared" ref="F39:M42" si="3">MIN(F23,F31)</f>
        <v>0</v>
      </c>
      <c r="G39" s="97">
        <f t="shared" si="3"/>
        <v>0</v>
      </c>
      <c r="H39" s="97">
        <f t="shared" si="3"/>
        <v>0</v>
      </c>
      <c r="I39" s="97">
        <f t="shared" si="3"/>
        <v>0</v>
      </c>
      <c r="J39" s="97">
        <f t="shared" si="3"/>
        <v>0</v>
      </c>
      <c r="K39" s="97">
        <f t="shared" si="3"/>
        <v>0</v>
      </c>
      <c r="L39" s="97">
        <f t="shared" si="3"/>
        <v>0</v>
      </c>
      <c r="M39" s="97">
        <f t="shared" si="3"/>
        <v>0</v>
      </c>
      <c r="N39" s="67">
        <f t="shared" ref="N39:N44" si="4">SUM(F39:M39)</f>
        <v>0</v>
      </c>
      <c r="O39" s="85"/>
      <c r="P39" s="85"/>
    </row>
    <row r="40" spans="4:16" ht="15.95" customHeight="1">
      <c r="D40" s="117" t="s">
        <v>3</v>
      </c>
      <c r="E40" s="118"/>
      <c r="F40" s="97">
        <f t="shared" si="3"/>
        <v>0</v>
      </c>
      <c r="G40" s="97">
        <f t="shared" si="3"/>
        <v>0</v>
      </c>
      <c r="H40" s="97">
        <f t="shared" si="3"/>
        <v>0</v>
      </c>
      <c r="I40" s="97">
        <f t="shared" si="3"/>
        <v>0</v>
      </c>
      <c r="J40" s="97">
        <f t="shared" si="3"/>
        <v>0</v>
      </c>
      <c r="K40" s="97">
        <f t="shared" si="3"/>
        <v>0</v>
      </c>
      <c r="L40" s="97">
        <f t="shared" si="3"/>
        <v>0</v>
      </c>
      <c r="M40" s="97">
        <f t="shared" si="3"/>
        <v>0</v>
      </c>
      <c r="N40" s="67">
        <f t="shared" si="4"/>
        <v>0</v>
      </c>
      <c r="O40" s="85"/>
      <c r="P40" s="85"/>
    </row>
    <row r="41" spans="4:16" ht="15.95" customHeight="1">
      <c r="D41" s="119" t="s">
        <v>4</v>
      </c>
      <c r="E41" s="87" t="s">
        <v>159</v>
      </c>
      <c r="F41" s="97">
        <f>MIN(F25,F33)</f>
        <v>0</v>
      </c>
      <c r="G41" s="97">
        <f t="shared" si="3"/>
        <v>0</v>
      </c>
      <c r="H41" s="97">
        <f t="shared" si="3"/>
        <v>0</v>
      </c>
      <c r="I41" s="97">
        <f t="shared" si="3"/>
        <v>0</v>
      </c>
      <c r="J41" s="97">
        <f t="shared" si="3"/>
        <v>0</v>
      </c>
      <c r="K41" s="97">
        <f t="shared" si="3"/>
        <v>0</v>
      </c>
      <c r="L41" s="97">
        <f t="shared" si="3"/>
        <v>0</v>
      </c>
      <c r="M41" s="97">
        <f t="shared" si="3"/>
        <v>0</v>
      </c>
      <c r="N41" s="75">
        <f t="shared" si="4"/>
        <v>0</v>
      </c>
      <c r="O41" s="85"/>
      <c r="P41" s="85"/>
    </row>
    <row r="42" spans="4:16" ht="15.95" customHeight="1" thickBot="1">
      <c r="D42" s="120"/>
      <c r="E42" s="87" t="s">
        <v>160</v>
      </c>
      <c r="F42" s="97">
        <f t="shared" si="3"/>
        <v>0</v>
      </c>
      <c r="G42" s="97">
        <f t="shared" si="3"/>
        <v>0</v>
      </c>
      <c r="H42" s="97">
        <f t="shared" si="3"/>
        <v>0</v>
      </c>
      <c r="I42" s="97">
        <f t="shared" si="3"/>
        <v>0</v>
      </c>
      <c r="J42" s="97">
        <f t="shared" si="3"/>
        <v>0</v>
      </c>
      <c r="K42" s="97">
        <f t="shared" si="3"/>
        <v>0</v>
      </c>
      <c r="L42" s="97">
        <f t="shared" si="3"/>
        <v>0</v>
      </c>
      <c r="M42" s="97">
        <f t="shared" si="3"/>
        <v>0</v>
      </c>
      <c r="N42" s="75">
        <f t="shared" si="4"/>
        <v>0</v>
      </c>
      <c r="O42" s="85"/>
      <c r="P42" s="85"/>
    </row>
    <row r="43" spans="4:16" ht="15.95" customHeight="1" thickBot="1">
      <c r="D43" s="121" t="s">
        <v>5</v>
      </c>
      <c r="E43" s="122"/>
      <c r="F43" s="99">
        <f>SUM(F39:F42)</f>
        <v>0</v>
      </c>
      <c r="G43" s="99">
        <f>SUM(G39:G42)</f>
        <v>0</v>
      </c>
      <c r="H43" s="99">
        <f t="shared" ref="H43:L43" si="5">SUM(H39:H42)</f>
        <v>0</v>
      </c>
      <c r="I43" s="99">
        <f t="shared" si="5"/>
        <v>0</v>
      </c>
      <c r="J43" s="99">
        <f>SUM(J39:J42)</f>
        <v>0</v>
      </c>
      <c r="K43" s="99">
        <f t="shared" si="5"/>
        <v>0</v>
      </c>
      <c r="L43" s="99">
        <f t="shared" si="5"/>
        <v>0</v>
      </c>
      <c r="M43" s="99">
        <f>SUM(M39:M42)</f>
        <v>0</v>
      </c>
      <c r="N43" s="78">
        <f t="shared" si="4"/>
        <v>0</v>
      </c>
      <c r="O43" s="85"/>
      <c r="P43" s="85"/>
    </row>
    <row r="44" spans="4:16" ht="15.95" customHeight="1">
      <c r="D44" s="106" t="s">
        <v>166</v>
      </c>
      <c r="E44" s="106"/>
      <c r="F44" s="97">
        <f>入力3_別途補助金給付金!F129</f>
        <v>0</v>
      </c>
      <c r="G44" s="97">
        <f>入力3_別途補助金給付金!G129</f>
        <v>0</v>
      </c>
      <c r="H44" s="97">
        <f>入力3_別途補助金給付金!H129</f>
        <v>0</v>
      </c>
      <c r="I44" s="97">
        <f>入力3_別途補助金給付金!I129</f>
        <v>0</v>
      </c>
      <c r="J44" s="97">
        <f>入力3_別途補助金給付金!J129</f>
        <v>0</v>
      </c>
      <c r="K44" s="97">
        <f>入力3_別途補助金給付金!K129</f>
        <v>0</v>
      </c>
      <c r="L44" s="97">
        <f>入力3_別途補助金給付金!L129</f>
        <v>0</v>
      </c>
      <c r="M44" s="97">
        <f>入力3_別途補助金給付金!M129</f>
        <v>0</v>
      </c>
      <c r="N44" s="98">
        <f t="shared" si="4"/>
        <v>0</v>
      </c>
      <c r="O44" s="85"/>
      <c r="P44" s="85"/>
    </row>
    <row r="45" spans="4:16" ht="15.95" customHeight="1">
      <c r="D45" s="91"/>
      <c r="E45" s="91"/>
      <c r="F45" s="71"/>
      <c r="G45" s="71" t="s">
        <v>175</v>
      </c>
      <c r="H45" s="71"/>
      <c r="I45" s="71" t="s">
        <v>176</v>
      </c>
      <c r="J45" s="71"/>
      <c r="K45" s="71"/>
      <c r="L45" s="70"/>
      <c r="M45" s="70"/>
      <c r="N45" s="82"/>
      <c r="O45" s="85"/>
      <c r="P45" s="85"/>
    </row>
    <row r="46" spans="4:16" ht="15.95" customHeight="1">
      <c r="E46" s="107" t="s">
        <v>167</v>
      </c>
      <c r="F46" s="112" t="s">
        <v>169</v>
      </c>
      <c r="G46" s="110">
        <f>N43</f>
        <v>0</v>
      </c>
      <c r="H46" s="113" t="s">
        <v>170</v>
      </c>
      <c r="I46" s="113">
        <f>N44</f>
        <v>0</v>
      </c>
      <c r="J46" s="109" t="s">
        <v>171</v>
      </c>
      <c r="K46" s="7">
        <v>1</v>
      </c>
      <c r="L46" s="112" t="s">
        <v>100</v>
      </c>
      <c r="M46" s="114">
        <f>ROUNDDOWN(((G46-I46)/2),-3)</f>
        <v>0</v>
      </c>
      <c r="N46" s="109" t="s">
        <v>152</v>
      </c>
      <c r="O46" s="85"/>
      <c r="P46" s="85"/>
    </row>
    <row r="47" spans="4:16" ht="15.95" customHeight="1" thickBot="1">
      <c r="E47" s="107"/>
      <c r="F47" s="112"/>
      <c r="G47" s="111"/>
      <c r="H47" s="109"/>
      <c r="I47" s="109"/>
      <c r="J47" s="109"/>
      <c r="K47" s="6">
        <v>2</v>
      </c>
      <c r="L47" s="112"/>
      <c r="M47" s="115"/>
      <c r="N47" s="109"/>
      <c r="O47" s="85"/>
      <c r="P47" s="85"/>
    </row>
    <row r="48" spans="4:16" ht="15.95" customHeight="1">
      <c r="D48" s="86"/>
      <c r="E48" s="86"/>
      <c r="F48" s="88"/>
      <c r="G48" s="88"/>
      <c r="H48" s="88"/>
      <c r="I48" s="88"/>
      <c r="J48" s="88"/>
      <c r="K48" s="86"/>
      <c r="L48" s="86"/>
      <c r="M48" s="86"/>
      <c r="N48" s="85"/>
      <c r="O48" s="85"/>
      <c r="P48" s="85"/>
    </row>
    <row r="49" spans="4:16" ht="13.5" customHeight="1">
      <c r="D49" s="90" t="s">
        <v>195</v>
      </c>
      <c r="E49" s="90"/>
      <c r="F49" s="85"/>
      <c r="G49" s="85"/>
      <c r="H49" s="85"/>
      <c r="I49" s="85"/>
      <c r="J49" s="85"/>
      <c r="K49" s="85"/>
      <c r="L49" s="85"/>
      <c r="M49" s="85"/>
      <c r="N49" s="85"/>
      <c r="O49" s="85"/>
      <c r="P49" s="85"/>
    </row>
    <row r="50" spans="4:16">
      <c r="D50" s="86" t="s">
        <v>32</v>
      </c>
      <c r="E50" s="86"/>
      <c r="F50" s="85"/>
      <c r="G50" s="85"/>
      <c r="H50" s="85"/>
      <c r="I50" s="85"/>
      <c r="J50" s="85"/>
      <c r="K50" s="85"/>
      <c r="L50" s="85"/>
      <c r="M50" s="85"/>
      <c r="N50" s="85"/>
      <c r="O50" s="85"/>
      <c r="P50" s="85"/>
    </row>
    <row r="51" spans="4:16">
      <c r="D51" s="92" t="s">
        <v>191</v>
      </c>
      <c r="E51" s="92"/>
      <c r="F51" s="85"/>
      <c r="G51" s="85"/>
      <c r="H51" s="85"/>
      <c r="I51" s="85"/>
      <c r="J51" s="85"/>
      <c r="K51" s="85"/>
      <c r="L51" s="85"/>
      <c r="M51" s="85"/>
      <c r="N51" s="85"/>
      <c r="O51" s="85"/>
      <c r="P51" s="85"/>
    </row>
    <row r="52" spans="4:16">
      <c r="D52" s="86" t="s">
        <v>115</v>
      </c>
      <c r="E52" s="86"/>
      <c r="F52" s="85"/>
      <c r="G52" s="85"/>
      <c r="H52" s="85"/>
      <c r="I52" s="85"/>
      <c r="J52" s="85"/>
      <c r="K52" s="85"/>
      <c r="L52" s="85"/>
      <c r="M52" s="85"/>
      <c r="N52" s="85"/>
      <c r="O52" s="85"/>
      <c r="P52" s="85"/>
    </row>
    <row r="53" spans="4:16">
      <c r="D53" s="86" t="s">
        <v>157</v>
      </c>
      <c r="E53" s="86"/>
      <c r="F53" s="85"/>
      <c r="G53" s="85"/>
      <c r="H53" s="85"/>
      <c r="I53" s="85"/>
      <c r="J53" s="85"/>
      <c r="K53" s="85"/>
      <c r="L53" s="85"/>
      <c r="M53" s="85"/>
      <c r="N53" s="85"/>
      <c r="O53" s="85"/>
      <c r="P53" s="85"/>
    </row>
    <row r="54" spans="4:16">
      <c r="D54" s="92" t="s">
        <v>192</v>
      </c>
      <c r="E54" s="86"/>
      <c r="F54" s="85"/>
      <c r="G54" s="85"/>
      <c r="H54" s="85"/>
      <c r="I54" s="85"/>
      <c r="J54" s="85"/>
      <c r="K54" s="85"/>
      <c r="L54" s="85"/>
      <c r="M54" s="85"/>
      <c r="N54" s="85"/>
      <c r="O54" s="85"/>
      <c r="P54" s="85"/>
    </row>
    <row r="55" spans="4:16">
      <c r="D55" s="85"/>
      <c r="E55" s="85"/>
      <c r="F55" s="85"/>
      <c r="G55" s="85"/>
      <c r="H55" s="85"/>
      <c r="I55" s="85"/>
      <c r="J55" s="85"/>
      <c r="K55" s="85"/>
      <c r="L55" s="85"/>
      <c r="M55" s="85"/>
      <c r="N55" s="85"/>
      <c r="O55" s="85"/>
      <c r="P55" s="85"/>
    </row>
  </sheetData>
  <sheetProtection sheet="1"/>
  <mergeCells count="39">
    <mergeCell ref="D43:E43"/>
    <mergeCell ref="D33:D34"/>
    <mergeCell ref="D39:E39"/>
    <mergeCell ref="D40:E40"/>
    <mergeCell ref="D41:D42"/>
    <mergeCell ref="D38:E38"/>
    <mergeCell ref="D30:E30"/>
    <mergeCell ref="D35:E35"/>
    <mergeCell ref="D23:E23"/>
    <mergeCell ref="D24:E24"/>
    <mergeCell ref="D25:D26"/>
    <mergeCell ref="D31:E31"/>
    <mergeCell ref="D32:E32"/>
    <mergeCell ref="D17:E17"/>
    <mergeCell ref="D18:D19"/>
    <mergeCell ref="D15:E15"/>
    <mergeCell ref="D22:E22"/>
    <mergeCell ref="D27:E27"/>
    <mergeCell ref="D8:E8"/>
    <mergeCell ref="D10:E10"/>
    <mergeCell ref="D9:E9"/>
    <mergeCell ref="D11:D12"/>
    <mergeCell ref="D16:E16"/>
    <mergeCell ref="D44:E44"/>
    <mergeCell ref="E46:E47"/>
    <mergeCell ref="D4:N4"/>
    <mergeCell ref="J46:J47"/>
    <mergeCell ref="G46:G47"/>
    <mergeCell ref="F46:F47"/>
    <mergeCell ref="H46:H47"/>
    <mergeCell ref="L46:L47"/>
    <mergeCell ref="M46:M47"/>
    <mergeCell ref="M7:N7"/>
    <mergeCell ref="M14:N14"/>
    <mergeCell ref="M21:N21"/>
    <mergeCell ref="M29:N29"/>
    <mergeCell ref="M37:N37"/>
    <mergeCell ref="I46:I47"/>
    <mergeCell ref="N46:N47"/>
  </mergeCells>
  <phoneticPr fontId="1"/>
  <printOptions horizontalCentered="1"/>
  <pageMargins left="0.70866141732283472" right="0.70866141732283472" top="0.74803149606299213" bottom="0.39370078740157483" header="0.31496062992125984" footer="0.31496062992125984"/>
  <pageSetup paperSize="9" scale="6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1D1B3-FF6C-43DA-AC88-8E209DEA1B53}">
  <sheetPr>
    <tabColor rgb="FFFF0000"/>
  </sheetPr>
  <dimension ref="C2:H22"/>
  <sheetViews>
    <sheetView view="pageBreakPreview" zoomScale="160" zoomScaleNormal="100" zoomScaleSheetLayoutView="160" workbookViewId="0">
      <selection activeCell="J10" sqref="J10"/>
    </sheetView>
  </sheetViews>
  <sheetFormatPr defaultRowHeight="13.5"/>
  <cols>
    <col min="3" max="3" width="4.75" customWidth="1"/>
    <col min="4" max="4" width="23.75" bestFit="1" customWidth="1"/>
    <col min="5" max="5" width="29.75" customWidth="1"/>
  </cols>
  <sheetData>
    <row r="2" spans="3:5">
      <c r="D2" t="s">
        <v>210</v>
      </c>
    </row>
    <row r="4" spans="3:5">
      <c r="C4" s="147" t="s">
        <v>216</v>
      </c>
      <c r="D4" s="101" t="s">
        <v>199</v>
      </c>
      <c r="E4" s="101" t="s">
        <v>200</v>
      </c>
    </row>
    <row r="5" spans="3:5">
      <c r="C5" s="148"/>
      <c r="D5" s="101" t="s">
        <v>211</v>
      </c>
      <c r="E5" s="101" t="s">
        <v>212</v>
      </c>
    </row>
    <row r="6" spans="3:5">
      <c r="C6" s="148"/>
      <c r="D6" s="101" t="s">
        <v>201</v>
      </c>
      <c r="E6" s="101" t="s">
        <v>202</v>
      </c>
    </row>
    <row r="7" spans="3:5">
      <c r="C7" s="148"/>
      <c r="D7" s="101" t="s">
        <v>203</v>
      </c>
      <c r="E7" s="101"/>
    </row>
    <row r="8" spans="3:5">
      <c r="C8" s="148"/>
      <c r="D8" s="101" t="s">
        <v>213</v>
      </c>
      <c r="E8" s="101"/>
    </row>
    <row r="9" spans="3:5">
      <c r="C9" s="148"/>
      <c r="D9" s="101" t="s">
        <v>214</v>
      </c>
      <c r="E9" s="101"/>
    </row>
    <row r="10" spans="3:5">
      <c r="C10" s="149"/>
      <c r="D10" s="101" t="s">
        <v>215</v>
      </c>
      <c r="E10" s="101"/>
    </row>
    <row r="11" spans="3:5">
      <c r="D11" s="103"/>
      <c r="E11" s="103"/>
    </row>
    <row r="12" spans="3:5">
      <c r="C12" s="147" t="s">
        <v>217</v>
      </c>
      <c r="D12" s="101" t="s">
        <v>204</v>
      </c>
      <c r="E12" s="101" t="s">
        <v>205</v>
      </c>
    </row>
    <row r="13" spans="3:5">
      <c r="C13" s="148"/>
      <c r="D13" s="101" t="s">
        <v>206</v>
      </c>
      <c r="E13" s="101" t="s">
        <v>207</v>
      </c>
    </row>
    <row r="14" spans="3:5">
      <c r="C14" s="148"/>
      <c r="D14" s="101" t="s">
        <v>208</v>
      </c>
      <c r="E14" s="101"/>
    </row>
    <row r="15" spans="3:5">
      <c r="C15" s="148"/>
      <c r="D15" s="104" t="s">
        <v>223</v>
      </c>
      <c r="E15" s="104"/>
    </row>
    <row r="16" spans="3:5">
      <c r="C16" s="149"/>
      <c r="D16" s="105" t="s">
        <v>222</v>
      </c>
      <c r="E16" s="105"/>
    </row>
    <row r="17" spans="3:8">
      <c r="D17" s="102"/>
      <c r="E17" s="102"/>
    </row>
    <row r="19" spans="3:8" ht="52.15" customHeight="1">
      <c r="C19" s="150" t="s">
        <v>209</v>
      </c>
      <c r="D19" s="150"/>
      <c r="E19" s="150"/>
      <c r="F19" s="150"/>
      <c r="G19" s="150"/>
      <c r="H19" s="150"/>
    </row>
    <row r="20" spans="3:8" ht="13.15" customHeight="1">
      <c r="C20" s="150" t="s">
        <v>221</v>
      </c>
      <c r="D20" s="150"/>
      <c r="E20" s="150"/>
      <c r="F20" s="150"/>
      <c r="G20" s="150"/>
      <c r="H20" s="150"/>
    </row>
    <row r="21" spans="3:8">
      <c r="C21" s="150"/>
      <c r="D21" s="150"/>
      <c r="E21" s="150"/>
      <c r="F21" s="150"/>
      <c r="G21" s="150"/>
      <c r="H21" s="150"/>
    </row>
    <row r="22" spans="3:8">
      <c r="C22" s="150"/>
      <c r="D22" s="150"/>
      <c r="E22" s="150"/>
      <c r="F22" s="150"/>
      <c r="G22" s="150"/>
      <c r="H22" s="150"/>
    </row>
  </sheetData>
  <mergeCells count="4">
    <mergeCell ref="C4:C10"/>
    <mergeCell ref="C12:C16"/>
    <mergeCell ref="C19:H19"/>
    <mergeCell ref="C20:H22"/>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FD336-43A0-41BA-80E8-5FC251280605}">
  <sheetPr>
    <tabColor rgb="FF00B0F0"/>
    <pageSetUpPr fitToPage="1"/>
  </sheetPr>
  <dimension ref="A1:X131"/>
  <sheetViews>
    <sheetView topLeftCell="A19" zoomScale="130" zoomScaleNormal="130" workbookViewId="0">
      <selection activeCell="I3" sqref="I3"/>
    </sheetView>
  </sheetViews>
  <sheetFormatPr defaultRowHeight="13.5"/>
  <cols>
    <col min="1" max="1" width="4.5" customWidth="1"/>
    <col min="2" max="2" width="15.375" customWidth="1"/>
    <col min="3" max="3" width="13.375" customWidth="1"/>
    <col min="4" max="15" width="10.375" customWidth="1"/>
    <col min="16" max="16" width="12.375" customWidth="1"/>
    <col min="20" max="20" width="13.625" customWidth="1"/>
    <col min="21" max="21" width="4.875" customWidth="1"/>
    <col min="22" max="22" width="17.625" customWidth="1"/>
    <col min="23" max="23" width="2.25" customWidth="1"/>
    <col min="24" max="24" width="13.875" customWidth="1"/>
  </cols>
  <sheetData>
    <row r="1" spans="1:24" ht="20.45" customHeight="1">
      <c r="A1" s="1" t="s">
        <v>113</v>
      </c>
      <c r="B1" s="1"/>
      <c r="C1" s="1"/>
      <c r="D1" s="1"/>
      <c r="E1" s="1"/>
      <c r="F1" s="1"/>
      <c r="G1" s="1"/>
      <c r="H1" s="1"/>
      <c r="I1" s="1"/>
      <c r="J1" s="1"/>
      <c r="K1" s="1"/>
      <c r="L1" s="1"/>
      <c r="M1" s="1"/>
      <c r="N1" s="1"/>
      <c r="O1" s="1"/>
      <c r="P1" s="1"/>
      <c r="T1" t="s">
        <v>51</v>
      </c>
    </row>
    <row r="2" spans="1:24" ht="15.95" customHeight="1">
      <c r="A2" s="1"/>
      <c r="B2" s="1"/>
      <c r="C2" s="1"/>
      <c r="D2" s="1"/>
      <c r="E2" s="1"/>
      <c r="F2" s="1"/>
      <c r="G2" s="1"/>
      <c r="H2" s="1"/>
      <c r="I2" s="1"/>
      <c r="J2" s="1"/>
      <c r="K2" s="1"/>
      <c r="L2" s="1"/>
      <c r="M2" s="1"/>
      <c r="N2" s="1"/>
      <c r="O2" s="1"/>
      <c r="P2" s="1"/>
      <c r="T2" s="12" t="s">
        <v>52</v>
      </c>
      <c r="V2" s="12" t="s">
        <v>53</v>
      </c>
      <c r="X2" s="12" t="s">
        <v>54</v>
      </c>
    </row>
    <row r="3" spans="1:24" ht="23.45" customHeight="1">
      <c r="A3" s="1"/>
      <c r="B3" s="1"/>
      <c r="C3" s="1"/>
      <c r="D3" s="1"/>
      <c r="E3" s="1"/>
      <c r="F3" s="1"/>
      <c r="G3" s="1"/>
      <c r="H3" s="1"/>
      <c r="I3" s="1"/>
      <c r="J3" s="1"/>
      <c r="K3" s="1"/>
      <c r="L3" s="1"/>
      <c r="M3" s="1"/>
      <c r="N3" s="1"/>
      <c r="O3" s="1"/>
      <c r="P3" s="1"/>
      <c r="T3" s="13" t="s">
        <v>2</v>
      </c>
      <c r="V3" s="14" t="s">
        <v>55</v>
      </c>
      <c r="X3" s="14" t="s">
        <v>17</v>
      </c>
    </row>
    <row r="4" spans="1:24" ht="33.6" customHeight="1">
      <c r="A4" s="15" t="s">
        <v>88</v>
      </c>
      <c r="B4" s="1"/>
      <c r="C4" s="1"/>
      <c r="D4" s="1"/>
      <c r="E4" s="1"/>
      <c r="F4" s="1"/>
      <c r="G4" s="1"/>
      <c r="H4" s="1"/>
      <c r="I4" s="1"/>
      <c r="J4" s="1"/>
      <c r="K4" s="1"/>
      <c r="L4" s="1"/>
      <c r="M4" s="1"/>
      <c r="N4" s="1"/>
      <c r="O4" s="1"/>
      <c r="P4" s="16" t="s">
        <v>56</v>
      </c>
      <c r="T4" s="13" t="s">
        <v>3</v>
      </c>
      <c r="V4" s="14" t="s">
        <v>57</v>
      </c>
      <c r="X4" s="14" t="s">
        <v>58</v>
      </c>
    </row>
    <row r="5" spans="1:24" ht="26.45" customHeight="1">
      <c r="A5" s="17" t="s">
        <v>20</v>
      </c>
      <c r="B5" s="18" t="s">
        <v>19</v>
      </c>
      <c r="C5" s="18" t="s">
        <v>59</v>
      </c>
      <c r="D5" s="18" t="s">
        <v>60</v>
      </c>
      <c r="E5" s="19" t="s">
        <v>61</v>
      </c>
      <c r="F5" s="18" t="s">
        <v>89</v>
      </c>
      <c r="G5" s="18" t="s">
        <v>90</v>
      </c>
      <c r="H5" s="18" t="s">
        <v>91</v>
      </c>
      <c r="I5" s="18" t="s">
        <v>92</v>
      </c>
      <c r="J5" s="18" t="s">
        <v>93</v>
      </c>
      <c r="K5" s="18" t="s">
        <v>95</v>
      </c>
      <c r="L5" s="18" t="s">
        <v>94</v>
      </c>
      <c r="M5" s="18" t="s">
        <v>96</v>
      </c>
      <c r="N5" s="18" t="s">
        <v>97</v>
      </c>
      <c r="O5" s="18" t="s">
        <v>98</v>
      </c>
      <c r="P5" s="20" t="s">
        <v>5</v>
      </c>
      <c r="T5" s="13" t="s">
        <v>63</v>
      </c>
      <c r="V5" s="14" t="s">
        <v>64</v>
      </c>
      <c r="X5" s="14"/>
    </row>
    <row r="6" spans="1:24" ht="15.95" customHeight="1">
      <c r="A6" s="21" t="s">
        <v>65</v>
      </c>
      <c r="B6" s="22" t="s">
        <v>66</v>
      </c>
      <c r="C6" s="23" t="s">
        <v>57</v>
      </c>
      <c r="D6" s="24" t="s">
        <v>3</v>
      </c>
      <c r="E6" s="25" t="s">
        <v>67</v>
      </c>
      <c r="F6" s="26">
        <v>0</v>
      </c>
      <c r="G6" s="26">
        <v>0</v>
      </c>
      <c r="H6" s="26">
        <v>0</v>
      </c>
      <c r="I6" s="26"/>
      <c r="J6" s="26"/>
      <c r="K6" s="26"/>
      <c r="L6" s="26"/>
      <c r="M6" s="26">
        <v>40000</v>
      </c>
      <c r="N6" s="26">
        <v>70000</v>
      </c>
      <c r="O6" s="26">
        <v>70000</v>
      </c>
      <c r="P6" s="27">
        <f t="shared" ref="P6:P24" si="0">SUM(F6:O6)</f>
        <v>180000</v>
      </c>
      <c r="T6" s="13" t="s">
        <v>68</v>
      </c>
      <c r="V6" s="14" t="s">
        <v>69</v>
      </c>
      <c r="X6" s="14"/>
    </row>
    <row r="7" spans="1:24" ht="15.95" customHeight="1">
      <c r="A7" s="28">
        <v>1</v>
      </c>
      <c r="B7" s="28"/>
      <c r="C7" s="29"/>
      <c r="D7" s="30"/>
      <c r="E7" s="31"/>
      <c r="F7" s="32"/>
      <c r="G7" s="32"/>
      <c r="H7" s="32"/>
      <c r="I7" s="32"/>
      <c r="J7" s="32"/>
      <c r="K7" s="32"/>
      <c r="L7" s="32"/>
      <c r="M7" s="32"/>
      <c r="N7" s="32"/>
      <c r="O7" s="32"/>
      <c r="P7" s="33">
        <f t="shared" si="0"/>
        <v>0</v>
      </c>
      <c r="T7" s="34"/>
      <c r="V7" s="14" t="s">
        <v>70</v>
      </c>
      <c r="X7" s="14"/>
    </row>
    <row r="8" spans="1:24" ht="15.95" customHeight="1">
      <c r="A8" s="28">
        <v>2</v>
      </c>
      <c r="B8" s="28"/>
      <c r="C8" s="29"/>
      <c r="D8" s="30"/>
      <c r="E8" s="31"/>
      <c r="F8" s="32"/>
      <c r="G8" s="32"/>
      <c r="H8" s="32"/>
      <c r="I8" s="32"/>
      <c r="J8" s="32"/>
      <c r="K8" s="32"/>
      <c r="L8" s="32"/>
      <c r="M8" s="32"/>
      <c r="N8" s="32"/>
      <c r="O8" s="32"/>
      <c r="P8" s="33">
        <f t="shared" si="0"/>
        <v>0</v>
      </c>
      <c r="T8" s="35"/>
      <c r="V8" s="14" t="s">
        <v>71</v>
      </c>
    </row>
    <row r="9" spans="1:24" ht="15.95" customHeight="1">
      <c r="A9" s="28">
        <v>3</v>
      </c>
      <c r="B9" s="28"/>
      <c r="C9" s="29"/>
      <c r="D9" s="30"/>
      <c r="E9" s="31"/>
      <c r="F9" s="32"/>
      <c r="G9" s="32"/>
      <c r="H9" s="32"/>
      <c r="I9" s="32"/>
      <c r="J9" s="32"/>
      <c r="K9" s="32"/>
      <c r="L9" s="32"/>
      <c r="M9" s="32"/>
      <c r="N9" s="32"/>
      <c r="O9" s="32"/>
      <c r="P9" s="33">
        <f t="shared" si="0"/>
        <v>0</v>
      </c>
      <c r="T9" s="35"/>
    </row>
    <row r="10" spans="1:24" ht="15.95" customHeight="1">
      <c r="A10" s="28">
        <v>4</v>
      </c>
      <c r="B10" s="28"/>
      <c r="C10" s="29"/>
      <c r="D10" s="30"/>
      <c r="E10" s="31"/>
      <c r="F10" s="32"/>
      <c r="G10" s="32"/>
      <c r="H10" s="32"/>
      <c r="I10" s="32"/>
      <c r="J10" s="32"/>
      <c r="K10" s="32"/>
      <c r="L10" s="32"/>
      <c r="M10" s="32"/>
      <c r="N10" s="32"/>
      <c r="O10" s="32"/>
      <c r="P10" s="33">
        <f t="shared" si="0"/>
        <v>0</v>
      </c>
      <c r="T10" s="34"/>
    </row>
    <row r="11" spans="1:24" ht="15.95" customHeight="1">
      <c r="A11" s="28">
        <v>5</v>
      </c>
      <c r="B11" s="28"/>
      <c r="C11" s="29"/>
      <c r="D11" s="30"/>
      <c r="E11" s="31"/>
      <c r="F11" s="32"/>
      <c r="G11" s="32"/>
      <c r="H11" s="32"/>
      <c r="I11" s="32"/>
      <c r="J11" s="32"/>
      <c r="K11" s="32"/>
      <c r="L11" s="32"/>
      <c r="M11" s="32"/>
      <c r="N11" s="32"/>
      <c r="O11" s="32"/>
      <c r="P11" s="33">
        <f t="shared" si="0"/>
        <v>0</v>
      </c>
    </row>
    <row r="12" spans="1:24" ht="15.95" customHeight="1">
      <c r="A12" s="28">
        <v>6</v>
      </c>
      <c r="B12" s="28"/>
      <c r="C12" s="29"/>
      <c r="D12" s="30"/>
      <c r="E12" s="31"/>
      <c r="F12" s="32"/>
      <c r="G12" s="32"/>
      <c r="H12" s="32"/>
      <c r="I12" s="32"/>
      <c r="J12" s="32"/>
      <c r="K12" s="32"/>
      <c r="L12" s="32"/>
      <c r="M12" s="32"/>
      <c r="N12" s="32"/>
      <c r="O12" s="32"/>
      <c r="P12" s="33">
        <f t="shared" si="0"/>
        <v>0</v>
      </c>
    </row>
    <row r="13" spans="1:24" ht="15.95" customHeight="1">
      <c r="A13" s="28">
        <v>7</v>
      </c>
      <c r="B13" s="28"/>
      <c r="C13" s="29"/>
      <c r="D13" s="30"/>
      <c r="E13" s="31"/>
      <c r="F13" s="32"/>
      <c r="G13" s="32"/>
      <c r="H13" s="32"/>
      <c r="I13" s="32"/>
      <c r="J13" s="32"/>
      <c r="K13" s="32"/>
      <c r="L13" s="32"/>
      <c r="M13" s="32"/>
      <c r="N13" s="32"/>
      <c r="O13" s="32"/>
      <c r="P13" s="33">
        <f t="shared" si="0"/>
        <v>0</v>
      </c>
    </row>
    <row r="14" spans="1:24" ht="15.95" customHeight="1">
      <c r="A14" s="28">
        <v>8</v>
      </c>
      <c r="B14" s="28"/>
      <c r="C14" s="29"/>
      <c r="D14" s="30"/>
      <c r="E14" s="31"/>
      <c r="F14" s="32"/>
      <c r="G14" s="32"/>
      <c r="H14" s="32"/>
      <c r="I14" s="32"/>
      <c r="J14" s="32"/>
      <c r="K14" s="32"/>
      <c r="L14" s="32"/>
      <c r="M14" s="32"/>
      <c r="N14" s="32"/>
      <c r="O14" s="32"/>
      <c r="P14" s="33">
        <f t="shared" si="0"/>
        <v>0</v>
      </c>
    </row>
    <row r="15" spans="1:24" ht="15.95" customHeight="1">
      <c r="A15" s="28">
        <v>9</v>
      </c>
      <c r="B15" s="28"/>
      <c r="C15" s="29"/>
      <c r="D15" s="30"/>
      <c r="E15" s="31"/>
      <c r="F15" s="32"/>
      <c r="G15" s="32"/>
      <c r="H15" s="32"/>
      <c r="I15" s="32"/>
      <c r="J15" s="32"/>
      <c r="K15" s="32"/>
      <c r="L15" s="32"/>
      <c r="M15" s="32"/>
      <c r="N15" s="32"/>
      <c r="O15" s="32"/>
      <c r="P15" s="33">
        <f t="shared" si="0"/>
        <v>0</v>
      </c>
      <c r="T15" s="35"/>
    </row>
    <row r="16" spans="1:24" ht="15.95" customHeight="1">
      <c r="A16" s="28">
        <v>10</v>
      </c>
      <c r="B16" s="28"/>
      <c r="C16" s="29"/>
      <c r="D16" s="30"/>
      <c r="E16" s="31"/>
      <c r="F16" s="32"/>
      <c r="G16" s="32"/>
      <c r="H16" s="32"/>
      <c r="I16" s="32"/>
      <c r="J16" s="32"/>
      <c r="K16" s="32"/>
      <c r="L16" s="32"/>
      <c r="M16" s="32"/>
      <c r="N16" s="32"/>
      <c r="O16" s="32"/>
      <c r="P16" s="33">
        <f t="shared" si="0"/>
        <v>0</v>
      </c>
      <c r="T16" s="35"/>
    </row>
    <row r="17" spans="1:20" ht="15.95" customHeight="1">
      <c r="A17" s="28">
        <v>11</v>
      </c>
      <c r="B17" s="36"/>
      <c r="C17" s="29"/>
      <c r="D17" s="30"/>
      <c r="E17" s="31"/>
      <c r="F17" s="32"/>
      <c r="G17" s="32"/>
      <c r="H17" s="32"/>
      <c r="I17" s="32"/>
      <c r="J17" s="32"/>
      <c r="K17" s="32"/>
      <c r="L17" s="32"/>
      <c r="M17" s="32"/>
      <c r="N17" s="32"/>
      <c r="O17" s="32"/>
      <c r="P17" s="33">
        <f t="shared" si="0"/>
        <v>0</v>
      </c>
      <c r="T17" s="35"/>
    </row>
    <row r="18" spans="1:20" ht="15.95" customHeight="1">
      <c r="A18" s="28">
        <v>12</v>
      </c>
      <c r="B18" s="36"/>
      <c r="C18" s="29"/>
      <c r="D18" s="30"/>
      <c r="E18" s="31"/>
      <c r="F18" s="32"/>
      <c r="G18" s="32"/>
      <c r="H18" s="32"/>
      <c r="I18" s="32"/>
      <c r="J18" s="32"/>
      <c r="K18" s="32"/>
      <c r="L18" s="32"/>
      <c r="M18" s="32"/>
      <c r="N18" s="32"/>
      <c r="O18" s="32"/>
      <c r="P18" s="33">
        <f t="shared" si="0"/>
        <v>0</v>
      </c>
    </row>
    <row r="19" spans="1:20" ht="15.95" customHeight="1">
      <c r="A19" s="28">
        <v>13</v>
      </c>
      <c r="B19" s="36"/>
      <c r="C19" s="29"/>
      <c r="D19" s="30"/>
      <c r="E19" s="31"/>
      <c r="F19" s="32"/>
      <c r="G19" s="32"/>
      <c r="H19" s="32"/>
      <c r="I19" s="32"/>
      <c r="J19" s="32"/>
      <c r="K19" s="32"/>
      <c r="L19" s="32"/>
      <c r="M19" s="32"/>
      <c r="N19" s="32"/>
      <c r="O19" s="32"/>
      <c r="P19" s="33">
        <f t="shared" si="0"/>
        <v>0</v>
      </c>
    </row>
    <row r="20" spans="1:20" ht="15.95" customHeight="1">
      <c r="A20" s="28">
        <v>14</v>
      </c>
      <c r="B20" s="36"/>
      <c r="C20" s="29"/>
      <c r="D20" s="30"/>
      <c r="E20" s="31"/>
      <c r="F20" s="32"/>
      <c r="G20" s="32"/>
      <c r="H20" s="32"/>
      <c r="I20" s="32"/>
      <c r="J20" s="32"/>
      <c r="K20" s="32"/>
      <c r="L20" s="32"/>
      <c r="M20" s="32"/>
      <c r="N20" s="32"/>
      <c r="O20" s="32"/>
      <c r="P20" s="33">
        <f t="shared" si="0"/>
        <v>0</v>
      </c>
    </row>
    <row r="21" spans="1:20" ht="15.95" customHeight="1">
      <c r="A21" s="28">
        <v>15</v>
      </c>
      <c r="B21" s="36"/>
      <c r="C21" s="29"/>
      <c r="D21" s="30"/>
      <c r="E21" s="31"/>
      <c r="F21" s="32"/>
      <c r="G21" s="32"/>
      <c r="H21" s="32"/>
      <c r="I21" s="32"/>
      <c r="J21" s="32"/>
      <c r="K21" s="32"/>
      <c r="L21" s="32"/>
      <c r="M21" s="32"/>
      <c r="N21" s="32"/>
      <c r="O21" s="32"/>
      <c r="P21" s="33">
        <f t="shared" si="0"/>
        <v>0</v>
      </c>
    </row>
    <row r="22" spans="1:20" ht="15.95" customHeight="1">
      <c r="A22" s="28">
        <v>16</v>
      </c>
      <c r="B22" s="36"/>
      <c r="C22" s="29"/>
      <c r="D22" s="30"/>
      <c r="E22" s="31"/>
      <c r="F22" s="32"/>
      <c r="G22" s="32"/>
      <c r="H22" s="32"/>
      <c r="I22" s="32"/>
      <c r="J22" s="32"/>
      <c r="K22" s="32"/>
      <c r="L22" s="32"/>
      <c r="M22" s="32"/>
      <c r="N22" s="32"/>
      <c r="O22" s="32"/>
      <c r="P22" s="33">
        <f t="shared" si="0"/>
        <v>0</v>
      </c>
    </row>
    <row r="23" spans="1:20" ht="15.6" customHeight="1">
      <c r="A23" s="28">
        <v>17</v>
      </c>
      <c r="B23" s="36"/>
      <c r="C23" s="29"/>
      <c r="D23" s="30"/>
      <c r="E23" s="31"/>
      <c r="F23" s="32"/>
      <c r="G23" s="32"/>
      <c r="H23" s="32"/>
      <c r="I23" s="32"/>
      <c r="J23" s="32"/>
      <c r="K23" s="32"/>
      <c r="L23" s="32"/>
      <c r="M23" s="32"/>
      <c r="N23" s="32"/>
      <c r="O23" s="32"/>
      <c r="P23" s="33">
        <f t="shared" si="0"/>
        <v>0</v>
      </c>
    </row>
    <row r="24" spans="1:20" ht="15.6" customHeight="1" thickBot="1">
      <c r="A24" s="28">
        <v>18</v>
      </c>
      <c r="B24" s="36"/>
      <c r="C24" s="29"/>
      <c r="D24" s="30"/>
      <c r="E24" s="31"/>
      <c r="F24" s="32"/>
      <c r="G24" s="32"/>
      <c r="H24" s="32"/>
      <c r="I24" s="32"/>
      <c r="J24" s="32"/>
      <c r="K24" s="32"/>
      <c r="L24" s="32"/>
      <c r="M24" s="32"/>
      <c r="N24" s="32"/>
      <c r="O24" s="32"/>
      <c r="P24" s="33">
        <f t="shared" si="0"/>
        <v>0</v>
      </c>
    </row>
    <row r="25" spans="1:20" ht="15.6" hidden="1" customHeight="1">
      <c r="A25" s="28">
        <v>19</v>
      </c>
      <c r="B25" s="36"/>
      <c r="C25" s="29"/>
      <c r="D25" s="30"/>
      <c r="E25" s="31"/>
      <c r="F25" s="32"/>
      <c r="G25" s="32"/>
      <c r="H25" s="32"/>
      <c r="I25" s="32"/>
      <c r="J25" s="32"/>
      <c r="K25" s="32"/>
      <c r="L25" s="32"/>
      <c r="M25" s="32"/>
      <c r="N25" s="32"/>
      <c r="O25" s="32"/>
      <c r="P25" s="33"/>
    </row>
    <row r="26" spans="1:20" ht="15.6" hidden="1" customHeight="1">
      <c r="A26" s="28">
        <v>20</v>
      </c>
      <c r="B26" s="36"/>
      <c r="C26" s="29"/>
      <c r="D26" s="30"/>
      <c r="E26" s="31"/>
      <c r="F26" s="32"/>
      <c r="G26" s="32"/>
      <c r="H26" s="32"/>
      <c r="I26" s="32"/>
      <c r="J26" s="32"/>
      <c r="K26" s="32"/>
      <c r="L26" s="32"/>
      <c r="M26" s="32"/>
      <c r="N26" s="32"/>
      <c r="O26" s="32"/>
      <c r="P26" s="33"/>
    </row>
    <row r="27" spans="1:20" ht="15.6" hidden="1" customHeight="1">
      <c r="A27" s="28">
        <v>21</v>
      </c>
      <c r="B27" s="36"/>
      <c r="C27" s="29"/>
      <c r="D27" s="30"/>
      <c r="E27" s="31"/>
      <c r="F27" s="32"/>
      <c r="G27" s="32"/>
      <c r="H27" s="32"/>
      <c r="I27" s="32"/>
      <c r="J27" s="32"/>
      <c r="K27" s="32"/>
      <c r="L27" s="32"/>
      <c r="M27" s="32"/>
      <c r="N27" s="32"/>
      <c r="O27" s="32"/>
      <c r="P27" s="33"/>
    </row>
    <row r="28" spans="1:20" ht="15.6" hidden="1" customHeight="1">
      <c r="A28" s="28">
        <v>22</v>
      </c>
      <c r="B28" s="36"/>
      <c r="C28" s="29"/>
      <c r="D28" s="30"/>
      <c r="E28" s="31"/>
      <c r="F28" s="32"/>
      <c r="G28" s="32"/>
      <c r="H28" s="32"/>
      <c r="I28" s="32"/>
      <c r="J28" s="32"/>
      <c r="K28" s="32"/>
      <c r="L28" s="32"/>
      <c r="M28" s="32"/>
      <c r="N28" s="32"/>
      <c r="O28" s="32"/>
      <c r="P28" s="33"/>
    </row>
    <row r="29" spans="1:20" ht="15.6" hidden="1" customHeight="1">
      <c r="A29" s="28">
        <v>23</v>
      </c>
      <c r="B29" s="36"/>
      <c r="C29" s="29"/>
      <c r="D29" s="30"/>
      <c r="E29" s="31"/>
      <c r="F29" s="32"/>
      <c r="G29" s="32"/>
      <c r="H29" s="32"/>
      <c r="I29" s="32"/>
      <c r="J29" s="32"/>
      <c r="K29" s="32"/>
      <c r="L29" s="32"/>
      <c r="M29" s="32"/>
      <c r="N29" s="32"/>
      <c r="O29" s="32"/>
      <c r="P29" s="33"/>
    </row>
    <row r="30" spans="1:20" ht="15.6" hidden="1" customHeight="1">
      <c r="A30" s="28">
        <v>24</v>
      </c>
      <c r="B30" s="36"/>
      <c r="C30" s="29"/>
      <c r="D30" s="30"/>
      <c r="E30" s="31"/>
      <c r="F30" s="32"/>
      <c r="G30" s="32"/>
      <c r="H30" s="32"/>
      <c r="I30" s="32"/>
      <c r="J30" s="32"/>
      <c r="K30" s="32"/>
      <c r="L30" s="32"/>
      <c r="M30" s="32"/>
      <c r="N30" s="32"/>
      <c r="O30" s="32"/>
      <c r="P30" s="33"/>
    </row>
    <row r="31" spans="1:20" ht="15.6" hidden="1" customHeight="1">
      <c r="A31" s="28">
        <v>25</v>
      </c>
      <c r="B31" s="36"/>
      <c r="C31" s="29"/>
      <c r="D31" s="30"/>
      <c r="E31" s="31"/>
      <c r="F31" s="32"/>
      <c r="G31" s="32"/>
      <c r="H31" s="32"/>
      <c r="I31" s="32"/>
      <c r="J31" s="32"/>
      <c r="K31" s="32"/>
      <c r="L31" s="32"/>
      <c r="M31" s="32"/>
      <c r="N31" s="32"/>
      <c r="O31" s="32"/>
      <c r="P31" s="33"/>
    </row>
    <row r="32" spans="1:20" ht="15.6" hidden="1" customHeight="1">
      <c r="A32" s="28">
        <v>26</v>
      </c>
      <c r="B32" s="36"/>
      <c r="C32" s="29"/>
      <c r="D32" s="30"/>
      <c r="E32" s="31"/>
      <c r="F32" s="32"/>
      <c r="G32" s="32"/>
      <c r="H32" s="32"/>
      <c r="I32" s="32"/>
      <c r="J32" s="32"/>
      <c r="K32" s="32"/>
      <c r="L32" s="32"/>
      <c r="M32" s="32"/>
      <c r="N32" s="32"/>
      <c r="O32" s="32"/>
      <c r="P32" s="33"/>
    </row>
    <row r="33" spans="1:16" ht="15.6" hidden="1" customHeight="1">
      <c r="A33" s="28">
        <v>27</v>
      </c>
      <c r="B33" s="36"/>
      <c r="C33" s="29"/>
      <c r="D33" s="30"/>
      <c r="E33" s="31"/>
      <c r="F33" s="32"/>
      <c r="G33" s="32"/>
      <c r="H33" s="32"/>
      <c r="I33" s="32"/>
      <c r="J33" s="32"/>
      <c r="K33" s="32"/>
      <c r="L33" s="32"/>
      <c r="M33" s="32"/>
      <c r="N33" s="32"/>
      <c r="O33" s="32"/>
      <c r="P33" s="33"/>
    </row>
    <row r="34" spans="1:16" ht="15.6" hidden="1" customHeight="1">
      <c r="A34" s="28">
        <v>28</v>
      </c>
      <c r="B34" s="36"/>
      <c r="C34" s="29"/>
      <c r="D34" s="30"/>
      <c r="E34" s="31"/>
      <c r="F34" s="32"/>
      <c r="G34" s="32"/>
      <c r="H34" s="32"/>
      <c r="I34" s="32"/>
      <c r="J34" s="32"/>
      <c r="K34" s="32"/>
      <c r="L34" s="32"/>
      <c r="M34" s="32"/>
      <c r="N34" s="32"/>
      <c r="O34" s="32"/>
      <c r="P34" s="33"/>
    </row>
    <row r="35" spans="1:16" ht="15.6" hidden="1" customHeight="1">
      <c r="A35" s="28">
        <v>29</v>
      </c>
      <c r="B35" s="36"/>
      <c r="C35" s="29"/>
      <c r="D35" s="30"/>
      <c r="E35" s="31"/>
      <c r="F35" s="32"/>
      <c r="G35" s="32"/>
      <c r="H35" s="32"/>
      <c r="I35" s="32"/>
      <c r="J35" s="32"/>
      <c r="K35" s="32"/>
      <c r="L35" s="32"/>
      <c r="M35" s="32"/>
      <c r="N35" s="32"/>
      <c r="O35" s="32"/>
      <c r="P35" s="33"/>
    </row>
    <row r="36" spans="1:16" ht="15.6" hidden="1" customHeight="1">
      <c r="A36" s="28">
        <v>30</v>
      </c>
      <c r="B36" s="36"/>
      <c r="C36" s="29"/>
      <c r="D36" s="30"/>
      <c r="E36" s="31"/>
      <c r="F36" s="32"/>
      <c r="G36" s="32"/>
      <c r="H36" s="32"/>
      <c r="I36" s="32"/>
      <c r="J36" s="32"/>
      <c r="K36" s="32"/>
      <c r="L36" s="32"/>
      <c r="M36" s="32"/>
      <c r="N36" s="32"/>
      <c r="O36" s="32"/>
      <c r="P36" s="33"/>
    </row>
    <row r="37" spans="1:16" ht="15.6" hidden="1" customHeight="1">
      <c r="A37" s="28">
        <v>31</v>
      </c>
      <c r="B37" s="36"/>
      <c r="C37" s="29"/>
      <c r="D37" s="30"/>
      <c r="E37" s="31"/>
      <c r="F37" s="32"/>
      <c r="G37" s="32"/>
      <c r="H37" s="32"/>
      <c r="I37" s="32"/>
      <c r="J37" s="32"/>
      <c r="K37" s="32"/>
      <c r="L37" s="32"/>
      <c r="M37" s="32"/>
      <c r="N37" s="32"/>
      <c r="O37" s="32"/>
      <c r="P37" s="33"/>
    </row>
    <row r="38" spans="1:16" ht="15.6" hidden="1" customHeight="1">
      <c r="A38" s="28">
        <v>32</v>
      </c>
      <c r="B38" s="36"/>
      <c r="C38" s="29"/>
      <c r="D38" s="30"/>
      <c r="E38" s="31"/>
      <c r="F38" s="32"/>
      <c r="G38" s="32"/>
      <c r="H38" s="32"/>
      <c r="I38" s="32"/>
      <c r="J38" s="32"/>
      <c r="K38" s="32"/>
      <c r="L38" s="32"/>
      <c r="M38" s="32"/>
      <c r="N38" s="32"/>
      <c r="O38" s="32"/>
      <c r="P38" s="33"/>
    </row>
    <row r="39" spans="1:16" ht="15.6" hidden="1" customHeight="1">
      <c r="A39" s="28">
        <v>33</v>
      </c>
      <c r="B39" s="36"/>
      <c r="C39" s="29"/>
      <c r="D39" s="30"/>
      <c r="E39" s="31"/>
      <c r="F39" s="32"/>
      <c r="G39" s="32"/>
      <c r="H39" s="32"/>
      <c r="I39" s="32"/>
      <c r="J39" s="32"/>
      <c r="K39" s="32"/>
      <c r="L39" s="32"/>
      <c r="M39" s="32"/>
      <c r="N39" s="32"/>
      <c r="O39" s="32"/>
      <c r="P39" s="33"/>
    </row>
    <row r="40" spans="1:16" ht="15.6" hidden="1" customHeight="1">
      <c r="A40" s="28">
        <v>34</v>
      </c>
      <c r="B40" s="36"/>
      <c r="C40" s="29"/>
      <c r="D40" s="30"/>
      <c r="E40" s="31"/>
      <c r="F40" s="32"/>
      <c r="G40" s="32"/>
      <c r="H40" s="32"/>
      <c r="I40" s="32"/>
      <c r="J40" s="32"/>
      <c r="K40" s="32"/>
      <c r="L40" s="32"/>
      <c r="M40" s="32"/>
      <c r="N40" s="32"/>
      <c r="O40" s="32"/>
      <c r="P40" s="33"/>
    </row>
    <row r="41" spans="1:16" ht="15.6" hidden="1" customHeight="1">
      <c r="A41" s="28">
        <v>35</v>
      </c>
      <c r="B41" s="36"/>
      <c r="C41" s="29"/>
      <c r="D41" s="30"/>
      <c r="E41" s="31"/>
      <c r="F41" s="32"/>
      <c r="G41" s="32"/>
      <c r="H41" s="32"/>
      <c r="I41" s="32"/>
      <c r="J41" s="32"/>
      <c r="K41" s="32"/>
      <c r="L41" s="32"/>
      <c r="M41" s="32"/>
      <c r="N41" s="32"/>
      <c r="O41" s="32"/>
      <c r="P41" s="33"/>
    </row>
    <row r="42" spans="1:16" ht="15.6" hidden="1" customHeight="1">
      <c r="A42" s="28">
        <v>36</v>
      </c>
      <c r="B42" s="36"/>
      <c r="C42" s="29"/>
      <c r="D42" s="30"/>
      <c r="E42" s="31"/>
      <c r="F42" s="32"/>
      <c r="G42" s="32"/>
      <c r="H42" s="32"/>
      <c r="I42" s="32"/>
      <c r="J42" s="32"/>
      <c r="K42" s="32"/>
      <c r="L42" s="32"/>
      <c r="M42" s="32"/>
      <c r="N42" s="32"/>
      <c r="O42" s="32"/>
      <c r="P42" s="33"/>
    </row>
    <row r="43" spans="1:16" ht="15.6" hidden="1" customHeight="1">
      <c r="A43" s="28">
        <v>37</v>
      </c>
      <c r="B43" s="36"/>
      <c r="C43" s="29"/>
      <c r="D43" s="30"/>
      <c r="E43" s="31"/>
      <c r="F43" s="32"/>
      <c r="G43" s="32"/>
      <c r="H43" s="32"/>
      <c r="I43" s="32"/>
      <c r="J43" s="32"/>
      <c r="K43" s="32"/>
      <c r="L43" s="32"/>
      <c r="M43" s="32"/>
      <c r="N43" s="32"/>
      <c r="O43" s="32"/>
      <c r="P43" s="33"/>
    </row>
    <row r="44" spans="1:16" ht="15.6" hidden="1" customHeight="1">
      <c r="A44" s="28">
        <v>38</v>
      </c>
      <c r="B44" s="36"/>
      <c r="C44" s="29"/>
      <c r="D44" s="30"/>
      <c r="E44" s="31"/>
      <c r="F44" s="32"/>
      <c r="G44" s="32"/>
      <c r="H44" s="32"/>
      <c r="I44" s="32"/>
      <c r="J44" s="32"/>
      <c r="K44" s="32"/>
      <c r="L44" s="32"/>
      <c r="M44" s="32"/>
      <c r="N44" s="32"/>
      <c r="O44" s="32"/>
      <c r="P44" s="33"/>
    </row>
    <row r="45" spans="1:16" ht="15.6" hidden="1" customHeight="1">
      <c r="A45" s="28">
        <v>39</v>
      </c>
      <c r="B45" s="36"/>
      <c r="C45" s="29"/>
      <c r="D45" s="30"/>
      <c r="E45" s="31"/>
      <c r="F45" s="32"/>
      <c r="G45" s="32"/>
      <c r="H45" s="32"/>
      <c r="I45" s="32"/>
      <c r="J45" s="32"/>
      <c r="K45" s="32"/>
      <c r="L45" s="32"/>
      <c r="M45" s="32"/>
      <c r="N45" s="32"/>
      <c r="O45" s="32"/>
      <c r="P45" s="33"/>
    </row>
    <row r="46" spans="1:16" ht="15.6" hidden="1" customHeight="1">
      <c r="A46" s="28">
        <v>40</v>
      </c>
      <c r="B46" s="36"/>
      <c r="C46" s="29"/>
      <c r="D46" s="30"/>
      <c r="E46" s="31"/>
      <c r="F46" s="32"/>
      <c r="G46" s="32"/>
      <c r="H46" s="32"/>
      <c r="I46" s="32"/>
      <c r="J46" s="32"/>
      <c r="K46" s="32"/>
      <c r="L46" s="32"/>
      <c r="M46" s="32"/>
      <c r="N46" s="32"/>
      <c r="O46" s="32"/>
      <c r="P46" s="33"/>
    </row>
    <row r="47" spans="1:16" ht="15.6" hidden="1" customHeight="1">
      <c r="A47" s="28">
        <v>41</v>
      </c>
      <c r="B47" s="36"/>
      <c r="C47" s="29"/>
      <c r="D47" s="30"/>
      <c r="E47" s="31"/>
      <c r="F47" s="32"/>
      <c r="G47" s="32"/>
      <c r="H47" s="32"/>
      <c r="I47" s="32"/>
      <c r="J47" s="32"/>
      <c r="K47" s="32"/>
      <c r="L47" s="32"/>
      <c r="M47" s="32"/>
      <c r="N47" s="32"/>
      <c r="O47" s="32"/>
      <c r="P47" s="33"/>
    </row>
    <row r="48" spans="1:16" ht="15.6" hidden="1" customHeight="1">
      <c r="A48" s="28">
        <v>42</v>
      </c>
      <c r="B48" s="36"/>
      <c r="C48" s="29"/>
      <c r="D48" s="30"/>
      <c r="E48" s="31"/>
      <c r="F48" s="32"/>
      <c r="G48" s="32"/>
      <c r="H48" s="32"/>
      <c r="I48" s="32"/>
      <c r="J48" s="32"/>
      <c r="K48" s="32"/>
      <c r="L48" s="32"/>
      <c r="M48" s="32"/>
      <c r="N48" s="32"/>
      <c r="O48" s="32"/>
      <c r="P48" s="33"/>
    </row>
    <row r="49" spans="1:16" ht="15.6" hidden="1" customHeight="1">
      <c r="A49" s="28">
        <v>43</v>
      </c>
      <c r="B49" s="36"/>
      <c r="C49" s="29"/>
      <c r="D49" s="30"/>
      <c r="E49" s="31"/>
      <c r="F49" s="32"/>
      <c r="G49" s="32"/>
      <c r="H49" s="32"/>
      <c r="I49" s="32"/>
      <c r="J49" s="32"/>
      <c r="K49" s="32"/>
      <c r="L49" s="32"/>
      <c r="M49" s="32"/>
      <c r="N49" s="32"/>
      <c r="O49" s="32"/>
      <c r="P49" s="33"/>
    </row>
    <row r="50" spans="1:16" ht="15.6" hidden="1" customHeight="1">
      <c r="A50" s="28">
        <v>44</v>
      </c>
      <c r="B50" s="36"/>
      <c r="C50" s="29"/>
      <c r="D50" s="30"/>
      <c r="E50" s="31"/>
      <c r="F50" s="32"/>
      <c r="G50" s="32"/>
      <c r="H50" s="32"/>
      <c r="I50" s="32"/>
      <c r="J50" s="32"/>
      <c r="K50" s="32"/>
      <c r="L50" s="32"/>
      <c r="M50" s="32"/>
      <c r="N50" s="32"/>
      <c r="O50" s="32"/>
      <c r="P50" s="33"/>
    </row>
    <row r="51" spans="1:16" ht="15.6" hidden="1" customHeight="1">
      <c r="A51" s="28">
        <v>45</v>
      </c>
      <c r="B51" s="36"/>
      <c r="C51" s="29"/>
      <c r="D51" s="30"/>
      <c r="E51" s="31"/>
      <c r="F51" s="32"/>
      <c r="G51" s="32"/>
      <c r="H51" s="32"/>
      <c r="I51" s="32"/>
      <c r="J51" s="32"/>
      <c r="K51" s="32"/>
      <c r="L51" s="32"/>
      <c r="M51" s="32"/>
      <c r="N51" s="32"/>
      <c r="O51" s="32"/>
      <c r="P51" s="33"/>
    </row>
    <row r="52" spans="1:16" ht="15.6" hidden="1" customHeight="1">
      <c r="A52" s="28">
        <v>46</v>
      </c>
      <c r="B52" s="36"/>
      <c r="C52" s="29"/>
      <c r="D52" s="30"/>
      <c r="E52" s="31"/>
      <c r="F52" s="32"/>
      <c r="G52" s="32"/>
      <c r="H52" s="32"/>
      <c r="I52" s="32"/>
      <c r="J52" s="32"/>
      <c r="K52" s="32"/>
      <c r="L52" s="32"/>
      <c r="M52" s="32"/>
      <c r="N52" s="32"/>
      <c r="O52" s="32"/>
      <c r="P52" s="33"/>
    </row>
    <row r="53" spans="1:16" ht="15.6" hidden="1" customHeight="1">
      <c r="A53" s="28">
        <v>47</v>
      </c>
      <c r="B53" s="36"/>
      <c r="C53" s="29"/>
      <c r="D53" s="30"/>
      <c r="E53" s="31"/>
      <c r="F53" s="32"/>
      <c r="G53" s="32"/>
      <c r="H53" s="32"/>
      <c r="I53" s="32"/>
      <c r="J53" s="32"/>
      <c r="K53" s="32"/>
      <c r="L53" s="32"/>
      <c r="M53" s="32"/>
      <c r="N53" s="32"/>
      <c r="O53" s="32"/>
      <c r="P53" s="33"/>
    </row>
    <row r="54" spans="1:16" ht="15.6" hidden="1" customHeight="1">
      <c r="A54" s="28">
        <v>48</v>
      </c>
      <c r="B54" s="36"/>
      <c r="C54" s="29"/>
      <c r="D54" s="30"/>
      <c r="E54" s="31"/>
      <c r="F54" s="32"/>
      <c r="G54" s="32"/>
      <c r="H54" s="32"/>
      <c r="I54" s="32"/>
      <c r="J54" s="32"/>
      <c r="K54" s="32"/>
      <c r="L54" s="32"/>
      <c r="M54" s="32"/>
      <c r="N54" s="32"/>
      <c r="O54" s="32"/>
      <c r="P54" s="33"/>
    </row>
    <row r="55" spans="1:16" ht="15.6" hidden="1" customHeight="1">
      <c r="A55" s="28">
        <v>49</v>
      </c>
      <c r="B55" s="36"/>
      <c r="C55" s="29"/>
      <c r="D55" s="30"/>
      <c r="E55" s="31"/>
      <c r="F55" s="32"/>
      <c r="G55" s="32"/>
      <c r="H55" s="32"/>
      <c r="I55" s="32"/>
      <c r="J55" s="32"/>
      <c r="K55" s="32"/>
      <c r="L55" s="32"/>
      <c r="M55" s="32"/>
      <c r="N55" s="32"/>
      <c r="O55" s="32"/>
      <c r="P55" s="33"/>
    </row>
    <row r="56" spans="1:16" ht="15.6" hidden="1" customHeight="1">
      <c r="A56" s="28">
        <v>50</v>
      </c>
      <c r="B56" s="36"/>
      <c r="C56" s="29"/>
      <c r="D56" s="30"/>
      <c r="E56" s="31"/>
      <c r="F56" s="32"/>
      <c r="G56" s="32"/>
      <c r="H56" s="32"/>
      <c r="I56" s="32"/>
      <c r="J56" s="32"/>
      <c r="K56" s="32"/>
      <c r="L56" s="32"/>
      <c r="M56" s="32"/>
      <c r="N56" s="32"/>
      <c r="O56" s="32"/>
      <c r="P56" s="33"/>
    </row>
    <row r="57" spans="1:16" ht="15.6" hidden="1" customHeight="1">
      <c r="A57" s="28">
        <v>51</v>
      </c>
      <c r="B57" s="36"/>
      <c r="C57" s="29"/>
      <c r="D57" s="30"/>
      <c r="E57" s="31"/>
      <c r="F57" s="32"/>
      <c r="G57" s="32"/>
      <c r="H57" s="32"/>
      <c r="I57" s="32"/>
      <c r="J57" s="32"/>
      <c r="K57" s="32"/>
      <c r="L57" s="32"/>
      <c r="M57" s="32"/>
      <c r="N57" s="32"/>
      <c r="O57" s="32"/>
      <c r="P57" s="33"/>
    </row>
    <row r="58" spans="1:16" ht="15.6" hidden="1" customHeight="1">
      <c r="A58" s="28">
        <v>52</v>
      </c>
      <c r="B58" s="36"/>
      <c r="C58" s="29"/>
      <c r="D58" s="30"/>
      <c r="E58" s="31"/>
      <c r="F58" s="32"/>
      <c r="G58" s="32"/>
      <c r="H58" s="32"/>
      <c r="I58" s="32"/>
      <c r="J58" s="32"/>
      <c r="K58" s="32"/>
      <c r="L58" s="32"/>
      <c r="M58" s="32"/>
      <c r="N58" s="32"/>
      <c r="O58" s="32"/>
      <c r="P58" s="33"/>
    </row>
    <row r="59" spans="1:16" ht="15.6" hidden="1" customHeight="1">
      <c r="A59" s="28">
        <v>53</v>
      </c>
      <c r="B59" s="36"/>
      <c r="C59" s="29"/>
      <c r="D59" s="30"/>
      <c r="E59" s="31"/>
      <c r="F59" s="32"/>
      <c r="G59" s="32"/>
      <c r="H59" s="32"/>
      <c r="I59" s="32"/>
      <c r="J59" s="32"/>
      <c r="K59" s="32"/>
      <c r="L59" s="32"/>
      <c r="M59" s="32"/>
      <c r="N59" s="32"/>
      <c r="O59" s="32"/>
      <c r="P59" s="33"/>
    </row>
    <row r="60" spans="1:16" ht="15.6" hidden="1" customHeight="1">
      <c r="A60" s="28">
        <v>54</v>
      </c>
      <c r="B60" s="36"/>
      <c r="C60" s="29"/>
      <c r="D60" s="30"/>
      <c r="E60" s="31"/>
      <c r="F60" s="32"/>
      <c r="G60" s="32"/>
      <c r="H60" s="32"/>
      <c r="I60" s="32"/>
      <c r="J60" s="32"/>
      <c r="K60" s="32"/>
      <c r="L60" s="32"/>
      <c r="M60" s="32"/>
      <c r="N60" s="32"/>
      <c r="O60" s="32"/>
      <c r="P60" s="33"/>
    </row>
    <row r="61" spans="1:16" ht="15.6" hidden="1" customHeight="1">
      <c r="A61" s="28">
        <v>55</v>
      </c>
      <c r="B61" s="36"/>
      <c r="C61" s="29"/>
      <c r="D61" s="30"/>
      <c r="E61" s="31"/>
      <c r="F61" s="32"/>
      <c r="G61" s="32"/>
      <c r="H61" s="32"/>
      <c r="I61" s="32"/>
      <c r="J61" s="32"/>
      <c r="K61" s="32"/>
      <c r="L61" s="32"/>
      <c r="M61" s="32"/>
      <c r="N61" s="32"/>
      <c r="O61" s="32"/>
      <c r="P61" s="33"/>
    </row>
    <row r="62" spans="1:16" ht="15.6" hidden="1" customHeight="1">
      <c r="A62" s="28">
        <v>56</v>
      </c>
      <c r="B62" s="36"/>
      <c r="C62" s="29"/>
      <c r="D62" s="30"/>
      <c r="E62" s="31"/>
      <c r="F62" s="32"/>
      <c r="G62" s="32"/>
      <c r="H62" s="32"/>
      <c r="I62" s="32"/>
      <c r="J62" s="32"/>
      <c r="K62" s="32"/>
      <c r="L62" s="32"/>
      <c r="M62" s="32"/>
      <c r="N62" s="32"/>
      <c r="O62" s="32"/>
      <c r="P62" s="33"/>
    </row>
    <row r="63" spans="1:16" ht="15.6" hidden="1" customHeight="1">
      <c r="A63" s="28">
        <v>57</v>
      </c>
      <c r="B63" s="36"/>
      <c r="C63" s="29"/>
      <c r="D63" s="30"/>
      <c r="E63" s="31"/>
      <c r="F63" s="32"/>
      <c r="G63" s="32"/>
      <c r="H63" s="32"/>
      <c r="I63" s="32"/>
      <c r="J63" s="32"/>
      <c r="K63" s="32"/>
      <c r="L63" s="32"/>
      <c r="M63" s="32"/>
      <c r="N63" s="32"/>
      <c r="O63" s="32"/>
      <c r="P63" s="33"/>
    </row>
    <row r="64" spans="1:16" ht="15.6" hidden="1" customHeight="1">
      <c r="A64" s="28">
        <v>58</v>
      </c>
      <c r="B64" s="36"/>
      <c r="C64" s="29"/>
      <c r="D64" s="30"/>
      <c r="E64" s="31"/>
      <c r="F64" s="32"/>
      <c r="G64" s="32"/>
      <c r="H64" s="32"/>
      <c r="I64" s="32"/>
      <c r="J64" s="32"/>
      <c r="K64" s="32"/>
      <c r="L64" s="32"/>
      <c r="M64" s="32"/>
      <c r="N64" s="32"/>
      <c r="O64" s="32"/>
      <c r="P64" s="33"/>
    </row>
    <row r="65" spans="1:16" ht="15.6" hidden="1" customHeight="1">
      <c r="A65" s="28">
        <v>59</v>
      </c>
      <c r="B65" s="36"/>
      <c r="C65" s="29"/>
      <c r="D65" s="30"/>
      <c r="E65" s="31"/>
      <c r="F65" s="32"/>
      <c r="G65" s="32"/>
      <c r="H65" s="32"/>
      <c r="I65" s="32"/>
      <c r="J65" s="32"/>
      <c r="K65" s="32"/>
      <c r="L65" s="32"/>
      <c r="M65" s="32"/>
      <c r="N65" s="32"/>
      <c r="O65" s="32"/>
      <c r="P65" s="33"/>
    </row>
    <row r="66" spans="1:16" ht="15.6" hidden="1" customHeight="1">
      <c r="A66" s="28">
        <v>60</v>
      </c>
      <c r="B66" s="36"/>
      <c r="C66" s="29"/>
      <c r="D66" s="30"/>
      <c r="E66" s="31"/>
      <c r="F66" s="32"/>
      <c r="G66" s="32"/>
      <c r="H66" s="32"/>
      <c r="I66" s="32"/>
      <c r="J66" s="32"/>
      <c r="K66" s="32"/>
      <c r="L66" s="32"/>
      <c r="M66" s="32"/>
      <c r="N66" s="32"/>
      <c r="O66" s="32"/>
      <c r="P66" s="33"/>
    </row>
    <row r="67" spans="1:16" ht="15.6" hidden="1" customHeight="1">
      <c r="A67" s="28">
        <v>61</v>
      </c>
      <c r="B67" s="36"/>
      <c r="C67" s="29"/>
      <c r="D67" s="30"/>
      <c r="E67" s="31"/>
      <c r="F67" s="32"/>
      <c r="G67" s="32"/>
      <c r="H67" s="32"/>
      <c r="I67" s="32"/>
      <c r="J67" s="32"/>
      <c r="K67" s="32"/>
      <c r="L67" s="32"/>
      <c r="M67" s="32"/>
      <c r="N67" s="32"/>
      <c r="O67" s="32"/>
      <c r="P67" s="33"/>
    </row>
    <row r="68" spans="1:16" ht="15.6" hidden="1" customHeight="1">
      <c r="A68" s="28">
        <v>62</v>
      </c>
      <c r="B68" s="36"/>
      <c r="C68" s="29"/>
      <c r="D68" s="30"/>
      <c r="E68" s="31"/>
      <c r="F68" s="32"/>
      <c r="G68" s="32"/>
      <c r="H68" s="32"/>
      <c r="I68" s="32"/>
      <c r="J68" s="32"/>
      <c r="K68" s="32"/>
      <c r="L68" s="32"/>
      <c r="M68" s="32"/>
      <c r="N68" s="32"/>
      <c r="O68" s="32"/>
      <c r="P68" s="33"/>
    </row>
    <row r="69" spans="1:16" ht="15.6" hidden="1" customHeight="1">
      <c r="A69" s="28">
        <v>63</v>
      </c>
      <c r="B69" s="36"/>
      <c r="C69" s="29"/>
      <c r="D69" s="30"/>
      <c r="E69" s="31"/>
      <c r="F69" s="32"/>
      <c r="G69" s="32"/>
      <c r="H69" s="32"/>
      <c r="I69" s="32"/>
      <c r="J69" s="32"/>
      <c r="K69" s="32"/>
      <c r="L69" s="32"/>
      <c r="M69" s="32"/>
      <c r="N69" s="32"/>
      <c r="O69" s="32"/>
      <c r="P69" s="33"/>
    </row>
    <row r="70" spans="1:16" ht="15.6" hidden="1" customHeight="1">
      <c r="A70" s="28">
        <v>64</v>
      </c>
      <c r="B70" s="36"/>
      <c r="C70" s="29"/>
      <c r="D70" s="30"/>
      <c r="E70" s="31"/>
      <c r="F70" s="32"/>
      <c r="G70" s="32"/>
      <c r="H70" s="32"/>
      <c r="I70" s="32"/>
      <c r="J70" s="32"/>
      <c r="K70" s="32"/>
      <c r="L70" s="32"/>
      <c r="M70" s="32"/>
      <c r="N70" s="32"/>
      <c r="O70" s="32"/>
      <c r="P70" s="33"/>
    </row>
    <row r="71" spans="1:16" ht="15.6" hidden="1" customHeight="1">
      <c r="A71" s="28">
        <v>65</v>
      </c>
      <c r="B71" s="36"/>
      <c r="C71" s="29"/>
      <c r="D71" s="30"/>
      <c r="E71" s="31"/>
      <c r="F71" s="32"/>
      <c r="G71" s="32"/>
      <c r="H71" s="32"/>
      <c r="I71" s="32"/>
      <c r="J71" s="32"/>
      <c r="K71" s="32"/>
      <c r="L71" s="32"/>
      <c r="M71" s="32"/>
      <c r="N71" s="32"/>
      <c r="O71" s="32"/>
      <c r="P71" s="33"/>
    </row>
    <row r="72" spans="1:16" ht="15.6" hidden="1" customHeight="1">
      <c r="A72" s="28">
        <v>66</v>
      </c>
      <c r="B72" s="36"/>
      <c r="C72" s="29"/>
      <c r="D72" s="30"/>
      <c r="E72" s="31"/>
      <c r="F72" s="32"/>
      <c r="G72" s="32"/>
      <c r="H72" s="32"/>
      <c r="I72" s="32"/>
      <c r="J72" s="32"/>
      <c r="K72" s="32"/>
      <c r="L72" s="32"/>
      <c r="M72" s="32"/>
      <c r="N72" s="32"/>
      <c r="O72" s="32"/>
      <c r="P72" s="33"/>
    </row>
    <row r="73" spans="1:16" ht="15.6" hidden="1" customHeight="1">
      <c r="A73" s="28">
        <v>67</v>
      </c>
      <c r="B73" s="36"/>
      <c r="C73" s="29"/>
      <c r="D73" s="30"/>
      <c r="E73" s="31"/>
      <c r="F73" s="32"/>
      <c r="G73" s="32"/>
      <c r="H73" s="32"/>
      <c r="I73" s="32"/>
      <c r="J73" s="32"/>
      <c r="K73" s="32"/>
      <c r="L73" s="32"/>
      <c r="M73" s="32"/>
      <c r="N73" s="32"/>
      <c r="O73" s="32"/>
      <c r="P73" s="33"/>
    </row>
    <row r="74" spans="1:16" ht="15.6" hidden="1" customHeight="1">
      <c r="A74" s="28">
        <v>68</v>
      </c>
      <c r="B74" s="36"/>
      <c r="C74" s="29"/>
      <c r="D74" s="30"/>
      <c r="E74" s="31"/>
      <c r="F74" s="32"/>
      <c r="G74" s="32"/>
      <c r="H74" s="32"/>
      <c r="I74" s="32"/>
      <c r="J74" s="32"/>
      <c r="K74" s="32"/>
      <c r="L74" s="32"/>
      <c r="M74" s="32"/>
      <c r="N74" s="32"/>
      <c r="O74" s="32"/>
      <c r="P74" s="33"/>
    </row>
    <row r="75" spans="1:16" ht="15.6" hidden="1" customHeight="1">
      <c r="A75" s="28">
        <v>69</v>
      </c>
      <c r="B75" s="36"/>
      <c r="C75" s="29"/>
      <c r="D75" s="30"/>
      <c r="E75" s="31"/>
      <c r="F75" s="32"/>
      <c r="G75" s="32"/>
      <c r="H75" s="32"/>
      <c r="I75" s="32"/>
      <c r="J75" s="32"/>
      <c r="K75" s="32"/>
      <c r="L75" s="32"/>
      <c r="M75" s="32"/>
      <c r="N75" s="32"/>
      <c r="O75" s="32"/>
      <c r="P75" s="33"/>
    </row>
    <row r="76" spans="1:16" ht="15.6" hidden="1" customHeight="1">
      <c r="A76" s="28">
        <v>70</v>
      </c>
      <c r="B76" s="36"/>
      <c r="C76" s="29"/>
      <c r="D76" s="30"/>
      <c r="E76" s="31"/>
      <c r="F76" s="32"/>
      <c r="G76" s="32"/>
      <c r="H76" s="32"/>
      <c r="I76" s="32"/>
      <c r="J76" s="32"/>
      <c r="K76" s="32"/>
      <c r="L76" s="32"/>
      <c r="M76" s="32"/>
      <c r="N76" s="32"/>
      <c r="O76" s="32"/>
      <c r="P76" s="33"/>
    </row>
    <row r="77" spans="1:16" ht="15.6" hidden="1" customHeight="1">
      <c r="A77" s="28">
        <v>71</v>
      </c>
      <c r="B77" s="36"/>
      <c r="C77" s="29"/>
      <c r="D77" s="30"/>
      <c r="E77" s="31"/>
      <c r="F77" s="32"/>
      <c r="G77" s="32"/>
      <c r="H77" s="32"/>
      <c r="I77" s="32"/>
      <c r="J77" s="32"/>
      <c r="K77" s="32"/>
      <c r="L77" s="32"/>
      <c r="M77" s="32"/>
      <c r="N77" s="32"/>
      <c r="O77" s="32"/>
      <c r="P77" s="33"/>
    </row>
    <row r="78" spans="1:16" ht="15.6" hidden="1" customHeight="1">
      <c r="A78" s="28">
        <v>72</v>
      </c>
      <c r="B78" s="36"/>
      <c r="C78" s="29"/>
      <c r="D78" s="30"/>
      <c r="E78" s="31"/>
      <c r="F78" s="32"/>
      <c r="G78" s="32"/>
      <c r="H78" s="32"/>
      <c r="I78" s="32"/>
      <c r="J78" s="32"/>
      <c r="K78" s="32"/>
      <c r="L78" s="32"/>
      <c r="M78" s="32"/>
      <c r="N78" s="32"/>
      <c r="O78" s="32"/>
      <c r="P78" s="33"/>
    </row>
    <row r="79" spans="1:16" ht="15.6" hidden="1" customHeight="1">
      <c r="A79" s="28">
        <v>73</v>
      </c>
      <c r="B79" s="36"/>
      <c r="C79" s="29"/>
      <c r="D79" s="30"/>
      <c r="E79" s="31"/>
      <c r="F79" s="32"/>
      <c r="G79" s="32"/>
      <c r="H79" s="32"/>
      <c r="I79" s="32"/>
      <c r="J79" s="32"/>
      <c r="K79" s="32"/>
      <c r="L79" s="32"/>
      <c r="M79" s="32"/>
      <c r="N79" s="32"/>
      <c r="O79" s="32"/>
      <c r="P79" s="33"/>
    </row>
    <row r="80" spans="1:16" ht="15.6" hidden="1" customHeight="1">
      <c r="A80" s="28">
        <v>74</v>
      </c>
      <c r="B80" s="36"/>
      <c r="C80" s="29"/>
      <c r="D80" s="30"/>
      <c r="E80" s="31"/>
      <c r="F80" s="32"/>
      <c r="G80" s="32"/>
      <c r="H80" s="32"/>
      <c r="I80" s="32"/>
      <c r="J80" s="32"/>
      <c r="K80" s="32"/>
      <c r="L80" s="32"/>
      <c r="M80" s="32"/>
      <c r="N80" s="32"/>
      <c r="O80" s="32"/>
      <c r="P80" s="33"/>
    </row>
    <row r="81" spans="1:16" ht="15.6" hidden="1" customHeight="1">
      <c r="A81" s="28">
        <v>75</v>
      </c>
      <c r="B81" s="36"/>
      <c r="C81" s="29"/>
      <c r="D81" s="30"/>
      <c r="E81" s="31"/>
      <c r="F81" s="32"/>
      <c r="G81" s="32"/>
      <c r="H81" s="32"/>
      <c r="I81" s="32"/>
      <c r="J81" s="32"/>
      <c r="K81" s="32"/>
      <c r="L81" s="32"/>
      <c r="M81" s="32"/>
      <c r="N81" s="32"/>
      <c r="O81" s="32"/>
      <c r="P81" s="33"/>
    </row>
    <row r="82" spans="1:16" ht="15.6" hidden="1" customHeight="1">
      <c r="A82" s="28">
        <v>76</v>
      </c>
      <c r="B82" s="36"/>
      <c r="C82" s="29"/>
      <c r="D82" s="30"/>
      <c r="E82" s="31"/>
      <c r="F82" s="32"/>
      <c r="G82" s="32"/>
      <c r="H82" s="32"/>
      <c r="I82" s="32"/>
      <c r="J82" s="32"/>
      <c r="K82" s="32"/>
      <c r="L82" s="32"/>
      <c r="M82" s="32"/>
      <c r="N82" s="32"/>
      <c r="O82" s="32"/>
      <c r="P82" s="33"/>
    </row>
    <row r="83" spans="1:16" ht="15.6" hidden="1" customHeight="1">
      <c r="A83" s="28">
        <v>77</v>
      </c>
      <c r="B83" s="36"/>
      <c r="C83" s="29"/>
      <c r="D83" s="30"/>
      <c r="E83" s="31"/>
      <c r="F83" s="32"/>
      <c r="G83" s="32"/>
      <c r="H83" s="32"/>
      <c r="I83" s="32"/>
      <c r="J83" s="32"/>
      <c r="K83" s="32"/>
      <c r="L83" s="32"/>
      <c r="M83" s="32"/>
      <c r="N83" s="32"/>
      <c r="O83" s="32"/>
      <c r="P83" s="33"/>
    </row>
    <row r="84" spans="1:16" ht="15.6" hidden="1" customHeight="1">
      <c r="A84" s="28">
        <v>78</v>
      </c>
      <c r="B84" s="36"/>
      <c r="C84" s="29"/>
      <c r="D84" s="30"/>
      <c r="E84" s="31"/>
      <c r="F84" s="32"/>
      <c r="G84" s="32"/>
      <c r="H84" s="32"/>
      <c r="I84" s="32"/>
      <c r="J84" s="32"/>
      <c r="K84" s="32"/>
      <c r="L84" s="32"/>
      <c r="M84" s="32"/>
      <c r="N84" s="32"/>
      <c r="O84" s="32"/>
      <c r="P84" s="33"/>
    </row>
    <row r="85" spans="1:16" ht="15.6" hidden="1" customHeight="1">
      <c r="A85" s="28">
        <v>79</v>
      </c>
      <c r="B85" s="36"/>
      <c r="C85" s="29"/>
      <c r="D85" s="30"/>
      <c r="E85" s="31"/>
      <c r="F85" s="32"/>
      <c r="G85" s="32"/>
      <c r="H85" s="32"/>
      <c r="I85" s="32"/>
      <c r="J85" s="32"/>
      <c r="K85" s="32"/>
      <c r="L85" s="32"/>
      <c r="M85" s="32"/>
      <c r="N85" s="32"/>
      <c r="O85" s="32"/>
      <c r="P85" s="33"/>
    </row>
    <row r="86" spans="1:16" ht="15.6" hidden="1" customHeight="1">
      <c r="A86" s="28">
        <v>80</v>
      </c>
      <c r="B86" s="36"/>
      <c r="C86" s="29"/>
      <c r="D86" s="30"/>
      <c r="E86" s="31"/>
      <c r="F86" s="32"/>
      <c r="G86" s="32"/>
      <c r="H86" s="32"/>
      <c r="I86" s="32"/>
      <c r="J86" s="32"/>
      <c r="K86" s="32"/>
      <c r="L86" s="32"/>
      <c r="M86" s="32"/>
      <c r="N86" s="32"/>
      <c r="O86" s="32"/>
      <c r="P86" s="33"/>
    </row>
    <row r="87" spans="1:16" ht="15.6" hidden="1" customHeight="1">
      <c r="A87" s="28">
        <v>81</v>
      </c>
      <c r="B87" s="36"/>
      <c r="C87" s="29"/>
      <c r="D87" s="30"/>
      <c r="E87" s="31"/>
      <c r="F87" s="32"/>
      <c r="G87" s="32"/>
      <c r="H87" s="32"/>
      <c r="I87" s="32"/>
      <c r="J87" s="32"/>
      <c r="K87" s="32"/>
      <c r="L87" s="32"/>
      <c r="M87" s="32"/>
      <c r="N87" s="32"/>
      <c r="O87" s="32"/>
      <c r="P87" s="33"/>
    </row>
    <row r="88" spans="1:16" ht="15.6" hidden="1" customHeight="1">
      <c r="A88" s="28">
        <v>82</v>
      </c>
      <c r="B88" s="36"/>
      <c r="C88" s="29"/>
      <c r="D88" s="30"/>
      <c r="E88" s="31"/>
      <c r="F88" s="32"/>
      <c r="G88" s="32"/>
      <c r="H88" s="32"/>
      <c r="I88" s="32"/>
      <c r="J88" s="32"/>
      <c r="K88" s="32"/>
      <c r="L88" s="32"/>
      <c r="M88" s="32"/>
      <c r="N88" s="32"/>
      <c r="O88" s="32"/>
      <c r="P88" s="33"/>
    </row>
    <row r="89" spans="1:16" ht="15.6" hidden="1" customHeight="1">
      <c r="A89" s="28">
        <v>83</v>
      </c>
      <c r="B89" s="36"/>
      <c r="C89" s="29"/>
      <c r="D89" s="30"/>
      <c r="E89" s="31"/>
      <c r="F89" s="32"/>
      <c r="G89" s="32"/>
      <c r="H89" s="32"/>
      <c r="I89" s="32"/>
      <c r="J89" s="32"/>
      <c r="K89" s="32"/>
      <c r="L89" s="32"/>
      <c r="M89" s="32"/>
      <c r="N89" s="32"/>
      <c r="O89" s="32"/>
      <c r="P89" s="33"/>
    </row>
    <row r="90" spans="1:16" ht="15.6" hidden="1" customHeight="1">
      <c r="A90" s="28">
        <v>84</v>
      </c>
      <c r="B90" s="36"/>
      <c r="C90" s="29"/>
      <c r="D90" s="30"/>
      <c r="E90" s="31"/>
      <c r="F90" s="32"/>
      <c r="G90" s="32"/>
      <c r="H90" s="32"/>
      <c r="I90" s="32"/>
      <c r="J90" s="32"/>
      <c r="K90" s="32"/>
      <c r="L90" s="32"/>
      <c r="M90" s="32"/>
      <c r="N90" s="32"/>
      <c r="O90" s="32"/>
      <c r="P90" s="33"/>
    </row>
    <row r="91" spans="1:16" ht="15.6" hidden="1" customHeight="1">
      <c r="A91" s="28">
        <v>85</v>
      </c>
      <c r="B91" s="36"/>
      <c r="C91" s="29"/>
      <c r="D91" s="30"/>
      <c r="E91" s="31"/>
      <c r="F91" s="32"/>
      <c r="G91" s="32"/>
      <c r="H91" s="32"/>
      <c r="I91" s="32"/>
      <c r="J91" s="32"/>
      <c r="K91" s="32"/>
      <c r="L91" s="32"/>
      <c r="M91" s="32"/>
      <c r="N91" s="32"/>
      <c r="O91" s="32"/>
      <c r="P91" s="33"/>
    </row>
    <row r="92" spans="1:16" ht="15.6" hidden="1" customHeight="1">
      <c r="A92" s="28">
        <v>86</v>
      </c>
      <c r="B92" s="36"/>
      <c r="C92" s="29"/>
      <c r="D92" s="30"/>
      <c r="E92" s="31"/>
      <c r="F92" s="32"/>
      <c r="G92" s="32"/>
      <c r="H92" s="32"/>
      <c r="I92" s="32"/>
      <c r="J92" s="32"/>
      <c r="K92" s="32"/>
      <c r="L92" s="32"/>
      <c r="M92" s="32"/>
      <c r="N92" s="32"/>
      <c r="O92" s="32"/>
      <c r="P92" s="33"/>
    </row>
    <row r="93" spans="1:16" ht="15.6" hidden="1" customHeight="1">
      <c r="A93" s="28">
        <v>87</v>
      </c>
      <c r="B93" s="36"/>
      <c r="C93" s="29"/>
      <c r="D93" s="30"/>
      <c r="E93" s="31"/>
      <c r="F93" s="32"/>
      <c r="G93" s="32"/>
      <c r="H93" s="32"/>
      <c r="I93" s="32"/>
      <c r="J93" s="32"/>
      <c r="K93" s="32"/>
      <c r="L93" s="32"/>
      <c r="M93" s="32"/>
      <c r="N93" s="32"/>
      <c r="O93" s="32"/>
      <c r="P93" s="33"/>
    </row>
    <row r="94" spans="1:16" ht="15.6" hidden="1" customHeight="1">
      <c r="A94" s="28">
        <v>88</v>
      </c>
      <c r="B94" s="36"/>
      <c r="C94" s="29"/>
      <c r="D94" s="30"/>
      <c r="E94" s="31"/>
      <c r="F94" s="32"/>
      <c r="G94" s="32"/>
      <c r="H94" s="32"/>
      <c r="I94" s="32"/>
      <c r="J94" s="32"/>
      <c r="K94" s="32"/>
      <c r="L94" s="32"/>
      <c r="M94" s="32"/>
      <c r="N94" s="32"/>
      <c r="O94" s="32"/>
      <c r="P94" s="33"/>
    </row>
    <row r="95" spans="1:16" ht="15.6" hidden="1" customHeight="1">
      <c r="A95" s="28">
        <v>89</v>
      </c>
      <c r="B95" s="36"/>
      <c r="C95" s="29"/>
      <c r="D95" s="30"/>
      <c r="E95" s="31"/>
      <c r="F95" s="32"/>
      <c r="G95" s="32"/>
      <c r="H95" s="32"/>
      <c r="I95" s="32"/>
      <c r="J95" s="32"/>
      <c r="K95" s="32"/>
      <c r="L95" s="32"/>
      <c r="M95" s="32"/>
      <c r="N95" s="32"/>
      <c r="O95" s="32"/>
      <c r="P95" s="33"/>
    </row>
    <row r="96" spans="1:16" ht="15.6" hidden="1" customHeight="1">
      <c r="A96" s="28">
        <v>90</v>
      </c>
      <c r="B96" s="36"/>
      <c r="C96" s="29"/>
      <c r="D96" s="30"/>
      <c r="E96" s="31"/>
      <c r="F96" s="32"/>
      <c r="G96" s="32"/>
      <c r="H96" s="32"/>
      <c r="I96" s="32"/>
      <c r="J96" s="32"/>
      <c r="K96" s="32"/>
      <c r="L96" s="32"/>
      <c r="M96" s="32"/>
      <c r="N96" s="32"/>
      <c r="O96" s="32"/>
      <c r="P96" s="33"/>
    </row>
    <row r="97" spans="1:16" ht="15.6" hidden="1" customHeight="1">
      <c r="A97" s="28">
        <v>91</v>
      </c>
      <c r="B97" s="36"/>
      <c r="C97" s="29"/>
      <c r="D97" s="30"/>
      <c r="E97" s="31"/>
      <c r="F97" s="32"/>
      <c r="G97" s="32"/>
      <c r="H97" s="32"/>
      <c r="I97" s="32"/>
      <c r="J97" s="32"/>
      <c r="K97" s="32"/>
      <c r="L97" s="32"/>
      <c r="M97" s="32"/>
      <c r="N97" s="32"/>
      <c r="O97" s="32"/>
      <c r="P97" s="33"/>
    </row>
    <row r="98" spans="1:16" ht="15.6" hidden="1" customHeight="1">
      <c r="A98" s="28">
        <v>92</v>
      </c>
      <c r="B98" s="36"/>
      <c r="C98" s="29"/>
      <c r="D98" s="30"/>
      <c r="E98" s="31"/>
      <c r="F98" s="32"/>
      <c r="G98" s="32"/>
      <c r="H98" s="32"/>
      <c r="I98" s="32"/>
      <c r="J98" s="32"/>
      <c r="K98" s="32"/>
      <c r="L98" s="32"/>
      <c r="M98" s="32"/>
      <c r="N98" s="32"/>
      <c r="O98" s="32"/>
      <c r="P98" s="33"/>
    </row>
    <row r="99" spans="1:16" ht="15.6" hidden="1" customHeight="1">
      <c r="A99" s="28">
        <v>93</v>
      </c>
      <c r="B99" s="36"/>
      <c r="C99" s="29"/>
      <c r="D99" s="30"/>
      <c r="E99" s="31"/>
      <c r="F99" s="32"/>
      <c r="G99" s="32"/>
      <c r="H99" s="32"/>
      <c r="I99" s="32"/>
      <c r="J99" s="32"/>
      <c r="K99" s="32"/>
      <c r="L99" s="32"/>
      <c r="M99" s="32"/>
      <c r="N99" s="32"/>
      <c r="O99" s="32"/>
      <c r="P99" s="33"/>
    </row>
    <row r="100" spans="1:16" ht="15.6" hidden="1" customHeight="1">
      <c r="A100" s="28">
        <v>94</v>
      </c>
      <c r="B100" s="36"/>
      <c r="C100" s="29"/>
      <c r="D100" s="30"/>
      <c r="E100" s="31"/>
      <c r="F100" s="32"/>
      <c r="G100" s="32"/>
      <c r="H100" s="32"/>
      <c r="I100" s="32"/>
      <c r="J100" s="32"/>
      <c r="K100" s="32"/>
      <c r="L100" s="32"/>
      <c r="M100" s="32"/>
      <c r="N100" s="32"/>
      <c r="O100" s="32"/>
      <c r="P100" s="33"/>
    </row>
    <row r="101" spans="1:16" ht="15.6" hidden="1" customHeight="1">
      <c r="A101" s="28">
        <v>95</v>
      </c>
      <c r="B101" s="36"/>
      <c r="C101" s="29"/>
      <c r="D101" s="30"/>
      <c r="E101" s="31"/>
      <c r="F101" s="32"/>
      <c r="G101" s="32"/>
      <c r="H101" s="32"/>
      <c r="I101" s="32"/>
      <c r="J101" s="32"/>
      <c r="K101" s="32"/>
      <c r="L101" s="32"/>
      <c r="M101" s="32"/>
      <c r="N101" s="32"/>
      <c r="O101" s="32"/>
      <c r="P101" s="33"/>
    </row>
    <row r="102" spans="1:16" ht="15.6" hidden="1" customHeight="1">
      <c r="A102" s="28">
        <v>96</v>
      </c>
      <c r="B102" s="36"/>
      <c r="C102" s="29"/>
      <c r="D102" s="30"/>
      <c r="E102" s="31"/>
      <c r="F102" s="32"/>
      <c r="G102" s="32"/>
      <c r="H102" s="32"/>
      <c r="I102" s="32"/>
      <c r="J102" s="32"/>
      <c r="K102" s="32"/>
      <c r="L102" s="32"/>
      <c r="M102" s="32"/>
      <c r="N102" s="32"/>
      <c r="O102" s="32"/>
      <c r="P102" s="33"/>
    </row>
    <row r="103" spans="1:16" ht="15.6" hidden="1" customHeight="1">
      <c r="A103" s="28">
        <v>97</v>
      </c>
      <c r="B103" s="36"/>
      <c r="C103" s="29"/>
      <c r="D103" s="30"/>
      <c r="E103" s="31"/>
      <c r="F103" s="32"/>
      <c r="G103" s="32"/>
      <c r="H103" s="32"/>
      <c r="I103" s="32"/>
      <c r="J103" s="32"/>
      <c r="K103" s="32"/>
      <c r="L103" s="32"/>
      <c r="M103" s="32"/>
      <c r="N103" s="32"/>
      <c r="O103" s="32"/>
      <c r="P103" s="33"/>
    </row>
    <row r="104" spans="1:16" ht="15.6" hidden="1" customHeight="1">
      <c r="A104" s="28">
        <v>98</v>
      </c>
      <c r="B104" s="36"/>
      <c r="C104" s="29"/>
      <c r="D104" s="30"/>
      <c r="E104" s="31"/>
      <c r="F104" s="32"/>
      <c r="G104" s="32"/>
      <c r="H104" s="32"/>
      <c r="I104" s="32"/>
      <c r="J104" s="32"/>
      <c r="K104" s="32"/>
      <c r="L104" s="32"/>
      <c r="M104" s="32"/>
      <c r="N104" s="32"/>
      <c r="O104" s="32"/>
      <c r="P104" s="33"/>
    </row>
    <row r="105" spans="1:16" ht="15.6" hidden="1" customHeight="1">
      <c r="A105" s="28">
        <v>99</v>
      </c>
      <c r="B105" s="28"/>
      <c r="D105" s="61"/>
      <c r="E105" s="28"/>
      <c r="F105" s="32"/>
      <c r="G105" s="32"/>
      <c r="H105" s="32"/>
      <c r="I105" s="32"/>
      <c r="J105" s="32"/>
      <c r="K105" s="32"/>
      <c r="L105" s="32"/>
      <c r="M105" s="32"/>
      <c r="N105" s="32"/>
      <c r="O105" s="32"/>
      <c r="P105" s="59"/>
    </row>
    <row r="106" spans="1:16" ht="15.95" hidden="1" customHeight="1" thickBot="1">
      <c r="A106" s="28">
        <v>100</v>
      </c>
      <c r="B106" s="58"/>
      <c r="C106" s="13"/>
      <c r="D106" s="62"/>
      <c r="E106" s="28"/>
      <c r="F106" s="58"/>
      <c r="G106" s="58"/>
      <c r="H106" s="58"/>
      <c r="I106" s="58"/>
      <c r="J106" s="58"/>
      <c r="K106" s="58"/>
      <c r="L106" s="58"/>
      <c r="M106" s="58"/>
      <c r="N106" s="58"/>
      <c r="O106" s="58"/>
      <c r="P106" s="60"/>
    </row>
    <row r="107" spans="1:16" ht="15.95" customHeight="1" thickTop="1">
      <c r="A107" s="145" t="s">
        <v>5</v>
      </c>
      <c r="B107" s="146"/>
      <c r="C107" s="37"/>
      <c r="D107" s="38"/>
      <c r="E107" s="38"/>
      <c r="F107" s="39">
        <f t="shared" ref="F107:P107" si="1">SUM(F7:F105)</f>
        <v>0</v>
      </c>
      <c r="G107" s="39">
        <f t="shared" si="1"/>
        <v>0</v>
      </c>
      <c r="H107" s="39">
        <f t="shared" si="1"/>
        <v>0</v>
      </c>
      <c r="I107" s="39">
        <f t="shared" si="1"/>
        <v>0</v>
      </c>
      <c r="J107" s="39">
        <f t="shared" si="1"/>
        <v>0</v>
      </c>
      <c r="K107" s="39">
        <f t="shared" si="1"/>
        <v>0</v>
      </c>
      <c r="L107" s="39">
        <f t="shared" si="1"/>
        <v>0</v>
      </c>
      <c r="M107" s="39">
        <f t="shared" si="1"/>
        <v>0</v>
      </c>
      <c r="N107" s="39">
        <f t="shared" si="1"/>
        <v>0</v>
      </c>
      <c r="O107" s="39">
        <f t="shared" si="1"/>
        <v>0</v>
      </c>
      <c r="P107" s="40">
        <f t="shared" si="1"/>
        <v>0</v>
      </c>
    </row>
    <row r="108" spans="1:16" ht="15.95" customHeight="1">
      <c r="A108" s="41"/>
      <c r="B108" s="41"/>
      <c r="C108" s="41"/>
      <c r="D108" s="41"/>
      <c r="E108" s="41"/>
      <c r="F108" s="42"/>
      <c r="G108" s="42"/>
      <c r="H108" s="42"/>
      <c r="I108" s="42"/>
      <c r="J108" s="42"/>
      <c r="K108" s="42"/>
      <c r="L108" s="42"/>
      <c r="M108" s="42"/>
      <c r="N108" s="42"/>
      <c r="O108" s="42"/>
      <c r="P108" s="42"/>
    </row>
    <row r="109" spans="1:16" ht="15.95" customHeight="1"/>
    <row r="110" spans="1:16">
      <c r="A110" s="1" t="s">
        <v>72</v>
      </c>
      <c r="B110" s="1"/>
      <c r="C110" s="1"/>
      <c r="D110" s="1"/>
      <c r="E110" s="1"/>
      <c r="F110" s="1"/>
      <c r="G110" s="1"/>
      <c r="H110" s="1"/>
      <c r="I110" s="1"/>
      <c r="J110" s="1"/>
      <c r="K110" s="1"/>
      <c r="L110" s="1"/>
      <c r="M110" s="1"/>
      <c r="N110" s="1"/>
      <c r="O110" s="1"/>
      <c r="P110" s="1"/>
    </row>
    <row r="111" spans="1:16">
      <c r="A111" s="1" t="s">
        <v>73</v>
      </c>
      <c r="B111" s="1"/>
      <c r="C111" s="1"/>
      <c r="D111" s="1"/>
      <c r="E111" s="1"/>
      <c r="F111" s="1"/>
      <c r="G111" s="1"/>
      <c r="H111" s="1"/>
      <c r="I111" s="1"/>
      <c r="J111" s="1"/>
      <c r="K111" s="1"/>
      <c r="L111" s="1"/>
      <c r="M111" s="1"/>
      <c r="N111" s="1"/>
      <c r="O111" s="1"/>
      <c r="P111" s="1"/>
    </row>
    <row r="112" spans="1:16">
      <c r="A112" s="1"/>
      <c r="B112" s="6" t="s">
        <v>2</v>
      </c>
      <c r="C112" s="1" t="s">
        <v>74</v>
      </c>
      <c r="F112" s="1"/>
      <c r="G112" s="1"/>
      <c r="H112" s="1"/>
      <c r="I112" s="1"/>
      <c r="J112" s="1"/>
      <c r="K112" s="1"/>
    </row>
    <row r="113" spans="1:24">
      <c r="A113" s="1"/>
      <c r="B113" s="6" t="s">
        <v>3</v>
      </c>
      <c r="C113" s="1" t="s">
        <v>75</v>
      </c>
      <c r="F113" s="1"/>
      <c r="G113" s="1"/>
      <c r="H113" s="1"/>
      <c r="I113" s="1"/>
      <c r="J113" s="1"/>
      <c r="K113" s="1"/>
    </row>
    <row r="114" spans="1:24">
      <c r="A114" s="1"/>
      <c r="B114" s="6" t="s">
        <v>63</v>
      </c>
      <c r="C114" s="1" t="s">
        <v>76</v>
      </c>
      <c r="F114" s="1"/>
      <c r="G114" s="1"/>
      <c r="H114" s="1"/>
      <c r="I114" s="1"/>
      <c r="J114" s="1"/>
      <c r="K114" s="1"/>
    </row>
    <row r="115" spans="1:24">
      <c r="A115" s="1"/>
      <c r="B115" s="6" t="s">
        <v>77</v>
      </c>
      <c r="C115" s="1" t="s">
        <v>78</v>
      </c>
      <c r="F115" s="1"/>
      <c r="G115" s="1"/>
      <c r="H115" s="1"/>
      <c r="I115" s="1"/>
      <c r="J115" s="1"/>
      <c r="K115" s="1"/>
    </row>
    <row r="116" spans="1:24">
      <c r="A116" s="1" t="s">
        <v>79</v>
      </c>
      <c r="B116" s="1"/>
      <c r="C116" s="1"/>
      <c r="D116" s="1"/>
      <c r="E116" s="1"/>
      <c r="F116" s="1"/>
      <c r="G116" s="1"/>
      <c r="H116" s="1"/>
      <c r="I116" s="1"/>
      <c r="J116" s="1"/>
      <c r="K116" s="1"/>
      <c r="L116" s="1"/>
      <c r="M116" s="1"/>
      <c r="N116" s="1"/>
      <c r="O116" s="1"/>
      <c r="P116" s="1"/>
    </row>
    <row r="117" spans="1:24">
      <c r="A117" s="1"/>
      <c r="B117" s="8" t="s">
        <v>80</v>
      </c>
      <c r="C117" s="6"/>
      <c r="D117" s="1"/>
      <c r="E117" s="1"/>
      <c r="F117" s="1"/>
      <c r="G117" s="1"/>
      <c r="H117" s="1"/>
      <c r="I117" s="1"/>
      <c r="J117" s="1"/>
      <c r="K117" s="1"/>
    </row>
    <row r="118" spans="1:24">
      <c r="A118" s="1" t="s">
        <v>81</v>
      </c>
      <c r="B118" s="6"/>
      <c r="C118" s="6"/>
      <c r="D118" s="1"/>
      <c r="E118" s="1"/>
      <c r="F118" s="1"/>
      <c r="G118" s="1"/>
      <c r="H118" s="1"/>
      <c r="I118" s="1"/>
      <c r="J118" s="1"/>
      <c r="K118" s="1"/>
    </row>
    <row r="119" spans="1:24">
      <c r="A119" s="1"/>
      <c r="B119" s="6"/>
      <c r="C119" s="6"/>
      <c r="D119" s="1"/>
      <c r="E119" s="1"/>
      <c r="F119" s="1"/>
      <c r="G119" s="1"/>
      <c r="H119" s="1"/>
      <c r="I119" s="1"/>
      <c r="J119" s="1"/>
      <c r="K119" s="1"/>
    </row>
    <row r="120" spans="1:24">
      <c r="A120" s="1" t="s">
        <v>82</v>
      </c>
      <c r="B120" s="6"/>
      <c r="C120" s="6"/>
      <c r="D120" s="1"/>
      <c r="E120" s="1"/>
      <c r="F120" s="1"/>
      <c r="G120" s="1"/>
      <c r="H120" s="1"/>
      <c r="I120" s="1"/>
      <c r="J120" s="1"/>
      <c r="K120" s="1"/>
    </row>
    <row r="121" spans="1:24">
      <c r="A121" s="1" t="s">
        <v>87</v>
      </c>
      <c r="B121" s="6"/>
      <c r="C121" s="6"/>
      <c r="D121" s="1"/>
      <c r="E121" s="1"/>
      <c r="F121" s="1"/>
      <c r="G121" s="1"/>
      <c r="H121" s="1"/>
      <c r="I121" s="1"/>
      <c r="J121" s="1"/>
      <c r="K121" s="1"/>
    </row>
    <row r="122" spans="1:24">
      <c r="B122" s="6"/>
      <c r="C122" s="6"/>
      <c r="D122" s="1"/>
      <c r="E122" s="1"/>
      <c r="F122" s="1"/>
      <c r="G122" s="1"/>
      <c r="H122" s="1"/>
      <c r="I122" s="1"/>
      <c r="J122" s="1"/>
      <c r="K122" s="1"/>
    </row>
    <row r="123" spans="1:24" ht="15.95" customHeight="1">
      <c r="A123" s="45" t="s">
        <v>114</v>
      </c>
      <c r="B123" s="1"/>
      <c r="C123" s="1"/>
      <c r="D123" s="1"/>
      <c r="E123" s="1"/>
      <c r="F123" s="1"/>
      <c r="G123" s="1"/>
      <c r="H123" s="1"/>
      <c r="I123" s="1"/>
      <c r="J123" s="1"/>
      <c r="K123" s="1"/>
      <c r="L123" s="1"/>
      <c r="M123" s="1"/>
      <c r="N123" s="1"/>
      <c r="O123" s="1"/>
    </row>
    <row r="124" spans="1:24" ht="15.95" customHeight="1">
      <c r="A124" s="45" t="s">
        <v>33</v>
      </c>
      <c r="B124" s="1"/>
      <c r="C124" s="1"/>
      <c r="D124" s="1"/>
      <c r="E124" s="1"/>
      <c r="F124" s="1"/>
      <c r="G124" s="1"/>
      <c r="H124" s="1"/>
      <c r="I124" s="1"/>
      <c r="J124" s="1"/>
      <c r="K124" s="1"/>
      <c r="L124" s="1"/>
      <c r="M124" s="1"/>
      <c r="N124" s="1"/>
      <c r="O124" s="1"/>
    </row>
    <row r="125" spans="1:24" ht="33.6" customHeight="1">
      <c r="A125" s="46"/>
      <c r="B125" s="46"/>
      <c r="C125" s="46"/>
      <c r="D125" s="47" t="s">
        <v>1</v>
      </c>
      <c r="E125" s="47" t="s">
        <v>83</v>
      </c>
      <c r="F125" s="63" t="s">
        <v>89</v>
      </c>
      <c r="G125" s="47" t="s">
        <v>7</v>
      </c>
      <c r="H125" s="47" t="s">
        <v>99</v>
      </c>
      <c r="I125" s="47" t="s">
        <v>9</v>
      </c>
      <c r="J125" s="47" t="s">
        <v>10</v>
      </c>
      <c r="K125" s="47" t="s">
        <v>11</v>
      </c>
      <c r="L125" s="47" t="s">
        <v>12</v>
      </c>
      <c r="M125" s="47" t="s">
        <v>40</v>
      </c>
      <c r="N125" s="47" t="s">
        <v>62</v>
      </c>
      <c r="O125" s="63" t="s">
        <v>98</v>
      </c>
      <c r="P125" s="48" t="s">
        <v>5</v>
      </c>
      <c r="Q125" s="47" t="s">
        <v>14</v>
      </c>
      <c r="R125" s="46"/>
      <c r="S125" s="49" t="s">
        <v>55</v>
      </c>
      <c r="T125" s="49" t="s">
        <v>57</v>
      </c>
      <c r="U125" s="49" t="s">
        <v>64</v>
      </c>
      <c r="V125" s="49" t="s">
        <v>69</v>
      </c>
      <c r="W125" s="49" t="s">
        <v>70</v>
      </c>
      <c r="X125" s="49" t="s">
        <v>71</v>
      </c>
    </row>
    <row r="126" spans="1:24" ht="15.95" customHeight="1">
      <c r="A126" s="46"/>
      <c r="B126" s="46"/>
      <c r="C126" s="46"/>
      <c r="D126" s="43" t="s">
        <v>2</v>
      </c>
      <c r="E126" s="50">
        <f>COUNTIF($D$7:$D$105,$D126)</f>
        <v>0</v>
      </c>
      <c r="F126" s="50">
        <f t="shared" ref="F126:G129" si="2">SUMIF($D$7:$D$106,$D126,F$7:F$106)</f>
        <v>0</v>
      </c>
      <c r="G126" s="50">
        <f t="shared" si="2"/>
        <v>0</v>
      </c>
      <c r="H126" s="50">
        <f t="shared" ref="H126:O129" si="3">SUMIF($D$7:$D$106,$D126,H$7:H$106)</f>
        <v>0</v>
      </c>
      <c r="I126" s="50">
        <f t="shared" si="3"/>
        <v>0</v>
      </c>
      <c r="J126" s="50">
        <f t="shared" si="3"/>
        <v>0</v>
      </c>
      <c r="K126" s="50">
        <f t="shared" si="3"/>
        <v>0</v>
      </c>
      <c r="L126" s="50">
        <f t="shared" si="3"/>
        <v>0</v>
      </c>
      <c r="M126" s="50">
        <f t="shared" si="3"/>
        <v>0</v>
      </c>
      <c r="N126" s="50">
        <f t="shared" si="3"/>
        <v>0</v>
      </c>
      <c r="O126" s="50">
        <f>SUMIF($D$7:$D$106,$D126,O$7:O$106)</f>
        <v>0</v>
      </c>
      <c r="P126" s="51">
        <f>SUM(F126:O126)</f>
        <v>0</v>
      </c>
      <c r="Q126" s="44"/>
      <c r="R126" s="46"/>
      <c r="S126" s="46">
        <f t="shared" ref="S126:X129" si="4">COUNTIFS($D$7:$D$108,$D126,$C$7:$C$108,S$136)</f>
        <v>0</v>
      </c>
      <c r="T126" s="46">
        <f t="shared" si="4"/>
        <v>0</v>
      </c>
      <c r="U126" s="46">
        <f t="shared" si="4"/>
        <v>0</v>
      </c>
      <c r="V126" s="46">
        <f t="shared" si="4"/>
        <v>0</v>
      </c>
      <c r="W126" s="46">
        <f t="shared" si="4"/>
        <v>0</v>
      </c>
      <c r="X126" s="46">
        <f t="shared" si="4"/>
        <v>0</v>
      </c>
    </row>
    <row r="127" spans="1:24" ht="15.95" customHeight="1">
      <c r="A127" s="46"/>
      <c r="B127" s="46"/>
      <c r="C127" s="46"/>
      <c r="D127" s="43" t="s">
        <v>3</v>
      </c>
      <c r="E127" s="50">
        <f>COUNTIF($D$7:$D$105,$D127)</f>
        <v>0</v>
      </c>
      <c r="F127" s="50">
        <f t="shared" si="2"/>
        <v>0</v>
      </c>
      <c r="G127" s="50">
        <f t="shared" si="2"/>
        <v>0</v>
      </c>
      <c r="H127" s="50">
        <f>SUMIF($D$7:$D$106,$D127,H$7:H$106)</f>
        <v>0</v>
      </c>
      <c r="I127" s="50">
        <f t="shared" si="3"/>
        <v>0</v>
      </c>
      <c r="J127" s="50">
        <f t="shared" si="3"/>
        <v>0</v>
      </c>
      <c r="K127" s="50">
        <f t="shared" si="3"/>
        <v>0</v>
      </c>
      <c r="L127" s="50">
        <f t="shared" si="3"/>
        <v>0</v>
      </c>
      <c r="M127" s="50">
        <f t="shared" si="3"/>
        <v>0</v>
      </c>
      <c r="N127" s="50">
        <f t="shared" si="3"/>
        <v>0</v>
      </c>
      <c r="O127" s="50">
        <f t="shared" si="3"/>
        <v>0</v>
      </c>
      <c r="P127" s="51">
        <f>SUM(F127:O127)</f>
        <v>0</v>
      </c>
      <c r="Q127" s="44"/>
      <c r="R127" s="46"/>
      <c r="S127" s="46">
        <f t="shared" si="4"/>
        <v>0</v>
      </c>
      <c r="T127" s="46">
        <f t="shared" si="4"/>
        <v>0</v>
      </c>
      <c r="U127" s="46">
        <f t="shared" si="4"/>
        <v>0</v>
      </c>
      <c r="V127" s="46">
        <f t="shared" si="4"/>
        <v>0</v>
      </c>
      <c r="W127" s="46">
        <f t="shared" si="4"/>
        <v>0</v>
      </c>
      <c r="X127" s="46">
        <f t="shared" si="4"/>
        <v>0</v>
      </c>
    </row>
    <row r="128" spans="1:24" ht="15.6" customHeight="1">
      <c r="A128" s="46"/>
      <c r="B128" s="46"/>
      <c r="C128" s="46"/>
      <c r="D128" s="43" t="s">
        <v>63</v>
      </c>
      <c r="E128" s="50">
        <f>COUNTIF($D$7:$D$105,$D128)</f>
        <v>0</v>
      </c>
      <c r="F128" s="50">
        <f t="shared" si="2"/>
        <v>0</v>
      </c>
      <c r="G128" s="50">
        <f t="shared" si="2"/>
        <v>0</v>
      </c>
      <c r="H128" s="50">
        <f t="shared" si="3"/>
        <v>0</v>
      </c>
      <c r="I128" s="50">
        <f t="shared" si="3"/>
        <v>0</v>
      </c>
      <c r="J128" s="50">
        <f t="shared" si="3"/>
        <v>0</v>
      </c>
      <c r="K128" s="50">
        <f t="shared" si="3"/>
        <v>0</v>
      </c>
      <c r="L128" s="50">
        <f t="shared" si="3"/>
        <v>0</v>
      </c>
      <c r="M128" s="50">
        <f t="shared" si="3"/>
        <v>0</v>
      </c>
      <c r="N128" s="50">
        <f t="shared" si="3"/>
        <v>0</v>
      </c>
      <c r="O128" s="50">
        <f t="shared" si="3"/>
        <v>0</v>
      </c>
      <c r="P128" s="51">
        <f>SUM(F128:O128)</f>
        <v>0</v>
      </c>
      <c r="Q128" s="44"/>
      <c r="R128" s="46"/>
      <c r="S128" s="46">
        <f t="shared" si="4"/>
        <v>0</v>
      </c>
      <c r="T128" s="46">
        <f t="shared" si="4"/>
        <v>0</v>
      </c>
      <c r="U128" s="46">
        <f t="shared" si="4"/>
        <v>0</v>
      </c>
      <c r="V128" s="46">
        <f t="shared" si="4"/>
        <v>0</v>
      </c>
      <c r="W128" s="46">
        <f t="shared" si="4"/>
        <v>0</v>
      </c>
      <c r="X128" s="46">
        <f t="shared" si="4"/>
        <v>0</v>
      </c>
    </row>
    <row r="129" spans="1:24" ht="15.6" customHeight="1" thickBot="1">
      <c r="A129" s="46"/>
      <c r="B129" s="46"/>
      <c r="C129" s="46"/>
      <c r="D129" s="43" t="s">
        <v>68</v>
      </c>
      <c r="E129" s="50">
        <f>COUNTIF($D$7:$D$105,$D129)</f>
        <v>0</v>
      </c>
      <c r="F129" s="50">
        <f t="shared" si="2"/>
        <v>0</v>
      </c>
      <c r="G129" s="50">
        <f t="shared" si="2"/>
        <v>0</v>
      </c>
      <c r="H129" s="50">
        <f t="shared" si="3"/>
        <v>0</v>
      </c>
      <c r="I129" s="50">
        <f t="shared" si="3"/>
        <v>0</v>
      </c>
      <c r="J129" s="50">
        <f t="shared" si="3"/>
        <v>0</v>
      </c>
      <c r="K129" s="50">
        <f t="shared" si="3"/>
        <v>0</v>
      </c>
      <c r="L129" s="50">
        <f t="shared" si="3"/>
        <v>0</v>
      </c>
      <c r="M129" s="50">
        <f t="shared" si="3"/>
        <v>0</v>
      </c>
      <c r="N129" s="50">
        <f t="shared" si="3"/>
        <v>0</v>
      </c>
      <c r="O129" s="50">
        <f t="shared" si="3"/>
        <v>0</v>
      </c>
      <c r="P129" s="51">
        <f>SUM(F129:O129)</f>
        <v>0</v>
      </c>
      <c r="Q129" s="44"/>
      <c r="R129" s="46"/>
      <c r="S129" s="46">
        <f t="shared" si="4"/>
        <v>0</v>
      </c>
      <c r="T129" s="46">
        <f t="shared" si="4"/>
        <v>0</v>
      </c>
      <c r="U129" s="46">
        <f t="shared" si="4"/>
        <v>0</v>
      </c>
      <c r="V129" s="46">
        <f t="shared" si="4"/>
        <v>0</v>
      </c>
      <c r="W129" s="46">
        <f t="shared" si="4"/>
        <v>0</v>
      </c>
      <c r="X129" s="46">
        <f t="shared" si="4"/>
        <v>0</v>
      </c>
    </row>
    <row r="130" spans="1:24" ht="15.95" customHeight="1" thickTop="1">
      <c r="A130" s="46"/>
      <c r="B130" s="46"/>
      <c r="C130" s="46"/>
      <c r="D130" s="52" t="s">
        <v>5</v>
      </c>
      <c r="E130" s="53">
        <f>SUM(E126:E129)</f>
        <v>0</v>
      </c>
      <c r="F130" s="54">
        <f>SUM(F126:F129)</f>
        <v>0</v>
      </c>
      <c r="G130" s="54">
        <f t="shared" ref="G130:P130" si="5">SUM(G126:G129)</f>
        <v>0</v>
      </c>
      <c r="H130" s="54">
        <f t="shared" si="5"/>
        <v>0</v>
      </c>
      <c r="I130" s="54">
        <f t="shared" si="5"/>
        <v>0</v>
      </c>
      <c r="J130" s="54">
        <f t="shared" si="5"/>
        <v>0</v>
      </c>
      <c r="K130" s="54">
        <f t="shared" si="5"/>
        <v>0</v>
      </c>
      <c r="L130" s="54">
        <f t="shared" si="5"/>
        <v>0</v>
      </c>
      <c r="M130" s="54">
        <f t="shared" si="5"/>
        <v>0</v>
      </c>
      <c r="N130" s="54">
        <f t="shared" si="5"/>
        <v>0</v>
      </c>
      <c r="O130" s="54">
        <f t="shared" si="5"/>
        <v>0</v>
      </c>
      <c r="P130" s="55">
        <f t="shared" si="5"/>
        <v>0</v>
      </c>
      <c r="Q130" s="56"/>
      <c r="R130" s="46"/>
      <c r="S130" s="57">
        <f t="shared" ref="S130:X130" si="6">SUM(S126:S129)</f>
        <v>0</v>
      </c>
      <c r="T130" s="57">
        <f t="shared" si="6"/>
        <v>0</v>
      </c>
      <c r="U130" s="57">
        <f t="shared" si="6"/>
        <v>0</v>
      </c>
      <c r="V130" s="57">
        <f t="shared" si="6"/>
        <v>0</v>
      </c>
      <c r="W130" s="57">
        <f t="shared" si="6"/>
        <v>0</v>
      </c>
      <c r="X130" s="57">
        <f t="shared" si="6"/>
        <v>0</v>
      </c>
    </row>
    <row r="131" spans="1:24">
      <c r="B131" s="6"/>
      <c r="C131" s="6"/>
    </row>
  </sheetData>
  <mergeCells count="1">
    <mergeCell ref="A107:B107"/>
  </mergeCells>
  <phoneticPr fontId="1"/>
  <dataValidations count="3">
    <dataValidation type="list" allowBlank="1" showInputMessage="1" showErrorMessage="1" sqref="C6:C104 C106" xr:uid="{81A81CAE-9568-4C56-8BCE-96A440C7DFFE}">
      <formula1>$V$3:$V$8</formula1>
    </dataValidation>
    <dataValidation type="list" allowBlank="1" showInputMessage="1" showErrorMessage="1" sqref="E6:E106" xr:uid="{E28C817A-F6B3-45C1-B373-9714CB464D2C}">
      <formula1>$X$3:$X$4</formula1>
    </dataValidation>
    <dataValidation type="list" allowBlank="1" showInputMessage="1" showErrorMessage="1" sqref="D6:D107" xr:uid="{90351B43-B232-446F-842C-D8DABE018A94}">
      <formula1>$T$3:$T$6</formula1>
    </dataValidation>
  </dataValidations>
  <pageMargins left="0.70866141732283472" right="0.70866141732283472" top="0.74803149606299213" bottom="0.39370078740157483" header="0.31496062992125984" footer="0.31496062992125984"/>
  <pageSetup paperSize="9" scale="75" orientation="landscape" cellComments="asDisplayed"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3"/>
  <sheetViews>
    <sheetView view="pageBreakPreview" zoomScaleNormal="100" zoomScaleSheetLayoutView="100" workbookViewId="0">
      <selection activeCell="A33" sqref="A33"/>
    </sheetView>
  </sheetViews>
  <sheetFormatPr defaultRowHeight="13.5"/>
  <cols>
    <col min="1" max="1" width="10.625" customWidth="1"/>
    <col min="2" max="7" width="12.625" customWidth="1"/>
    <col min="8" max="8" width="12.875" customWidth="1"/>
  </cols>
  <sheetData>
    <row r="1" spans="1:8">
      <c r="A1" s="1" t="s">
        <v>0</v>
      </c>
    </row>
    <row r="2" spans="1:8">
      <c r="A2" s="1"/>
      <c r="B2" s="1"/>
      <c r="C2" s="1"/>
      <c r="D2" s="1"/>
      <c r="E2" s="1"/>
      <c r="F2" s="1"/>
      <c r="G2" s="1"/>
      <c r="H2" s="1"/>
    </row>
    <row r="3" spans="1:8" ht="18" customHeight="1">
      <c r="A3" s="1" t="s">
        <v>22</v>
      </c>
      <c r="B3" s="1"/>
      <c r="C3" s="1"/>
      <c r="D3" s="1"/>
      <c r="E3" s="1"/>
      <c r="F3" s="1"/>
      <c r="G3" s="1"/>
      <c r="H3" s="1"/>
    </row>
    <row r="4" spans="1:8" ht="18" customHeight="1">
      <c r="A4" s="1" t="s">
        <v>33</v>
      </c>
      <c r="B4" s="1"/>
      <c r="C4" s="1"/>
      <c r="D4" s="1"/>
      <c r="E4" s="1"/>
      <c r="F4" s="1"/>
      <c r="G4" s="1"/>
      <c r="H4" s="1"/>
    </row>
    <row r="5" spans="1:8" ht="18" customHeight="1">
      <c r="A5" s="2" t="s">
        <v>1</v>
      </c>
      <c r="B5" s="2" t="s">
        <v>13</v>
      </c>
      <c r="C5" s="2" t="s">
        <v>6</v>
      </c>
      <c r="D5" s="2" t="s">
        <v>7</v>
      </c>
      <c r="E5" s="2" t="s">
        <v>8</v>
      </c>
      <c r="F5" s="2" t="s">
        <v>9</v>
      </c>
      <c r="G5" s="2" t="s">
        <v>10</v>
      </c>
      <c r="H5" s="2" t="s">
        <v>14</v>
      </c>
    </row>
    <row r="6" spans="1:8" ht="18" customHeight="1">
      <c r="A6" s="2" t="s">
        <v>2</v>
      </c>
      <c r="B6" s="2"/>
      <c r="C6" s="2"/>
      <c r="D6" s="2"/>
      <c r="E6" s="2"/>
      <c r="F6" s="2"/>
      <c r="G6" s="2"/>
      <c r="H6" s="3"/>
    </row>
    <row r="7" spans="1:8" ht="18" customHeight="1">
      <c r="A7" s="2" t="s">
        <v>3</v>
      </c>
      <c r="B7" s="2"/>
      <c r="C7" s="2"/>
      <c r="D7" s="2"/>
      <c r="E7" s="2"/>
      <c r="F7" s="2"/>
      <c r="G7" s="2"/>
      <c r="H7" s="3"/>
    </row>
    <row r="8" spans="1:8" ht="18" customHeight="1">
      <c r="A8" s="2" t="s">
        <v>4</v>
      </c>
      <c r="B8" s="2"/>
      <c r="C8" s="2"/>
      <c r="D8" s="2"/>
      <c r="E8" s="2"/>
      <c r="F8" s="2"/>
      <c r="G8" s="2"/>
      <c r="H8" s="3"/>
    </row>
    <row r="9" spans="1:8" ht="18" customHeight="1">
      <c r="A9" s="1" t="s">
        <v>34</v>
      </c>
      <c r="B9" s="1"/>
      <c r="C9" s="1"/>
      <c r="D9" s="1"/>
      <c r="E9" s="1"/>
      <c r="F9" s="1"/>
      <c r="G9" s="1"/>
      <c r="H9" s="1"/>
    </row>
    <row r="10" spans="1:8" ht="18" customHeight="1">
      <c r="A10" s="2" t="s">
        <v>1</v>
      </c>
      <c r="B10" s="2" t="s">
        <v>13</v>
      </c>
      <c r="C10" s="2" t="s">
        <v>6</v>
      </c>
      <c r="D10" s="2" t="s">
        <v>7</v>
      </c>
      <c r="E10" s="2" t="s">
        <v>8</v>
      </c>
      <c r="F10" s="2" t="s">
        <v>9</v>
      </c>
      <c r="G10" s="2" t="s">
        <v>10</v>
      </c>
      <c r="H10" s="2" t="s">
        <v>5</v>
      </c>
    </row>
    <row r="11" spans="1:8" ht="18" customHeight="1">
      <c r="A11" s="2" t="s">
        <v>2</v>
      </c>
      <c r="B11" s="2"/>
      <c r="C11" s="2"/>
      <c r="D11" s="2"/>
      <c r="E11" s="2"/>
      <c r="F11" s="2"/>
      <c r="G11" s="2"/>
      <c r="H11" s="3"/>
    </row>
    <row r="12" spans="1:8" ht="18" customHeight="1">
      <c r="A12" s="2" t="s">
        <v>3</v>
      </c>
      <c r="B12" s="2"/>
      <c r="C12" s="2"/>
      <c r="D12" s="2"/>
      <c r="E12" s="2"/>
      <c r="F12" s="2"/>
      <c r="G12" s="2"/>
      <c r="H12" s="3"/>
    </row>
    <row r="13" spans="1:8" ht="18" customHeight="1" thickBot="1">
      <c r="A13" s="2" t="s">
        <v>4</v>
      </c>
      <c r="B13" s="2"/>
      <c r="C13" s="2"/>
      <c r="D13" s="2"/>
      <c r="E13" s="2"/>
      <c r="F13" s="2"/>
      <c r="G13" s="2"/>
      <c r="H13" s="4"/>
    </row>
    <row r="14" spans="1:8" ht="18" customHeight="1" thickBot="1">
      <c r="A14" s="2" t="s">
        <v>5</v>
      </c>
      <c r="B14" s="2"/>
      <c r="C14" s="2"/>
      <c r="D14" s="2"/>
      <c r="E14" s="2"/>
      <c r="F14" s="2"/>
      <c r="G14" s="2"/>
      <c r="H14" s="5" t="s">
        <v>23</v>
      </c>
    </row>
    <row r="15" spans="1:8" ht="18" customHeight="1">
      <c r="A15" s="6"/>
      <c r="B15" s="112" t="s">
        <v>18</v>
      </c>
      <c r="C15" s="112" t="s">
        <v>16</v>
      </c>
      <c r="D15" s="125" t="s">
        <v>24</v>
      </c>
      <c r="E15" s="125" t="s">
        <v>17</v>
      </c>
      <c r="F15" s="7">
        <v>2</v>
      </c>
      <c r="G15" s="6"/>
      <c r="H15" s="6"/>
    </row>
    <row r="16" spans="1:8" ht="18" customHeight="1">
      <c r="A16" s="1"/>
      <c r="B16" s="112"/>
      <c r="C16" s="112"/>
      <c r="D16" s="112"/>
      <c r="E16" s="112"/>
      <c r="F16" s="6">
        <v>3</v>
      </c>
      <c r="G16" s="1"/>
      <c r="H16" s="1"/>
    </row>
    <row r="17" spans="1:8" ht="18" customHeight="1">
      <c r="A17" s="1" t="s">
        <v>31</v>
      </c>
      <c r="B17" s="1"/>
      <c r="C17" s="1"/>
      <c r="D17" s="1"/>
      <c r="E17" s="1"/>
      <c r="F17" s="1"/>
      <c r="G17" s="1"/>
      <c r="H17" s="1"/>
    </row>
    <row r="18" spans="1:8" ht="18" customHeight="1">
      <c r="A18" s="1" t="s">
        <v>33</v>
      </c>
      <c r="B18" s="1"/>
      <c r="C18" s="1"/>
      <c r="D18" s="1"/>
      <c r="E18" s="1"/>
      <c r="F18" s="1"/>
      <c r="G18" s="1"/>
      <c r="H18" s="1"/>
    </row>
    <row r="19" spans="1:8" ht="18" customHeight="1">
      <c r="A19" s="2" t="s">
        <v>1</v>
      </c>
      <c r="B19" s="2" t="s">
        <v>13</v>
      </c>
      <c r="C19" s="2" t="s">
        <v>6</v>
      </c>
      <c r="D19" s="2" t="s">
        <v>7</v>
      </c>
      <c r="E19" s="2" t="s">
        <v>8</v>
      </c>
      <c r="F19" s="2" t="s">
        <v>9</v>
      </c>
      <c r="G19" s="2" t="s">
        <v>10</v>
      </c>
      <c r="H19" s="2" t="s">
        <v>14</v>
      </c>
    </row>
    <row r="20" spans="1:8" ht="18" customHeight="1">
      <c r="A20" s="2" t="s">
        <v>2</v>
      </c>
      <c r="B20" s="2"/>
      <c r="C20" s="2"/>
      <c r="D20" s="2"/>
      <c r="E20" s="2"/>
      <c r="F20" s="2"/>
      <c r="G20" s="2"/>
      <c r="H20" s="3"/>
    </row>
    <row r="21" spans="1:8" ht="18" customHeight="1">
      <c r="A21" s="2" t="s">
        <v>3</v>
      </c>
      <c r="B21" s="2"/>
      <c r="C21" s="2"/>
      <c r="D21" s="2"/>
      <c r="E21" s="2"/>
      <c r="F21" s="2"/>
      <c r="G21" s="2"/>
      <c r="H21" s="3"/>
    </row>
    <row r="22" spans="1:8" ht="18" customHeight="1">
      <c r="A22" s="2" t="s">
        <v>4</v>
      </c>
      <c r="B22" s="2"/>
      <c r="C22" s="2"/>
      <c r="D22" s="2"/>
      <c r="E22" s="2"/>
      <c r="F22" s="2"/>
      <c r="G22" s="2"/>
      <c r="H22" s="3"/>
    </row>
    <row r="23" spans="1:8" ht="18" customHeight="1">
      <c r="A23" s="1" t="s">
        <v>34</v>
      </c>
      <c r="B23" s="1"/>
      <c r="C23" s="1"/>
      <c r="D23" s="1"/>
      <c r="E23" s="1"/>
      <c r="F23" s="1"/>
      <c r="G23" s="1"/>
      <c r="H23" s="1"/>
    </row>
    <row r="24" spans="1:8" ht="18" customHeight="1">
      <c r="A24" s="2" t="s">
        <v>1</v>
      </c>
      <c r="B24" s="2" t="s">
        <v>13</v>
      </c>
      <c r="C24" s="2" t="s">
        <v>6</v>
      </c>
      <c r="D24" s="2" t="s">
        <v>7</v>
      </c>
      <c r="E24" s="2" t="s">
        <v>8</v>
      </c>
      <c r="F24" s="2" t="s">
        <v>9</v>
      </c>
      <c r="G24" s="2" t="s">
        <v>10</v>
      </c>
      <c r="H24" s="2" t="s">
        <v>5</v>
      </c>
    </row>
    <row r="25" spans="1:8" ht="18" customHeight="1">
      <c r="A25" s="2" t="s">
        <v>2</v>
      </c>
      <c r="B25" s="2"/>
      <c r="C25" s="2"/>
      <c r="D25" s="2"/>
      <c r="E25" s="2"/>
      <c r="F25" s="2"/>
      <c r="G25" s="2"/>
      <c r="H25" s="3"/>
    </row>
    <row r="26" spans="1:8" ht="18" customHeight="1">
      <c r="A26" s="2" t="s">
        <v>3</v>
      </c>
      <c r="B26" s="2"/>
      <c r="C26" s="2"/>
      <c r="D26" s="2"/>
      <c r="E26" s="2"/>
      <c r="F26" s="2"/>
      <c r="G26" s="2"/>
      <c r="H26" s="3"/>
    </row>
    <row r="27" spans="1:8" ht="18" customHeight="1" thickBot="1">
      <c r="A27" s="2" t="s">
        <v>4</v>
      </c>
      <c r="B27" s="2"/>
      <c r="C27" s="2"/>
      <c r="D27" s="2"/>
      <c r="E27" s="2"/>
      <c r="F27" s="2"/>
      <c r="G27" s="2"/>
      <c r="H27" s="4"/>
    </row>
    <row r="28" spans="1:8" ht="18" customHeight="1" thickBot="1">
      <c r="A28" s="2" t="s">
        <v>5</v>
      </c>
      <c r="B28" s="2"/>
      <c r="C28" s="2"/>
      <c r="D28" s="2"/>
      <c r="E28" s="2"/>
      <c r="F28" s="2"/>
      <c r="G28" s="2"/>
      <c r="H28" s="5" t="s">
        <v>25</v>
      </c>
    </row>
    <row r="29" spans="1:8" ht="18" customHeight="1">
      <c r="A29" s="6"/>
      <c r="B29" s="112" t="s">
        <v>18</v>
      </c>
      <c r="C29" s="112" t="s">
        <v>16</v>
      </c>
      <c r="D29" s="125" t="s">
        <v>26</v>
      </c>
      <c r="E29" s="125" t="s">
        <v>17</v>
      </c>
      <c r="F29" s="7">
        <v>2</v>
      </c>
      <c r="G29" s="6"/>
      <c r="H29" s="6"/>
    </row>
    <row r="30" spans="1:8" ht="18" customHeight="1">
      <c r="A30" s="1"/>
      <c r="B30" s="112"/>
      <c r="C30" s="112"/>
      <c r="D30" s="112"/>
      <c r="E30" s="112"/>
      <c r="F30" s="6">
        <v>3</v>
      </c>
      <c r="G30" s="1"/>
      <c r="H30" s="1"/>
    </row>
    <row r="31" spans="1:8">
      <c r="A31" s="8" t="s">
        <v>27</v>
      </c>
      <c r="B31" s="1"/>
      <c r="C31" s="1"/>
      <c r="D31" s="1"/>
      <c r="E31" s="1"/>
      <c r="F31" s="1"/>
      <c r="G31" s="1"/>
      <c r="H31" s="1"/>
    </row>
    <row r="32" spans="1:8">
      <c r="A32" s="8" t="s">
        <v>29</v>
      </c>
    </row>
    <row r="33" spans="1:1">
      <c r="A33" s="1" t="s">
        <v>32</v>
      </c>
    </row>
  </sheetData>
  <mergeCells count="8">
    <mergeCell ref="E15:E16"/>
    <mergeCell ref="D29:D30"/>
    <mergeCell ref="E29:E30"/>
    <mergeCell ref="B15:B16"/>
    <mergeCell ref="C15:C16"/>
    <mergeCell ref="B29:B30"/>
    <mergeCell ref="C29:C30"/>
    <mergeCell ref="D15:D16"/>
  </mergeCells>
  <phoneticPr fontId="1"/>
  <printOptions horizontalCentered="1"/>
  <pageMargins left="0.70866141732283472" right="0.70866141732283472" top="0.74803149606299213" bottom="0.39370078740157483" header="0.31496062992125984" footer="0.31496062992125984"/>
  <pageSetup paperSize="9" scale="9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5"/>
  <sheetViews>
    <sheetView workbookViewId="0">
      <selection activeCell="A33" sqref="A33"/>
    </sheetView>
  </sheetViews>
  <sheetFormatPr defaultRowHeight="13.5"/>
  <cols>
    <col min="1" max="1" width="6.125" customWidth="1"/>
    <col min="2" max="2" width="15.375" customWidth="1"/>
    <col min="3" max="10" width="12.625" customWidth="1"/>
  </cols>
  <sheetData>
    <row r="1" spans="1:11" ht="15.95" customHeight="1">
      <c r="A1" s="1" t="s">
        <v>21</v>
      </c>
      <c r="B1" s="1"/>
      <c r="C1" s="1"/>
      <c r="D1" s="1"/>
      <c r="E1" s="1"/>
      <c r="F1" s="1"/>
      <c r="G1" s="1"/>
      <c r="H1" s="1"/>
      <c r="I1" s="1"/>
      <c r="J1" s="1"/>
      <c r="K1" s="1"/>
    </row>
    <row r="2" spans="1:11" ht="15.95" customHeight="1">
      <c r="A2" s="1"/>
      <c r="B2" s="1"/>
      <c r="C2" s="1"/>
      <c r="D2" s="1"/>
      <c r="E2" s="1"/>
      <c r="F2" s="1"/>
      <c r="G2" s="1"/>
      <c r="H2" s="1"/>
      <c r="I2" s="1"/>
      <c r="J2" s="1"/>
      <c r="K2" s="1"/>
    </row>
    <row r="3" spans="1:11" ht="15.95" customHeight="1">
      <c r="A3" s="1"/>
      <c r="B3" s="7" t="s">
        <v>1</v>
      </c>
      <c r="C3" s="9"/>
      <c r="D3" s="9"/>
      <c r="E3" s="1"/>
      <c r="F3" s="1"/>
      <c r="G3" s="1"/>
      <c r="H3" s="1"/>
      <c r="I3" s="1"/>
      <c r="J3" s="1"/>
      <c r="K3" s="1"/>
    </row>
    <row r="4" spans="1:11" ht="15.95" customHeight="1">
      <c r="A4" s="1" t="s">
        <v>35</v>
      </c>
      <c r="B4" s="1"/>
      <c r="C4" s="1"/>
      <c r="D4" s="1"/>
      <c r="E4" s="1"/>
      <c r="F4" s="1"/>
      <c r="G4" s="1"/>
      <c r="H4" s="1"/>
      <c r="I4" s="1"/>
      <c r="J4" s="1"/>
      <c r="K4" s="1"/>
    </row>
    <row r="5" spans="1:11" ht="15.95" customHeight="1">
      <c r="A5" s="3" t="s">
        <v>20</v>
      </c>
      <c r="B5" s="2" t="s">
        <v>19</v>
      </c>
      <c r="C5" s="2" t="s">
        <v>13</v>
      </c>
      <c r="D5" s="2" t="s">
        <v>6</v>
      </c>
      <c r="E5" s="2" t="s">
        <v>7</v>
      </c>
      <c r="F5" s="2" t="s">
        <v>8</v>
      </c>
      <c r="G5" s="2" t="s">
        <v>9</v>
      </c>
      <c r="H5" s="2" t="s">
        <v>10</v>
      </c>
      <c r="I5" s="2" t="s">
        <v>11</v>
      </c>
      <c r="J5" s="2" t="s">
        <v>12</v>
      </c>
      <c r="K5" s="2" t="s">
        <v>14</v>
      </c>
    </row>
    <row r="6" spans="1:11" ht="15.95" customHeight="1">
      <c r="A6" s="3"/>
      <c r="B6" s="2"/>
      <c r="C6" s="2"/>
      <c r="D6" s="2"/>
      <c r="E6" s="2"/>
      <c r="F6" s="2"/>
      <c r="G6" s="2"/>
      <c r="H6" s="2"/>
      <c r="I6" s="2"/>
      <c r="J6" s="2"/>
      <c r="K6" s="3"/>
    </row>
    <row r="7" spans="1:11" ht="15.95" customHeight="1">
      <c r="A7" s="3"/>
      <c r="B7" s="2"/>
      <c r="C7" s="2"/>
      <c r="D7" s="2"/>
      <c r="E7" s="2"/>
      <c r="F7" s="2"/>
      <c r="G7" s="2"/>
      <c r="H7" s="2"/>
      <c r="I7" s="2"/>
      <c r="J7" s="2"/>
      <c r="K7" s="3"/>
    </row>
    <row r="8" spans="1:11" ht="15.95" customHeight="1">
      <c r="A8" s="3"/>
      <c r="B8" s="2"/>
      <c r="C8" s="2"/>
      <c r="D8" s="2"/>
      <c r="E8" s="2"/>
      <c r="F8" s="2"/>
      <c r="G8" s="2"/>
      <c r="H8" s="2"/>
      <c r="I8" s="2"/>
      <c r="J8" s="2"/>
      <c r="K8" s="3"/>
    </row>
    <row r="9" spans="1:11" ht="15.95" customHeight="1">
      <c r="A9" s="3"/>
      <c r="B9" s="3"/>
      <c r="C9" s="3"/>
      <c r="D9" s="3"/>
      <c r="E9" s="3"/>
      <c r="F9" s="3"/>
      <c r="G9" s="3"/>
      <c r="H9" s="3"/>
      <c r="I9" s="3"/>
      <c r="J9" s="3"/>
      <c r="K9" s="3"/>
    </row>
    <row r="10" spans="1:11" ht="15.95" customHeight="1">
      <c r="A10" s="3"/>
      <c r="B10" s="3"/>
      <c r="C10" s="3"/>
      <c r="D10" s="3"/>
      <c r="E10" s="3"/>
      <c r="F10" s="3"/>
      <c r="G10" s="3"/>
      <c r="H10" s="3"/>
      <c r="I10" s="3"/>
      <c r="J10" s="3"/>
      <c r="K10" s="3"/>
    </row>
    <row r="11" spans="1:11" ht="15.95" customHeight="1">
      <c r="A11" s="3"/>
      <c r="B11" s="3"/>
      <c r="C11" s="3"/>
      <c r="D11" s="3"/>
      <c r="E11" s="3"/>
      <c r="F11" s="3"/>
      <c r="G11" s="3"/>
      <c r="H11" s="3"/>
      <c r="I11" s="3"/>
      <c r="J11" s="3"/>
      <c r="K11" s="3"/>
    </row>
    <row r="12" spans="1:11" ht="15.95" customHeight="1">
      <c r="A12" s="3"/>
      <c r="B12" s="3"/>
      <c r="C12" s="3"/>
      <c r="D12" s="3"/>
      <c r="E12" s="3"/>
      <c r="F12" s="3"/>
      <c r="G12" s="3"/>
      <c r="H12" s="3"/>
      <c r="I12" s="3"/>
      <c r="J12" s="3"/>
      <c r="K12" s="3"/>
    </row>
    <row r="13" spans="1:11" ht="15.95" customHeight="1">
      <c r="A13" s="3"/>
      <c r="B13" s="3"/>
      <c r="C13" s="3"/>
      <c r="D13" s="3"/>
      <c r="E13" s="3"/>
      <c r="F13" s="3"/>
      <c r="G13" s="3"/>
      <c r="H13" s="3"/>
      <c r="I13" s="3"/>
      <c r="J13" s="3"/>
      <c r="K13" s="3"/>
    </row>
    <row r="14" spans="1:11" ht="15.95" customHeight="1">
      <c r="A14" s="3"/>
      <c r="B14" s="3"/>
      <c r="C14" s="3"/>
      <c r="D14" s="3"/>
      <c r="E14" s="3"/>
      <c r="F14" s="3"/>
      <c r="G14" s="3"/>
      <c r="H14" s="3"/>
      <c r="I14" s="3"/>
      <c r="J14" s="3"/>
      <c r="K14" s="3"/>
    </row>
    <row r="15" spans="1:11" ht="15.95" customHeight="1">
      <c r="A15" s="3"/>
      <c r="B15" s="3"/>
      <c r="C15" s="3"/>
      <c r="D15" s="3"/>
      <c r="E15" s="3"/>
      <c r="F15" s="3"/>
      <c r="G15" s="3"/>
      <c r="H15" s="3"/>
      <c r="I15" s="3"/>
      <c r="J15" s="3"/>
      <c r="K15" s="3"/>
    </row>
    <row r="16" spans="1:11" ht="15.95" customHeight="1">
      <c r="A16" s="3"/>
      <c r="B16" s="3"/>
      <c r="C16" s="3"/>
      <c r="D16" s="3"/>
      <c r="E16" s="3"/>
      <c r="F16" s="3"/>
      <c r="G16" s="3"/>
      <c r="H16" s="3"/>
      <c r="I16" s="3"/>
      <c r="J16" s="3"/>
      <c r="K16" s="3"/>
    </row>
    <row r="17" spans="1:11" ht="15.95" customHeight="1">
      <c r="A17" s="3"/>
      <c r="B17" s="3"/>
      <c r="C17" s="3"/>
      <c r="D17" s="3"/>
      <c r="E17" s="3"/>
      <c r="F17" s="3"/>
      <c r="G17" s="3"/>
      <c r="H17" s="3"/>
      <c r="I17" s="3"/>
      <c r="J17" s="3"/>
      <c r="K17" s="3"/>
    </row>
    <row r="18" spans="1:11" ht="15.95" customHeight="1">
      <c r="A18" s="3"/>
      <c r="B18" s="3"/>
      <c r="C18" s="3"/>
      <c r="D18" s="3"/>
      <c r="E18" s="3"/>
      <c r="F18" s="3"/>
      <c r="G18" s="3"/>
      <c r="H18" s="3"/>
      <c r="I18" s="3"/>
      <c r="J18" s="3"/>
      <c r="K18" s="3"/>
    </row>
    <row r="19" spans="1:11" ht="15.95" customHeight="1">
      <c r="A19" s="3"/>
      <c r="B19" s="3"/>
      <c r="C19" s="3"/>
      <c r="D19" s="3"/>
      <c r="E19" s="3"/>
      <c r="F19" s="3"/>
      <c r="G19" s="3"/>
      <c r="H19" s="3"/>
      <c r="I19" s="3"/>
      <c r="J19" s="3"/>
      <c r="K19" s="3"/>
    </row>
    <row r="20" spans="1:11" ht="15.95" customHeight="1">
      <c r="A20" s="3"/>
      <c r="B20" s="3"/>
      <c r="C20" s="3"/>
      <c r="D20" s="3"/>
      <c r="E20" s="3"/>
      <c r="F20" s="3"/>
      <c r="G20" s="3"/>
      <c r="H20" s="3"/>
      <c r="I20" s="3"/>
      <c r="J20" s="3"/>
      <c r="K20" s="3"/>
    </row>
    <row r="21" spans="1:11" ht="15.95" customHeight="1">
      <c r="A21" s="3"/>
      <c r="B21" s="3"/>
      <c r="C21" s="3"/>
      <c r="D21" s="3"/>
      <c r="E21" s="3"/>
      <c r="F21" s="3"/>
      <c r="G21" s="3"/>
      <c r="H21" s="3"/>
      <c r="I21" s="3"/>
      <c r="J21" s="3"/>
      <c r="K21" s="3"/>
    </row>
    <row r="22" spans="1:11" ht="15.95" customHeight="1">
      <c r="A22" s="3"/>
      <c r="B22" s="3"/>
      <c r="C22" s="3"/>
      <c r="D22" s="3"/>
      <c r="E22" s="3"/>
      <c r="F22" s="3"/>
      <c r="G22" s="3"/>
      <c r="H22" s="3"/>
      <c r="I22" s="3"/>
      <c r="J22" s="3"/>
      <c r="K22" s="3"/>
    </row>
    <row r="23" spans="1:11" ht="15.95" customHeight="1">
      <c r="A23" s="3"/>
      <c r="B23" s="3"/>
      <c r="C23" s="3"/>
      <c r="D23" s="3"/>
      <c r="E23" s="3"/>
      <c r="F23" s="3"/>
      <c r="G23" s="3"/>
      <c r="H23" s="3"/>
      <c r="I23" s="3"/>
      <c r="J23" s="3"/>
      <c r="K23" s="3"/>
    </row>
    <row r="24" spans="1:11" ht="15.95" customHeight="1">
      <c r="A24" s="3"/>
      <c r="B24" s="3"/>
      <c r="C24" s="3"/>
      <c r="D24" s="3"/>
      <c r="E24" s="3"/>
      <c r="F24" s="3"/>
      <c r="G24" s="3"/>
      <c r="H24" s="3"/>
      <c r="I24" s="3"/>
      <c r="J24" s="3"/>
      <c r="K24" s="3"/>
    </row>
    <row r="25" spans="1:11" ht="15.95" customHeight="1">
      <c r="A25" s="3"/>
      <c r="B25" s="3"/>
      <c r="C25" s="3"/>
      <c r="D25" s="3"/>
      <c r="E25" s="3"/>
      <c r="F25" s="3"/>
      <c r="G25" s="3"/>
      <c r="H25" s="3"/>
      <c r="I25" s="3"/>
      <c r="J25" s="3"/>
      <c r="K25" s="3"/>
    </row>
    <row r="26" spans="1:11" ht="15.95" customHeight="1">
      <c r="A26" s="3"/>
      <c r="B26" s="3"/>
      <c r="C26" s="3"/>
      <c r="D26" s="3"/>
      <c r="E26" s="3"/>
      <c r="F26" s="3"/>
      <c r="G26" s="3"/>
      <c r="H26" s="3"/>
      <c r="I26" s="3"/>
      <c r="J26" s="3"/>
      <c r="K26" s="3"/>
    </row>
    <row r="27" spans="1:11" ht="15.95" customHeight="1">
      <c r="A27" s="3"/>
      <c r="B27" s="3"/>
      <c r="C27" s="3"/>
      <c r="D27" s="3"/>
      <c r="E27" s="3"/>
      <c r="F27" s="3"/>
      <c r="G27" s="3"/>
      <c r="H27" s="3"/>
      <c r="I27" s="3"/>
      <c r="J27" s="3"/>
      <c r="K27" s="3"/>
    </row>
    <row r="28" spans="1:11" ht="15.95" customHeight="1">
      <c r="A28" s="3"/>
      <c r="B28" s="3"/>
      <c r="C28" s="3"/>
      <c r="D28" s="3"/>
      <c r="E28" s="3"/>
      <c r="F28" s="3"/>
      <c r="G28" s="3"/>
      <c r="H28" s="3"/>
      <c r="I28" s="3"/>
      <c r="J28" s="3"/>
      <c r="K28" s="3"/>
    </row>
    <row r="29" spans="1:11" ht="15.95" customHeight="1">
      <c r="A29" s="3"/>
      <c r="B29" s="3"/>
      <c r="C29" s="3"/>
      <c r="D29" s="3"/>
      <c r="E29" s="3"/>
      <c r="F29" s="3"/>
      <c r="G29" s="3"/>
      <c r="H29" s="3"/>
      <c r="I29" s="3"/>
      <c r="J29" s="3"/>
      <c r="K29" s="3"/>
    </row>
    <row r="30" spans="1:11" ht="15.95" customHeight="1">
      <c r="A30" s="3"/>
      <c r="B30" s="3"/>
      <c r="C30" s="3"/>
      <c r="D30" s="3"/>
      <c r="E30" s="3"/>
      <c r="F30" s="3"/>
      <c r="G30" s="3"/>
      <c r="H30" s="3"/>
      <c r="I30" s="3"/>
      <c r="J30" s="3"/>
      <c r="K30" s="3"/>
    </row>
    <row r="31" spans="1:11" ht="15.95" customHeight="1">
      <c r="A31" s="129" t="s">
        <v>5</v>
      </c>
      <c r="B31" s="130"/>
      <c r="C31" s="3"/>
      <c r="D31" s="3"/>
      <c r="E31" s="3"/>
      <c r="F31" s="3"/>
      <c r="G31" s="3"/>
      <c r="H31" s="3"/>
      <c r="I31" s="3"/>
      <c r="J31" s="3"/>
      <c r="K31" s="3"/>
    </row>
    <row r="32" spans="1:11">
      <c r="A32" s="1"/>
      <c r="B32" s="1"/>
      <c r="C32" s="1"/>
      <c r="D32" s="1"/>
      <c r="E32" s="1"/>
      <c r="F32" s="1"/>
      <c r="G32" s="1"/>
      <c r="H32" s="1"/>
      <c r="I32" s="1"/>
      <c r="J32" s="1"/>
      <c r="K32" s="1"/>
    </row>
    <row r="33" spans="1:11">
      <c r="A33" s="1" t="s">
        <v>28</v>
      </c>
      <c r="B33" s="1"/>
      <c r="C33" s="1"/>
      <c r="D33" s="1"/>
      <c r="E33" s="1"/>
      <c r="F33" s="1"/>
      <c r="G33" s="1"/>
      <c r="H33" s="1"/>
      <c r="I33" s="1"/>
      <c r="J33" s="1"/>
      <c r="K33" s="1"/>
    </row>
    <row r="34" spans="1:11">
      <c r="A34" s="1" t="s">
        <v>30</v>
      </c>
    </row>
    <row r="35" spans="1:11">
      <c r="A35" s="1" t="s">
        <v>32</v>
      </c>
    </row>
  </sheetData>
  <mergeCells count="1">
    <mergeCell ref="A31:B31"/>
  </mergeCells>
  <phoneticPr fontId="1"/>
  <pageMargins left="0.70866141732283472" right="0.70866141732283472" top="0.7480314960629921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12E36-905A-4242-813B-CB2C53AA2958}">
  <sheetPr>
    <tabColor rgb="FF00B0F0"/>
  </sheetPr>
  <dimension ref="A1:R29"/>
  <sheetViews>
    <sheetView view="pageBreakPreview" zoomScaleNormal="100" zoomScaleSheetLayoutView="100" workbookViewId="0">
      <selection activeCell="A29" sqref="A29"/>
    </sheetView>
  </sheetViews>
  <sheetFormatPr defaultRowHeight="13.5"/>
  <cols>
    <col min="1" max="1" width="10.625" customWidth="1"/>
    <col min="2" max="9" width="12.625" customWidth="1"/>
  </cols>
  <sheetData>
    <row r="1" spans="1:18">
      <c r="A1" s="1" t="s">
        <v>43</v>
      </c>
    </row>
    <row r="2" spans="1:18">
      <c r="A2" s="1"/>
    </row>
    <row r="3" spans="1:18" ht="26.45" customHeight="1">
      <c r="A3" s="123" t="s">
        <v>105</v>
      </c>
      <c r="B3" s="123"/>
      <c r="C3" s="123"/>
      <c r="D3" s="123"/>
      <c r="E3" s="123"/>
      <c r="F3" s="123"/>
      <c r="G3" s="123"/>
      <c r="H3" s="123"/>
      <c r="I3" s="123"/>
      <c r="J3" s="123"/>
    </row>
    <row r="4" spans="1:18">
      <c r="A4" s="1"/>
      <c r="B4" s="1"/>
      <c r="C4" s="1"/>
      <c r="D4" s="1"/>
      <c r="E4" s="1"/>
      <c r="F4" s="1"/>
      <c r="G4" s="1"/>
      <c r="H4" s="1"/>
      <c r="I4" s="1"/>
    </row>
    <row r="5" spans="1:18" ht="15.95" customHeight="1">
      <c r="A5" s="1" t="s">
        <v>44</v>
      </c>
      <c r="B5" s="1"/>
      <c r="C5" s="1"/>
      <c r="D5" s="1"/>
      <c r="E5" s="1"/>
      <c r="F5" s="1"/>
      <c r="G5" s="1"/>
      <c r="H5" s="1"/>
      <c r="I5" s="1"/>
    </row>
    <row r="6" spans="1:18" ht="15.95" customHeight="1">
      <c r="A6" s="1" t="s">
        <v>33</v>
      </c>
      <c r="B6" s="1"/>
      <c r="C6" s="1"/>
      <c r="D6" s="1"/>
      <c r="E6" s="1"/>
      <c r="F6" s="1"/>
      <c r="G6" s="1"/>
      <c r="H6" s="1"/>
      <c r="I6" s="1"/>
    </row>
    <row r="7" spans="1:18" ht="15.95" customHeight="1">
      <c r="A7" s="2" t="s">
        <v>1</v>
      </c>
      <c r="B7" s="2" t="s">
        <v>6</v>
      </c>
      <c r="C7" s="2" t="s">
        <v>7</v>
      </c>
      <c r="D7" s="2" t="s">
        <v>8</v>
      </c>
      <c r="E7" s="2" t="s">
        <v>9</v>
      </c>
      <c r="F7" s="2" t="s">
        <v>10</v>
      </c>
      <c r="G7" s="2" t="s">
        <v>11</v>
      </c>
      <c r="H7" s="2" t="s">
        <v>12</v>
      </c>
      <c r="I7" s="2" t="s">
        <v>40</v>
      </c>
      <c r="J7" s="2" t="s">
        <v>14</v>
      </c>
    </row>
    <row r="8" spans="1:18" ht="15.95" customHeight="1">
      <c r="A8" s="2" t="s">
        <v>2</v>
      </c>
      <c r="B8" s="64">
        <f>'入力１_電力量 (九電以外)'!F126</f>
        <v>0</v>
      </c>
      <c r="C8" s="64">
        <f>'入力１_電力量 (九電以外)'!G126</f>
        <v>0</v>
      </c>
      <c r="D8" s="64">
        <f>'入力１_電力量 (九電以外)'!H126</f>
        <v>0</v>
      </c>
      <c r="E8" s="64">
        <f>'入力１_電力量 (九電以外)'!I126</f>
        <v>0</v>
      </c>
      <c r="F8" s="64">
        <f>'入力１_電力量 (九電以外)'!J126</f>
        <v>0</v>
      </c>
      <c r="G8" s="64">
        <f>'入力１_電力量 (九電以外)'!K126</f>
        <v>0</v>
      </c>
      <c r="H8" s="64">
        <f>'入力１_電力量 (九電以外)'!L126</f>
        <v>0</v>
      </c>
      <c r="I8" s="64">
        <f>'入力１_電力量 (九電以外)'!M126</f>
        <v>0</v>
      </c>
      <c r="J8" s="3"/>
    </row>
    <row r="9" spans="1:18" ht="15.95" customHeight="1">
      <c r="A9" s="2" t="s">
        <v>3</v>
      </c>
      <c r="B9" s="64">
        <f>'入力１_電力量 (九電以外)'!F127</f>
        <v>0</v>
      </c>
      <c r="C9" s="64">
        <f>'入力１_電力量 (九電以外)'!G127</f>
        <v>0</v>
      </c>
      <c r="D9" s="64">
        <f>'入力１_電力量 (九電以外)'!H127</f>
        <v>0</v>
      </c>
      <c r="E9" s="64">
        <f>'入力１_電力量 (九電以外)'!I127</f>
        <v>0</v>
      </c>
      <c r="F9" s="64">
        <f>'入力１_電力量 (九電以外)'!J127</f>
        <v>0</v>
      </c>
      <c r="G9" s="64">
        <f>'入力１_電力量 (九電以外)'!K127</f>
        <v>0</v>
      </c>
      <c r="H9" s="64">
        <f>'入力１_電力量 (九電以外)'!L127</f>
        <v>0</v>
      </c>
      <c r="I9" s="64">
        <f>'入力１_電力量 (九電以外)'!M127</f>
        <v>0</v>
      </c>
      <c r="J9" s="3"/>
    </row>
    <row r="10" spans="1:18" ht="15.95" customHeight="1">
      <c r="A10" s="2" t="s">
        <v>4</v>
      </c>
      <c r="B10" s="64">
        <f>'入力１_電力量 (九電以外)'!F128</f>
        <v>0</v>
      </c>
      <c r="C10" s="64">
        <f>'入力１_電力量 (九電以外)'!G128</f>
        <v>0</v>
      </c>
      <c r="D10" s="64">
        <f>'入力１_電力量 (九電以外)'!H128</f>
        <v>0</v>
      </c>
      <c r="E10" s="64">
        <f>'入力１_電力量 (九電以外)'!I128</f>
        <v>0</v>
      </c>
      <c r="F10" s="64">
        <f>'入力１_電力量 (九電以外)'!J128</f>
        <v>0</v>
      </c>
      <c r="G10" s="64">
        <f>'入力１_電力量 (九電以外)'!K128</f>
        <v>0</v>
      </c>
      <c r="H10" s="64">
        <f>'入力１_電力量 (九電以外)'!L128</f>
        <v>0</v>
      </c>
      <c r="I10" s="64">
        <f>'入力１_電力量 (九電以外)'!M128</f>
        <v>0</v>
      </c>
      <c r="J10" s="3"/>
    </row>
    <row r="11" spans="1:18" ht="15.95" customHeight="1">
      <c r="A11" s="8" t="s">
        <v>85</v>
      </c>
      <c r="B11" s="6"/>
      <c r="C11" s="6"/>
      <c r="D11" s="6"/>
      <c r="E11" s="6"/>
      <c r="F11" s="6"/>
      <c r="G11" s="6"/>
      <c r="H11" s="6"/>
      <c r="I11" s="6"/>
      <c r="J11" s="1"/>
    </row>
    <row r="12" spans="1:18" ht="15.95" customHeight="1">
      <c r="A12" s="2" t="s">
        <v>1</v>
      </c>
      <c r="B12" s="2" t="s">
        <v>6</v>
      </c>
      <c r="C12" s="2" t="s">
        <v>7</v>
      </c>
      <c r="D12" s="2" t="s">
        <v>8</v>
      </c>
      <c r="E12" s="2" t="s">
        <v>9</v>
      </c>
      <c r="F12" s="2" t="s">
        <v>10</v>
      </c>
      <c r="G12" s="2" t="s">
        <v>11</v>
      </c>
      <c r="H12" s="2" t="s">
        <v>12</v>
      </c>
      <c r="I12" s="2" t="s">
        <v>40</v>
      </c>
      <c r="J12" s="2" t="s">
        <v>14</v>
      </c>
    </row>
    <row r="13" spans="1:18" ht="15.95" customHeight="1">
      <c r="A13" s="2" t="s">
        <v>2</v>
      </c>
      <c r="B13" s="65"/>
      <c r="C13" s="66"/>
      <c r="D13" s="65"/>
      <c r="E13" s="65"/>
      <c r="F13" s="65"/>
      <c r="G13" s="65"/>
      <c r="H13" s="66"/>
      <c r="I13" s="66"/>
      <c r="J13" s="3"/>
    </row>
    <row r="14" spans="1:18" ht="15.95" customHeight="1">
      <c r="A14" s="2" t="s">
        <v>3</v>
      </c>
      <c r="B14" s="65"/>
      <c r="C14" s="65"/>
      <c r="D14" s="65"/>
      <c r="E14" s="65"/>
      <c r="F14" s="65"/>
      <c r="G14" s="66"/>
      <c r="H14" s="65"/>
      <c r="I14" s="66"/>
      <c r="J14" s="3"/>
    </row>
    <row r="15" spans="1:18" ht="15.95" customHeight="1">
      <c r="A15" s="2" t="s">
        <v>4</v>
      </c>
      <c r="B15" s="65"/>
      <c r="C15" s="66"/>
      <c r="D15" s="65"/>
      <c r="E15" s="65"/>
      <c r="F15" s="65"/>
      <c r="G15" s="66"/>
      <c r="H15" s="65"/>
      <c r="I15" s="65"/>
      <c r="J15" s="3"/>
    </row>
    <row r="16" spans="1:18" ht="15.95" customHeight="1">
      <c r="A16" s="1" t="s">
        <v>86</v>
      </c>
      <c r="B16" s="1"/>
      <c r="C16" s="1"/>
      <c r="D16" s="1"/>
      <c r="E16" s="1"/>
      <c r="F16" s="1"/>
      <c r="G16" s="1"/>
      <c r="H16" s="1"/>
      <c r="I16" s="1"/>
      <c r="R16" t="s">
        <v>101</v>
      </c>
    </row>
    <row r="17" spans="1:10" ht="15.95" customHeight="1">
      <c r="A17" s="2" t="s">
        <v>1</v>
      </c>
      <c r="B17" s="2" t="s">
        <v>6</v>
      </c>
      <c r="C17" s="2" t="s">
        <v>7</v>
      </c>
      <c r="D17" s="2" t="s">
        <v>8</v>
      </c>
      <c r="E17" s="2" t="s">
        <v>9</v>
      </c>
      <c r="F17" s="2" t="s">
        <v>10</v>
      </c>
      <c r="G17" s="2" t="s">
        <v>11</v>
      </c>
      <c r="H17" s="2" t="s">
        <v>12</v>
      </c>
      <c r="I17" s="2" t="s">
        <v>40</v>
      </c>
      <c r="J17" s="2" t="s">
        <v>5</v>
      </c>
    </row>
    <row r="18" spans="1:10" ht="15.95" customHeight="1">
      <c r="A18" s="2" t="s">
        <v>2</v>
      </c>
      <c r="B18" s="64">
        <f>ROUNDDOWN(B8*B13,0)</f>
        <v>0</v>
      </c>
      <c r="C18" s="64">
        <f t="shared" ref="C18:I18" si="0">ROUNDDOWN(C8*C13,0)</f>
        <v>0</v>
      </c>
      <c r="D18" s="64">
        <f t="shared" si="0"/>
        <v>0</v>
      </c>
      <c r="E18" s="64">
        <f t="shared" si="0"/>
        <v>0</v>
      </c>
      <c r="F18" s="64">
        <f t="shared" si="0"/>
        <v>0</v>
      </c>
      <c r="G18" s="64">
        <f t="shared" si="0"/>
        <v>0</v>
      </c>
      <c r="H18" s="64">
        <f t="shared" si="0"/>
        <v>0</v>
      </c>
      <c r="I18" s="64">
        <f t="shared" si="0"/>
        <v>0</v>
      </c>
      <c r="J18" s="67">
        <f>SUM(B18:I18)</f>
        <v>0</v>
      </c>
    </row>
    <row r="19" spans="1:10" ht="15.95" customHeight="1">
      <c r="A19" s="2" t="s">
        <v>3</v>
      </c>
      <c r="B19" s="64">
        <f t="shared" ref="B19:I20" si="1">ROUNDDOWN(B9*B14,0)</f>
        <v>0</v>
      </c>
      <c r="C19" s="64">
        <f t="shared" si="1"/>
        <v>0</v>
      </c>
      <c r="D19" s="64">
        <f t="shared" si="1"/>
        <v>0</v>
      </c>
      <c r="E19" s="64">
        <f t="shared" si="1"/>
        <v>0</v>
      </c>
      <c r="F19" s="64">
        <f t="shared" si="1"/>
        <v>0</v>
      </c>
      <c r="G19" s="64">
        <f t="shared" si="1"/>
        <v>0</v>
      </c>
      <c r="H19" s="64">
        <f t="shared" si="1"/>
        <v>0</v>
      </c>
      <c r="I19" s="64">
        <f t="shared" si="1"/>
        <v>0</v>
      </c>
      <c r="J19" s="67">
        <f>SUM(B19:I19)</f>
        <v>0</v>
      </c>
    </row>
    <row r="20" spans="1:10" ht="15.95" customHeight="1" thickBot="1">
      <c r="A20" s="2" t="s">
        <v>4</v>
      </c>
      <c r="B20" s="64">
        <f t="shared" si="1"/>
        <v>0</v>
      </c>
      <c r="C20" s="64">
        <f t="shared" si="1"/>
        <v>0</v>
      </c>
      <c r="D20" s="64">
        <f t="shared" si="1"/>
        <v>0</v>
      </c>
      <c r="E20" s="64">
        <f t="shared" si="1"/>
        <v>0</v>
      </c>
      <c r="F20" s="64">
        <f t="shared" si="1"/>
        <v>0</v>
      </c>
      <c r="G20" s="64">
        <f t="shared" si="1"/>
        <v>0</v>
      </c>
      <c r="H20" s="64">
        <f t="shared" si="1"/>
        <v>0</v>
      </c>
      <c r="I20" s="64">
        <f t="shared" si="1"/>
        <v>0</v>
      </c>
      <c r="J20" s="67">
        <f>SUM(B20:I20)</f>
        <v>0</v>
      </c>
    </row>
    <row r="21" spans="1:10" ht="15.95" customHeight="1" thickBot="1">
      <c r="A21" s="2" t="s">
        <v>5</v>
      </c>
      <c r="B21" s="64">
        <f>SUM(B18:B20)</f>
        <v>0</v>
      </c>
      <c r="C21" s="64">
        <f t="shared" ref="C21:H21" si="2">SUM(C18:C20)</f>
        <v>0</v>
      </c>
      <c r="D21" s="64">
        <f t="shared" si="2"/>
        <v>0</v>
      </c>
      <c r="E21" s="64">
        <f t="shared" si="2"/>
        <v>0</v>
      </c>
      <c r="F21" s="64">
        <f t="shared" si="2"/>
        <v>0</v>
      </c>
      <c r="G21" s="64">
        <f t="shared" si="2"/>
        <v>0</v>
      </c>
      <c r="H21" s="64">
        <f t="shared" si="2"/>
        <v>0</v>
      </c>
      <c r="I21" s="64">
        <f>SUM(I18:I20)</f>
        <v>0</v>
      </c>
      <c r="J21" s="68">
        <f>SUM(B21:I21)</f>
        <v>0</v>
      </c>
    </row>
    <row r="22" spans="1:10" ht="15.95" customHeight="1">
      <c r="A22" s="6"/>
      <c r="B22" s="112" t="s">
        <v>15</v>
      </c>
      <c r="C22" s="112" t="s">
        <v>16</v>
      </c>
      <c r="D22" s="124">
        <f>J21</f>
        <v>0</v>
      </c>
      <c r="E22" s="125" t="s">
        <v>17</v>
      </c>
      <c r="F22" s="7">
        <v>1</v>
      </c>
      <c r="G22" s="125" t="s">
        <v>100</v>
      </c>
      <c r="H22" s="126">
        <f>ROUNDDOWN((D22/2),-3)</f>
        <v>0</v>
      </c>
      <c r="I22" s="6"/>
    </row>
    <row r="23" spans="1:10" ht="15.95" customHeight="1">
      <c r="A23" s="1"/>
      <c r="B23" s="112"/>
      <c r="C23" s="112"/>
      <c r="D23" s="112"/>
      <c r="E23" s="112"/>
      <c r="F23" s="6">
        <v>2</v>
      </c>
      <c r="G23" s="112"/>
      <c r="H23" s="127"/>
      <c r="I23" s="1"/>
    </row>
    <row r="24" spans="1:10" ht="15.95" customHeight="1">
      <c r="A24" s="1"/>
      <c r="B24" s="6"/>
      <c r="C24" s="6"/>
      <c r="D24" s="6"/>
      <c r="E24" s="6"/>
      <c r="F24" s="6"/>
      <c r="G24" s="1"/>
      <c r="H24" s="1"/>
      <c r="I24" s="1"/>
    </row>
    <row r="25" spans="1:10" ht="13.5" customHeight="1">
      <c r="A25" s="8" t="s">
        <v>41</v>
      </c>
      <c r="B25" s="1"/>
      <c r="C25" s="1"/>
      <c r="D25" s="1"/>
      <c r="E25" s="1"/>
      <c r="F25" s="1"/>
      <c r="G25" s="1"/>
      <c r="H25" s="1"/>
      <c r="I25" s="1"/>
    </row>
    <row r="26" spans="1:10" ht="13.5" customHeight="1">
      <c r="A26" s="8" t="s">
        <v>29</v>
      </c>
    </row>
    <row r="27" spans="1:10">
      <c r="A27" s="1" t="s">
        <v>32</v>
      </c>
    </row>
    <row r="28" spans="1:10">
      <c r="A28" s="1" t="s">
        <v>84</v>
      </c>
    </row>
    <row r="29" spans="1:10">
      <c r="A29" s="1" t="s">
        <v>45</v>
      </c>
    </row>
  </sheetData>
  <mergeCells count="7">
    <mergeCell ref="A3:J3"/>
    <mergeCell ref="B22:B23"/>
    <mergeCell ref="C22:C23"/>
    <mergeCell ref="D22:D23"/>
    <mergeCell ref="E22:E23"/>
    <mergeCell ref="G22:G23"/>
    <mergeCell ref="H22:H23"/>
  </mergeCells>
  <phoneticPr fontId="1"/>
  <printOptions horizontalCentered="1"/>
  <pageMargins left="0.70866141732283472" right="0.70866141732283472" top="0.74803149606299213" bottom="0.39370078740157483" header="0.31496062992125984" footer="0.31496062992125984"/>
  <pageSetup paperSize="9"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096F4-3BEA-45AA-9B9D-DBDE9E69658F}">
  <sheetPr>
    <tabColor rgb="FF00B0F0"/>
  </sheetPr>
  <dimension ref="D1:P55"/>
  <sheetViews>
    <sheetView showGridLines="0" showZeros="0" showRuler="0" view="pageBreakPreview" zoomScale="115" zoomScaleNormal="100" zoomScaleSheetLayoutView="115" workbookViewId="0">
      <selection activeCell="J10" sqref="J10"/>
    </sheetView>
  </sheetViews>
  <sheetFormatPr defaultRowHeight="13.5"/>
  <cols>
    <col min="3" max="3" width="2.375" customWidth="1"/>
    <col min="4" max="4" width="16.125" customWidth="1"/>
    <col min="5" max="5" width="18.5" customWidth="1"/>
    <col min="6" max="6" width="18.375" customWidth="1"/>
    <col min="7" max="7" width="17.5" bestFit="1" customWidth="1"/>
    <col min="8" max="8" width="14.375" customWidth="1"/>
    <col min="10" max="10" width="5" customWidth="1"/>
    <col min="11" max="11" width="13.5" customWidth="1"/>
    <col min="12" max="12" width="3.25" customWidth="1"/>
    <col min="13" max="13" width="2.125" customWidth="1"/>
  </cols>
  <sheetData>
    <row r="1" spans="4:8" ht="7.9" customHeight="1"/>
    <row r="2" spans="4:8">
      <c r="D2" s="1" t="s">
        <v>193</v>
      </c>
      <c r="E2" s="1"/>
    </row>
    <row r="3" spans="4:8">
      <c r="D3" s="1"/>
      <c r="E3" s="1"/>
    </row>
    <row r="4" spans="4:8" ht="26.45" customHeight="1">
      <c r="D4" s="123" t="s">
        <v>194</v>
      </c>
      <c r="E4" s="123"/>
      <c r="F4" s="123"/>
      <c r="G4" s="123"/>
      <c r="H4" s="123"/>
    </row>
    <row r="5" spans="4:8">
      <c r="D5" s="1"/>
      <c r="E5" s="1"/>
      <c r="F5" s="1"/>
      <c r="G5" s="1"/>
    </row>
    <row r="6" spans="4:8" ht="15.95" customHeight="1">
      <c r="D6" s="1" t="s">
        <v>44</v>
      </c>
      <c r="E6" s="1"/>
      <c r="F6" s="1"/>
      <c r="G6" s="1"/>
    </row>
    <row r="7" spans="4:8" ht="15.95" customHeight="1">
      <c r="D7" s="1" t="s">
        <v>186</v>
      </c>
      <c r="E7" s="1"/>
      <c r="F7" s="1"/>
      <c r="G7" s="1"/>
      <c r="H7" s="77" t="s">
        <v>153</v>
      </c>
    </row>
    <row r="8" spans="4:8" ht="15.95" customHeight="1">
      <c r="D8" s="129"/>
      <c r="E8" s="130"/>
      <c r="F8" s="2" t="s">
        <v>134</v>
      </c>
      <c r="G8" s="2" t="s">
        <v>135</v>
      </c>
      <c r="H8" s="2" t="s">
        <v>14</v>
      </c>
    </row>
    <row r="9" spans="4:8" ht="15.95" customHeight="1">
      <c r="D9" s="129" t="s">
        <v>2</v>
      </c>
      <c r="E9" s="130"/>
      <c r="F9" s="64">
        <f>入力１_電力量!N125</f>
        <v>0</v>
      </c>
      <c r="G9" s="64">
        <f>入力１_電力量!O125</f>
        <v>0</v>
      </c>
      <c r="H9" s="100"/>
    </row>
    <row r="10" spans="4:8" ht="15.95" customHeight="1">
      <c r="D10" s="129" t="s">
        <v>3</v>
      </c>
      <c r="E10" s="130"/>
      <c r="F10" s="64">
        <f>入力１_電力量!N126</f>
        <v>0</v>
      </c>
      <c r="G10" s="64">
        <f>入力１_電力量!O126</f>
        <v>0</v>
      </c>
      <c r="H10" s="100"/>
    </row>
    <row r="11" spans="4:8" ht="15.95" customHeight="1">
      <c r="D11" s="131" t="s">
        <v>4</v>
      </c>
      <c r="E11" s="2" t="s">
        <v>159</v>
      </c>
      <c r="F11" s="64">
        <f>入力１_電力量!N127</f>
        <v>0</v>
      </c>
      <c r="G11" s="64">
        <f>入力１_電力量!O127</f>
        <v>0</v>
      </c>
      <c r="H11" s="100"/>
    </row>
    <row r="12" spans="4:8" ht="15.95" customHeight="1">
      <c r="D12" s="132"/>
      <c r="E12" s="2" t="s">
        <v>160</v>
      </c>
      <c r="F12" s="64">
        <f>入力１_電力量!N128</f>
        <v>0</v>
      </c>
      <c r="G12" s="64">
        <f>入力１_電力量!O128</f>
        <v>0</v>
      </c>
      <c r="H12" s="100"/>
    </row>
    <row r="13" spans="4:8" ht="15.95" customHeight="1">
      <c r="D13" s="6"/>
      <c r="E13" s="6"/>
      <c r="F13" s="70"/>
      <c r="G13" s="70"/>
      <c r="H13" s="1"/>
    </row>
    <row r="14" spans="4:8" ht="15.95" customHeight="1">
      <c r="D14" s="8" t="s">
        <v>197</v>
      </c>
      <c r="E14" s="8"/>
      <c r="F14" s="6"/>
      <c r="G14" s="6"/>
      <c r="H14" s="77" t="s">
        <v>154</v>
      </c>
    </row>
    <row r="15" spans="4:8" ht="15.95" customHeight="1">
      <c r="D15" s="129"/>
      <c r="E15" s="130"/>
      <c r="F15" s="2" t="s">
        <v>134</v>
      </c>
      <c r="G15" s="2" t="s">
        <v>135</v>
      </c>
      <c r="H15" s="2" t="s">
        <v>14</v>
      </c>
    </row>
    <row r="16" spans="4:8" ht="15.95" customHeight="1">
      <c r="D16" s="129" t="s">
        <v>2</v>
      </c>
      <c r="E16" s="130"/>
      <c r="F16" s="66">
        <v>7.1</v>
      </c>
      <c r="G16" s="66">
        <v>7.56</v>
      </c>
      <c r="H16" s="100"/>
    </row>
    <row r="17" spans="4:16" ht="15.95" customHeight="1">
      <c r="D17" s="129" t="s">
        <v>3</v>
      </c>
      <c r="E17" s="130"/>
      <c r="F17" s="66">
        <v>7.22</v>
      </c>
      <c r="G17" s="66">
        <v>7.68</v>
      </c>
      <c r="H17" s="100"/>
    </row>
    <row r="18" spans="4:16" ht="15.95" customHeight="1">
      <c r="D18" s="131" t="s">
        <v>4</v>
      </c>
      <c r="E18" s="2" t="s">
        <v>159</v>
      </c>
      <c r="F18" s="65">
        <v>7.55</v>
      </c>
      <c r="G18" s="65">
        <v>8.0399999999999991</v>
      </c>
      <c r="H18" s="100"/>
    </row>
    <row r="19" spans="4:16" ht="15.95" customHeight="1">
      <c r="D19" s="132"/>
      <c r="E19" s="2" t="s">
        <v>160</v>
      </c>
      <c r="F19" s="65">
        <v>1.86</v>
      </c>
      <c r="G19" s="65">
        <v>1.86</v>
      </c>
      <c r="H19" s="100"/>
    </row>
    <row r="20" spans="4:16" ht="15.95" customHeight="1">
      <c r="D20" s="6"/>
      <c r="E20" s="6"/>
      <c r="F20" s="73"/>
      <c r="G20" s="74"/>
      <c r="H20" s="1"/>
    </row>
    <row r="21" spans="4:16" ht="15.95" customHeight="1">
      <c r="D21" s="1" t="s">
        <v>188</v>
      </c>
      <c r="E21" s="1"/>
      <c r="F21" s="1"/>
      <c r="G21" s="1"/>
      <c r="H21" s="77" t="s">
        <v>155</v>
      </c>
      <c r="P21" t="s">
        <v>101</v>
      </c>
    </row>
    <row r="22" spans="4:16" ht="15.95" customHeight="1">
      <c r="D22" s="129"/>
      <c r="E22" s="130"/>
      <c r="F22" s="2" t="s">
        <v>134</v>
      </c>
      <c r="G22" s="2" t="s">
        <v>135</v>
      </c>
      <c r="H22" s="2" t="s">
        <v>5</v>
      </c>
    </row>
    <row r="23" spans="4:16" ht="15.95" customHeight="1">
      <c r="D23" s="129" t="s">
        <v>2</v>
      </c>
      <c r="E23" s="130"/>
      <c r="F23" s="64">
        <f>ROUNDDOWN(F9*F16,0)</f>
        <v>0</v>
      </c>
      <c r="G23" s="64">
        <f t="shared" ref="G23" si="0">ROUNDDOWN(G9*G16,0)</f>
        <v>0</v>
      </c>
      <c r="H23" s="67">
        <f>SUM(F23:G23)</f>
        <v>0</v>
      </c>
    </row>
    <row r="24" spans="4:16" ht="15.95" customHeight="1">
      <c r="D24" s="129" t="s">
        <v>3</v>
      </c>
      <c r="E24" s="130"/>
      <c r="F24" s="64">
        <f>ROUNDDOWN(F10*F17,0)</f>
        <v>0</v>
      </c>
      <c r="G24" s="64">
        <f>ROUNDDOWN(G10*G17,0)</f>
        <v>0</v>
      </c>
      <c r="H24" s="67">
        <f>SUM(F24:G24)</f>
        <v>0</v>
      </c>
    </row>
    <row r="25" spans="4:16" ht="15.95" customHeight="1">
      <c r="D25" s="131" t="s">
        <v>4</v>
      </c>
      <c r="E25" s="2" t="s">
        <v>159</v>
      </c>
      <c r="F25" s="64">
        <f>ROUNDDOWN(F11*F18,0)</f>
        <v>0</v>
      </c>
      <c r="G25" s="64">
        <f>ROUNDDOWN(G11*G18,0)</f>
        <v>0</v>
      </c>
      <c r="H25" s="67">
        <f>SUM(F25:G25)</f>
        <v>0</v>
      </c>
    </row>
    <row r="26" spans="4:16" ht="15.95" customHeight="1">
      <c r="D26" s="132"/>
      <c r="E26" s="2" t="s">
        <v>160</v>
      </c>
      <c r="F26" s="64">
        <f>ROUNDDOWN(F12*F19,0)</f>
        <v>0</v>
      </c>
      <c r="G26" s="64">
        <f>ROUNDDOWN(G12*G19,0)</f>
        <v>0</v>
      </c>
      <c r="H26" s="67">
        <f>SUM(F26:G26)</f>
        <v>0</v>
      </c>
    </row>
    <row r="27" spans="4:16" ht="15.95" customHeight="1">
      <c r="D27" s="129" t="s">
        <v>5</v>
      </c>
      <c r="E27" s="130"/>
      <c r="F27" s="64">
        <f>SUM(F23:F25)</f>
        <v>0</v>
      </c>
      <c r="G27" s="64">
        <f t="shared" ref="G27" si="1">SUM(G23:G25)</f>
        <v>0</v>
      </c>
      <c r="H27" s="76">
        <f>SUM(F27:G27)</f>
        <v>0</v>
      </c>
    </row>
    <row r="28" spans="4:16" ht="15.95" customHeight="1">
      <c r="D28" s="6"/>
      <c r="E28" s="6"/>
      <c r="F28" s="70"/>
      <c r="G28" s="70"/>
      <c r="H28" s="72"/>
    </row>
    <row r="29" spans="4:16" ht="15.95" customHeight="1">
      <c r="D29" s="1" t="s">
        <v>189</v>
      </c>
      <c r="E29" s="1"/>
      <c r="F29" s="1"/>
      <c r="G29" s="1"/>
      <c r="H29" s="77" t="s">
        <v>155</v>
      </c>
    </row>
    <row r="30" spans="4:16" ht="15.95" customHeight="1">
      <c r="D30" s="129"/>
      <c r="E30" s="130"/>
      <c r="F30" s="2" t="s">
        <v>134</v>
      </c>
      <c r="G30" s="2" t="s">
        <v>135</v>
      </c>
      <c r="H30" s="2" t="s">
        <v>5</v>
      </c>
    </row>
    <row r="31" spans="4:16" ht="15.95" customHeight="1">
      <c r="D31" s="129" t="s">
        <v>2</v>
      </c>
      <c r="E31" s="130"/>
      <c r="F31" s="64">
        <f>'入力2_燃料費調整額（領収書記載）'!N125</f>
        <v>0</v>
      </c>
      <c r="G31" s="64">
        <f>'入力2_燃料費調整額（領収書記載）'!O125</f>
        <v>0</v>
      </c>
      <c r="H31" s="67">
        <f>SUM(F31:G31)</f>
        <v>0</v>
      </c>
    </row>
    <row r="32" spans="4:16" ht="15.95" customHeight="1">
      <c r="D32" s="129" t="s">
        <v>3</v>
      </c>
      <c r="E32" s="130"/>
      <c r="F32" s="64">
        <f>'入力2_燃料費調整額（領収書記載）'!N126</f>
        <v>0</v>
      </c>
      <c r="G32" s="64">
        <f>'入力2_燃料費調整額（領収書記載）'!O126</f>
        <v>0</v>
      </c>
      <c r="H32" s="67">
        <f>SUM(F32:G32)</f>
        <v>0</v>
      </c>
    </row>
    <row r="33" spans="4:12" ht="15.95" customHeight="1">
      <c r="D33" s="131" t="s">
        <v>4</v>
      </c>
      <c r="E33" s="2" t="s">
        <v>159</v>
      </c>
      <c r="F33" s="64">
        <f>'入力2_燃料費調整額（領収書記載）'!N127</f>
        <v>0</v>
      </c>
      <c r="G33" s="64">
        <f>'入力2_燃料費調整額（領収書記載）'!O127</f>
        <v>0</v>
      </c>
      <c r="H33" s="67">
        <f>SUM(F33:G33)</f>
        <v>0</v>
      </c>
    </row>
    <row r="34" spans="4:12" ht="15.95" customHeight="1">
      <c r="D34" s="132"/>
      <c r="E34" s="2" t="s">
        <v>160</v>
      </c>
      <c r="F34" s="64">
        <f>'入力2_燃料費調整額（領収書記載）'!N129</f>
        <v>0</v>
      </c>
      <c r="G34" s="64">
        <f>'入力2_燃料費調整額（領収書記載）'!O129</f>
        <v>0</v>
      </c>
      <c r="H34" s="67">
        <f>SUM(F34:G34)</f>
        <v>0</v>
      </c>
    </row>
    <row r="35" spans="4:12" ht="15.95" customHeight="1">
      <c r="D35" s="129" t="s">
        <v>5</v>
      </c>
      <c r="E35" s="130"/>
      <c r="F35" s="64">
        <f>SUM(F31:F33)</f>
        <v>0</v>
      </c>
      <c r="G35" s="64">
        <f t="shared" ref="G35" si="2">SUM(G31:G33)</f>
        <v>0</v>
      </c>
      <c r="H35" s="67">
        <f>SUM(F35:G35)</f>
        <v>0</v>
      </c>
    </row>
    <row r="36" spans="4:12" ht="15.95" customHeight="1">
      <c r="D36" s="6"/>
      <c r="E36" s="6"/>
      <c r="F36" s="70"/>
      <c r="G36" s="70"/>
      <c r="H36" s="72"/>
    </row>
    <row r="37" spans="4:12" ht="15.95" customHeight="1">
      <c r="D37" s="1" t="s">
        <v>190</v>
      </c>
      <c r="E37" s="1"/>
      <c r="F37" s="1"/>
      <c r="G37" s="1"/>
      <c r="H37" s="77" t="s">
        <v>155</v>
      </c>
    </row>
    <row r="38" spans="4:12" ht="15.95" customHeight="1">
      <c r="D38" s="129"/>
      <c r="E38" s="130"/>
      <c r="F38" s="2" t="s">
        <v>134</v>
      </c>
      <c r="G38" s="2" t="s">
        <v>135</v>
      </c>
      <c r="H38" s="2" t="s">
        <v>5</v>
      </c>
    </row>
    <row r="39" spans="4:12" ht="15.95" customHeight="1">
      <c r="D39" s="129" t="s">
        <v>2</v>
      </c>
      <c r="E39" s="130"/>
      <c r="F39" s="64">
        <f>MIN(F23,F31)</f>
        <v>0</v>
      </c>
      <c r="G39" s="64">
        <f>MIN(G23,G31)</f>
        <v>0</v>
      </c>
      <c r="H39" s="67">
        <f t="shared" ref="H39:H44" si="3">SUM(F39:G39)</f>
        <v>0</v>
      </c>
    </row>
    <row r="40" spans="4:12" ht="15.95" customHeight="1">
      <c r="D40" s="129" t="s">
        <v>3</v>
      </c>
      <c r="E40" s="130"/>
      <c r="F40" s="64">
        <f>MIN(F24,F32)</f>
        <v>0</v>
      </c>
      <c r="G40" s="64">
        <f>MIN(G24,G32)</f>
        <v>0</v>
      </c>
      <c r="H40" s="67">
        <f t="shared" si="3"/>
        <v>0</v>
      </c>
    </row>
    <row r="41" spans="4:12" ht="15.95" customHeight="1">
      <c r="D41" s="131" t="s">
        <v>4</v>
      </c>
      <c r="E41" s="2" t="s">
        <v>159</v>
      </c>
      <c r="F41" s="64">
        <f t="shared" ref="F41:G42" si="4">MIN(F25,F33)</f>
        <v>0</v>
      </c>
      <c r="G41" s="64">
        <f t="shared" si="4"/>
        <v>0</v>
      </c>
      <c r="H41" s="75">
        <f t="shared" si="3"/>
        <v>0</v>
      </c>
    </row>
    <row r="42" spans="4:12" ht="15.95" customHeight="1" thickBot="1">
      <c r="D42" s="132"/>
      <c r="E42" s="2" t="s">
        <v>160</v>
      </c>
      <c r="F42" s="64">
        <f t="shared" si="4"/>
        <v>0</v>
      </c>
      <c r="G42" s="64">
        <f t="shared" si="4"/>
        <v>0</v>
      </c>
      <c r="H42" s="75">
        <f t="shared" si="3"/>
        <v>0</v>
      </c>
    </row>
    <row r="43" spans="4:12" ht="15.95" customHeight="1" thickBot="1">
      <c r="D43" s="129" t="s">
        <v>5</v>
      </c>
      <c r="E43" s="130"/>
      <c r="F43" s="64">
        <f>SUM(F39:F42)</f>
        <v>0</v>
      </c>
      <c r="G43" s="64">
        <f>SUM(G39:G42)</f>
        <v>0</v>
      </c>
      <c r="H43" s="78">
        <f t="shared" si="3"/>
        <v>0</v>
      </c>
    </row>
    <row r="44" spans="4:12" ht="15.95" customHeight="1">
      <c r="D44" s="133" t="s">
        <v>166</v>
      </c>
      <c r="E44" s="133"/>
      <c r="F44" s="64">
        <f>入力3_別途補助金給付金!N129</f>
        <v>0</v>
      </c>
      <c r="G44" s="64">
        <f>入力3_別途補助金給付金!O129</f>
        <v>0</v>
      </c>
      <c r="H44" s="80">
        <f t="shared" si="3"/>
        <v>0</v>
      </c>
    </row>
    <row r="45" spans="4:12" ht="15.95" customHeight="1">
      <c r="D45" s="79"/>
      <c r="E45" s="79" t="s">
        <v>177</v>
      </c>
      <c r="F45" s="71"/>
      <c r="G45" s="71" t="s">
        <v>176</v>
      </c>
      <c r="H45" s="83"/>
    </row>
    <row r="46" spans="4:12" ht="15.95" customHeight="1">
      <c r="D46" s="112" t="s">
        <v>183</v>
      </c>
      <c r="E46" s="110">
        <f>H43</f>
        <v>0</v>
      </c>
      <c r="F46" s="109" t="s">
        <v>174</v>
      </c>
      <c r="G46" s="113">
        <f>H44</f>
        <v>0</v>
      </c>
      <c r="H46" s="110" t="s">
        <v>172</v>
      </c>
      <c r="I46" s="6">
        <v>1</v>
      </c>
      <c r="J46" s="109" t="s">
        <v>168</v>
      </c>
      <c r="K46" s="127">
        <f>ROUNDDOWN(((E46-G46)/2),-3)</f>
        <v>0</v>
      </c>
      <c r="L46" s="109" t="s">
        <v>173</v>
      </c>
    </row>
    <row r="47" spans="4:12" ht="15.95" customHeight="1" thickBot="1">
      <c r="D47" s="112"/>
      <c r="E47" s="111"/>
      <c r="F47" s="109"/>
      <c r="G47" s="109"/>
      <c r="H47" s="110"/>
      <c r="I47" s="79">
        <v>2</v>
      </c>
      <c r="J47" s="109"/>
      <c r="K47" s="134"/>
      <c r="L47" s="109"/>
    </row>
    <row r="48" spans="4:12" ht="15.95" customHeight="1">
      <c r="D48" s="1"/>
      <c r="E48" s="1"/>
      <c r="F48" s="6"/>
      <c r="G48" s="6"/>
    </row>
    <row r="49" spans="4:9" ht="13.5" customHeight="1">
      <c r="D49" s="8" t="s">
        <v>195</v>
      </c>
      <c r="E49" s="8"/>
    </row>
    <row r="50" spans="4:9">
      <c r="D50" s="1" t="s">
        <v>32</v>
      </c>
      <c r="E50" s="1"/>
    </row>
    <row r="51" spans="4:9">
      <c r="D51" s="15" t="s">
        <v>191</v>
      </c>
      <c r="E51" s="15"/>
    </row>
    <row r="52" spans="4:9">
      <c r="D52" s="128" t="s">
        <v>141</v>
      </c>
      <c r="E52" s="128"/>
      <c r="F52" s="128"/>
      <c r="G52" s="128"/>
      <c r="H52" s="128"/>
      <c r="I52" s="128"/>
    </row>
    <row r="53" spans="4:9">
      <c r="D53" s="128"/>
      <c r="E53" s="128"/>
      <c r="F53" s="128"/>
      <c r="G53" s="128"/>
      <c r="H53" s="128"/>
      <c r="I53" s="128"/>
    </row>
    <row r="54" spans="4:9">
      <c r="D54" s="1" t="s">
        <v>158</v>
      </c>
      <c r="E54" s="1"/>
    </row>
    <row r="55" spans="4:9">
      <c r="D55" s="81" t="s">
        <v>196</v>
      </c>
    </row>
  </sheetData>
  <sheetProtection sheet="1" objects="1" scenarios="1"/>
  <mergeCells count="34">
    <mergeCell ref="D4:H4"/>
    <mergeCell ref="D46:D47"/>
    <mergeCell ref="H46:H47"/>
    <mergeCell ref="D9:E9"/>
    <mergeCell ref="D24:E24"/>
    <mergeCell ref="D23:E23"/>
    <mergeCell ref="D22:E22"/>
    <mergeCell ref="D18:D19"/>
    <mergeCell ref="D11:D12"/>
    <mergeCell ref="D17:E17"/>
    <mergeCell ref="D16:E16"/>
    <mergeCell ref="D15:E15"/>
    <mergeCell ref="D32:E32"/>
    <mergeCell ref="L46:L47"/>
    <mergeCell ref="J46:J47"/>
    <mergeCell ref="K46:K47"/>
    <mergeCell ref="D27:E27"/>
    <mergeCell ref="D25:D26"/>
    <mergeCell ref="G46:G47"/>
    <mergeCell ref="D52:I53"/>
    <mergeCell ref="D8:E8"/>
    <mergeCell ref="D43:E43"/>
    <mergeCell ref="D41:D42"/>
    <mergeCell ref="D40:E40"/>
    <mergeCell ref="D39:E39"/>
    <mergeCell ref="D38:E38"/>
    <mergeCell ref="D35:E35"/>
    <mergeCell ref="D33:D34"/>
    <mergeCell ref="D10:E10"/>
    <mergeCell ref="D44:E44"/>
    <mergeCell ref="F46:F47"/>
    <mergeCell ref="E46:E47"/>
    <mergeCell ref="D31:E31"/>
    <mergeCell ref="D30:E30"/>
  </mergeCells>
  <phoneticPr fontId="1"/>
  <printOptions horizontalCentered="1"/>
  <pageMargins left="0.70866141732283472" right="0.70866141732283472" top="0.74803149606299213" bottom="0.39370078740157483" header="0.31496062992125984" footer="0.31496062992125984"/>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92FC1-B89A-4D1B-B4D5-14339471D710}">
  <sheetPr>
    <tabColor rgb="FF00B0F0"/>
  </sheetPr>
  <dimension ref="D1:L42"/>
  <sheetViews>
    <sheetView showZeros="0" view="pageBreakPreview" zoomScale="130" zoomScaleNormal="100" zoomScaleSheetLayoutView="130" workbookViewId="0">
      <selection activeCell="J10" sqref="J10"/>
    </sheetView>
  </sheetViews>
  <sheetFormatPr defaultRowHeight="13.5"/>
  <cols>
    <col min="3" max="3" width="1.375" customWidth="1"/>
    <col min="4" max="4" width="6.625" customWidth="1"/>
    <col min="5" max="5" width="13.5" customWidth="1"/>
    <col min="6" max="6" width="18.25" customWidth="1"/>
    <col min="7" max="7" width="18.375" customWidth="1"/>
    <col min="8" max="8" width="17.875" bestFit="1" customWidth="1"/>
    <col min="9" max="9" width="13.5" customWidth="1"/>
    <col min="11" max="11" width="3.875" customWidth="1"/>
  </cols>
  <sheetData>
    <row r="1" spans="4:12" ht="7.9" customHeight="1"/>
    <row r="2" spans="4:12">
      <c r="D2" s="1" t="s">
        <v>165</v>
      </c>
    </row>
    <row r="3" spans="4:12">
      <c r="D3" s="1"/>
    </row>
    <row r="4" spans="4:12">
      <c r="D4" s="1"/>
      <c r="H4" s="1"/>
      <c r="I4" s="86" t="s">
        <v>136</v>
      </c>
      <c r="J4" s="86"/>
      <c r="K4" s="86"/>
    </row>
    <row r="5" spans="4:12">
      <c r="D5" s="1"/>
      <c r="H5" s="1"/>
      <c r="I5" s="93"/>
      <c r="J5" s="93"/>
      <c r="K5" s="93"/>
    </row>
    <row r="6" spans="4:12">
      <c r="D6" s="1"/>
      <c r="H6" s="1" t="s">
        <v>137</v>
      </c>
      <c r="I6" s="135"/>
      <c r="J6" s="135"/>
      <c r="K6" s="135"/>
    </row>
    <row r="7" spans="4:12">
      <c r="D7" s="1"/>
      <c r="H7" s="1" t="s">
        <v>138</v>
      </c>
      <c r="I7" s="135"/>
      <c r="J7" s="135"/>
      <c r="K7" s="135"/>
    </row>
    <row r="8" spans="4:12">
      <c r="D8" s="1"/>
      <c r="H8" s="1" t="s">
        <v>139</v>
      </c>
      <c r="I8" s="135"/>
      <c r="J8" s="135"/>
      <c r="K8" s="135"/>
    </row>
    <row r="9" spans="4:12">
      <c r="D9" s="1"/>
      <c r="H9" s="1" t="s">
        <v>140</v>
      </c>
      <c r="I9" s="135"/>
      <c r="J9" s="135"/>
      <c r="K9" s="135"/>
    </row>
    <row r="10" spans="4:12">
      <c r="D10" s="1"/>
    </row>
    <row r="11" spans="4:12" ht="26.45" customHeight="1">
      <c r="D11" s="123" t="s">
        <v>46</v>
      </c>
      <c r="E11" s="123"/>
      <c r="F11" s="123"/>
      <c r="G11" s="123"/>
      <c r="H11" s="123"/>
      <c r="I11" s="123"/>
      <c r="J11" s="123"/>
      <c r="K11" s="11"/>
      <c r="L11" s="11"/>
    </row>
    <row r="12" spans="4:12">
      <c r="D12" s="1"/>
      <c r="E12" s="1"/>
      <c r="F12" s="1"/>
      <c r="G12" s="1"/>
    </row>
    <row r="13" spans="4:12" ht="15.95" customHeight="1">
      <c r="D13" s="1" t="s">
        <v>44</v>
      </c>
      <c r="E13" s="1"/>
      <c r="F13" s="1"/>
      <c r="G13" s="1"/>
    </row>
    <row r="14" spans="4:12" ht="15.95" customHeight="1">
      <c r="D14" s="1" t="s">
        <v>122</v>
      </c>
      <c r="E14" s="1"/>
      <c r="F14" s="1"/>
      <c r="G14" s="1"/>
      <c r="I14" s="73" t="s">
        <v>123</v>
      </c>
    </row>
    <row r="15" spans="4:12" ht="15.95" customHeight="1">
      <c r="E15" s="129"/>
      <c r="F15" s="130"/>
      <c r="G15" s="2" t="s">
        <v>134</v>
      </c>
      <c r="H15" s="2" t="s">
        <v>135</v>
      </c>
      <c r="I15" s="2" t="s">
        <v>14</v>
      </c>
    </row>
    <row r="16" spans="4:12" ht="15.95" customHeight="1">
      <c r="E16" s="129" t="s">
        <v>2</v>
      </c>
      <c r="F16" s="130"/>
      <c r="G16" s="64">
        <f>入力１_電力量!N125</f>
        <v>0</v>
      </c>
      <c r="H16" s="64">
        <f>入力１_電力量!O125</f>
        <v>0</v>
      </c>
      <c r="I16" s="100"/>
    </row>
    <row r="17" spans="4:9" ht="15.95" customHeight="1">
      <c r="E17" s="129" t="s">
        <v>3</v>
      </c>
      <c r="F17" s="130"/>
      <c r="G17" s="64">
        <f>入力１_電力量!N126</f>
        <v>0</v>
      </c>
      <c r="H17" s="64">
        <f>入力１_電力量!O126</f>
        <v>0</v>
      </c>
      <c r="I17" s="100"/>
    </row>
    <row r="18" spans="4:9" ht="15.95" customHeight="1">
      <c r="E18" s="131" t="s">
        <v>4</v>
      </c>
      <c r="F18" s="2" t="s">
        <v>159</v>
      </c>
      <c r="G18" s="64">
        <f>入力１_電力量!N127</f>
        <v>0</v>
      </c>
      <c r="H18" s="64">
        <f>入力１_電力量!O127</f>
        <v>0</v>
      </c>
      <c r="I18" s="100"/>
    </row>
    <row r="19" spans="4:9" ht="15.95" customHeight="1">
      <c r="E19" s="132"/>
      <c r="F19" s="2" t="s">
        <v>160</v>
      </c>
      <c r="G19" s="64">
        <f>入力１_電力量!N128</f>
        <v>0</v>
      </c>
      <c r="H19" s="64">
        <f>入力１_電力量!O128</f>
        <v>0</v>
      </c>
      <c r="I19" s="100"/>
    </row>
    <row r="20" spans="4:9" ht="15.95" customHeight="1">
      <c r="E20" s="6"/>
      <c r="F20" s="6"/>
      <c r="G20" s="6"/>
      <c r="H20" s="6"/>
      <c r="I20" s="1"/>
    </row>
    <row r="21" spans="4:9" ht="15.95" customHeight="1">
      <c r="D21" s="1" t="s">
        <v>198</v>
      </c>
      <c r="E21" s="1"/>
      <c r="F21" s="1"/>
      <c r="G21" s="1"/>
      <c r="I21" s="73" t="s">
        <v>124</v>
      </c>
    </row>
    <row r="22" spans="4:9" ht="15.95" customHeight="1">
      <c r="E22" s="129"/>
      <c r="F22" s="130"/>
      <c r="G22" s="2" t="s">
        <v>134</v>
      </c>
      <c r="H22" s="2" t="s">
        <v>135</v>
      </c>
      <c r="I22" s="2" t="s">
        <v>14</v>
      </c>
    </row>
    <row r="23" spans="4:9" ht="15.95" customHeight="1">
      <c r="E23" s="129" t="s">
        <v>2</v>
      </c>
      <c r="F23" s="130"/>
      <c r="G23" s="66">
        <v>7.1</v>
      </c>
      <c r="H23" s="66">
        <v>7.56</v>
      </c>
      <c r="I23" s="100"/>
    </row>
    <row r="24" spans="4:9" ht="15.95" customHeight="1">
      <c r="E24" s="129" t="s">
        <v>3</v>
      </c>
      <c r="F24" s="130"/>
      <c r="G24" s="66">
        <v>7.22</v>
      </c>
      <c r="H24" s="66">
        <v>7.68</v>
      </c>
      <c r="I24" s="100"/>
    </row>
    <row r="25" spans="4:9" ht="15.95" customHeight="1">
      <c r="E25" s="131" t="s">
        <v>4</v>
      </c>
      <c r="F25" s="2" t="s">
        <v>159</v>
      </c>
      <c r="G25" s="65">
        <v>7.55</v>
      </c>
      <c r="H25" s="65">
        <v>8.0399999999999991</v>
      </c>
      <c r="I25" s="100"/>
    </row>
    <row r="26" spans="4:9" ht="15.95" customHeight="1">
      <c r="E26" s="132"/>
      <c r="F26" s="2" t="s">
        <v>160</v>
      </c>
      <c r="G26" s="65">
        <v>1.86</v>
      </c>
      <c r="H26" s="65">
        <v>1.86</v>
      </c>
      <c r="I26" s="100"/>
    </row>
    <row r="27" spans="4:9" ht="15.95" customHeight="1">
      <c r="E27" s="6"/>
      <c r="F27" s="6"/>
      <c r="G27" s="6"/>
      <c r="H27" s="6"/>
      <c r="I27" s="1"/>
    </row>
    <row r="28" spans="4:9" ht="15.95" customHeight="1">
      <c r="D28" s="1" t="s">
        <v>86</v>
      </c>
      <c r="G28" s="1"/>
      <c r="H28" s="1"/>
      <c r="I28" s="73" t="s">
        <v>125</v>
      </c>
    </row>
    <row r="29" spans="4:9" ht="15.95" customHeight="1">
      <c r="E29" s="129"/>
      <c r="F29" s="130"/>
      <c r="G29" s="2" t="s">
        <v>134</v>
      </c>
      <c r="H29" s="2" t="s">
        <v>135</v>
      </c>
      <c r="I29" s="2" t="s">
        <v>5</v>
      </c>
    </row>
    <row r="30" spans="4:9" ht="15.95" customHeight="1">
      <c r="E30" s="129" t="s">
        <v>2</v>
      </c>
      <c r="F30" s="130"/>
      <c r="G30" s="64">
        <f t="shared" ref="G30:H33" si="0">ROUNDDOWN(G16*G23,0)</f>
        <v>0</v>
      </c>
      <c r="H30" s="64">
        <f t="shared" si="0"/>
        <v>0</v>
      </c>
      <c r="I30" s="67">
        <f>SUM(G30:H30)</f>
        <v>0</v>
      </c>
    </row>
    <row r="31" spans="4:9" ht="15.95" customHeight="1">
      <c r="E31" s="129" t="s">
        <v>3</v>
      </c>
      <c r="F31" s="130"/>
      <c r="G31" s="64">
        <f t="shared" si="0"/>
        <v>0</v>
      </c>
      <c r="H31" s="64">
        <f t="shared" si="0"/>
        <v>0</v>
      </c>
      <c r="I31" s="67">
        <f t="shared" ref="I31:I32" si="1">SUM(G31:H31)</f>
        <v>0</v>
      </c>
    </row>
    <row r="32" spans="4:9" ht="15.95" customHeight="1">
      <c r="E32" s="131" t="s">
        <v>4</v>
      </c>
      <c r="F32" s="2" t="s">
        <v>159</v>
      </c>
      <c r="G32" s="64">
        <f t="shared" si="0"/>
        <v>0</v>
      </c>
      <c r="H32" s="64">
        <f t="shared" si="0"/>
        <v>0</v>
      </c>
      <c r="I32" s="67">
        <f t="shared" si="1"/>
        <v>0</v>
      </c>
    </row>
    <row r="33" spans="4:10" ht="15.95" customHeight="1" thickBot="1">
      <c r="E33" s="132"/>
      <c r="F33" s="2" t="s">
        <v>160</v>
      </c>
      <c r="G33" s="64">
        <f t="shared" si="0"/>
        <v>0</v>
      </c>
      <c r="H33" s="64">
        <f t="shared" si="0"/>
        <v>0</v>
      </c>
      <c r="I33" s="67">
        <f t="shared" ref="I33" si="2">SUM(G33:H33)</f>
        <v>0</v>
      </c>
    </row>
    <row r="34" spans="4:10" ht="15.95" customHeight="1" thickBot="1">
      <c r="E34" s="129" t="s">
        <v>5</v>
      </c>
      <c r="F34" s="130"/>
      <c r="G34" s="64">
        <f>SUM(G30:G33)</f>
        <v>0</v>
      </c>
      <c r="H34" s="64">
        <f>SUM(H30:H33)</f>
        <v>0</v>
      </c>
      <c r="I34" s="68">
        <f>SUM(G34:H34)</f>
        <v>0</v>
      </c>
    </row>
    <row r="35" spans="4:10" ht="15.95" customHeight="1">
      <c r="E35" s="6"/>
      <c r="F35" s="79"/>
      <c r="G35" s="70" t="s">
        <v>179</v>
      </c>
      <c r="H35" s="71"/>
      <c r="I35" s="84"/>
    </row>
    <row r="36" spans="4:10" ht="15.95" customHeight="1">
      <c r="D36" s="6"/>
      <c r="F36" s="112" t="s">
        <v>15</v>
      </c>
      <c r="G36" s="110">
        <f>I34</f>
        <v>0</v>
      </c>
      <c r="H36" s="109" t="s">
        <v>156</v>
      </c>
      <c r="I36" s="127">
        <f>ROUNDDOWN(G36/2,-3)</f>
        <v>0</v>
      </c>
      <c r="J36" s="109" t="s">
        <v>152</v>
      </c>
    </row>
    <row r="37" spans="4:10" ht="15.95" customHeight="1" thickBot="1">
      <c r="D37" s="1"/>
      <c r="F37" s="112"/>
      <c r="G37" s="111"/>
      <c r="H37" s="109"/>
      <c r="I37" s="134"/>
      <c r="J37" s="109"/>
    </row>
    <row r="38" spans="4:10" ht="15.95" customHeight="1">
      <c r="E38" s="6"/>
      <c r="F38" s="6"/>
      <c r="G38" s="6"/>
    </row>
    <row r="39" spans="4:10" ht="17.45" customHeight="1">
      <c r="D39" s="1" t="s">
        <v>49</v>
      </c>
    </row>
    <row r="40" spans="4:10" ht="17.45" customHeight="1">
      <c r="D40" s="8" t="s">
        <v>195</v>
      </c>
    </row>
    <row r="41" spans="4:10" ht="17.45" customHeight="1">
      <c r="D41" s="1" t="s">
        <v>158</v>
      </c>
    </row>
    <row r="42" spans="4:10">
      <c r="D42" s="1" t="s">
        <v>32</v>
      </c>
    </row>
  </sheetData>
  <sheetProtection sheet="1" objects="1" scenarios="1"/>
  <mergeCells count="23">
    <mergeCell ref="E16:F16"/>
    <mergeCell ref="E15:F15"/>
    <mergeCell ref="E24:F24"/>
    <mergeCell ref="E23:F23"/>
    <mergeCell ref="E22:F22"/>
    <mergeCell ref="E18:E19"/>
    <mergeCell ref="E17:F17"/>
    <mergeCell ref="I6:K6"/>
    <mergeCell ref="I7:K7"/>
    <mergeCell ref="I8:K8"/>
    <mergeCell ref="I9:K9"/>
    <mergeCell ref="F36:F37"/>
    <mergeCell ref="G36:G37"/>
    <mergeCell ref="D11:J11"/>
    <mergeCell ref="H36:H37"/>
    <mergeCell ref="I36:I37"/>
    <mergeCell ref="J36:J37"/>
    <mergeCell ref="E34:F34"/>
    <mergeCell ref="E32:E33"/>
    <mergeCell ref="E31:F31"/>
    <mergeCell ref="E30:F30"/>
    <mergeCell ref="E29:F29"/>
    <mergeCell ref="E25:E26"/>
  </mergeCells>
  <phoneticPr fontId="1"/>
  <printOptions horizontalCentered="1"/>
  <pageMargins left="0.70866141732283472" right="0.70866141732283472" top="0.74803149606299213" bottom="0.39370078740157483" header="0.31496062992125984" footer="0.31496062992125984"/>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97D24-10D2-4EA5-B454-FCD236E3EFC0}">
  <sheetPr>
    <tabColor rgb="FF00B0F0"/>
  </sheetPr>
  <dimension ref="A1:H30"/>
  <sheetViews>
    <sheetView view="pageBreakPreview" zoomScaleNormal="100" zoomScaleSheetLayoutView="100" workbookViewId="0">
      <selection activeCell="A27" sqref="A27"/>
    </sheetView>
  </sheetViews>
  <sheetFormatPr defaultRowHeight="13.5"/>
  <cols>
    <col min="1" max="1" width="6.625" customWidth="1"/>
    <col min="2" max="5" width="13.5" customWidth="1"/>
  </cols>
  <sheetData>
    <row r="1" spans="1:8">
      <c r="A1" s="1" t="s">
        <v>50</v>
      </c>
    </row>
    <row r="2" spans="1:8">
      <c r="A2" s="1"/>
    </row>
    <row r="3" spans="1:8" ht="26.45" customHeight="1">
      <c r="A3" s="123" t="s">
        <v>106</v>
      </c>
      <c r="B3" s="123"/>
      <c r="C3" s="123"/>
      <c r="D3" s="123"/>
      <c r="E3" s="123"/>
      <c r="F3" s="123"/>
      <c r="G3" s="11"/>
      <c r="H3" s="11"/>
    </row>
    <row r="4" spans="1:8">
      <c r="A4" s="1"/>
      <c r="B4" s="1"/>
      <c r="C4" s="1"/>
    </row>
    <row r="5" spans="1:8" ht="15.95" customHeight="1">
      <c r="A5" s="1" t="s">
        <v>44</v>
      </c>
      <c r="B5" s="1"/>
      <c r="C5" s="1"/>
    </row>
    <row r="6" spans="1:8" ht="15.95" customHeight="1">
      <c r="A6" s="1" t="s">
        <v>33</v>
      </c>
      <c r="B6" s="1"/>
      <c r="C6" s="1"/>
    </row>
    <row r="7" spans="1:8" ht="15.95" customHeight="1">
      <c r="B7" s="2" t="s">
        <v>1</v>
      </c>
      <c r="C7" s="2" t="s">
        <v>47</v>
      </c>
      <c r="D7" s="2" t="s">
        <v>48</v>
      </c>
      <c r="E7" s="2" t="s">
        <v>14</v>
      </c>
    </row>
    <row r="8" spans="1:8" ht="15.95" customHeight="1">
      <c r="B8" s="2" t="s">
        <v>2</v>
      </c>
      <c r="C8" s="64">
        <f>'入力１_電力量 (九電以外)'!N126</f>
        <v>0</v>
      </c>
      <c r="D8" s="64">
        <f>'入力１_電力量 (九電以外)'!O126</f>
        <v>0</v>
      </c>
      <c r="E8" s="3"/>
    </row>
    <row r="9" spans="1:8" ht="15.95" customHeight="1">
      <c r="B9" s="2" t="s">
        <v>3</v>
      </c>
      <c r="C9" s="64">
        <f>'入力１_電力量 (九電以外)'!N127</f>
        <v>0</v>
      </c>
      <c r="D9" s="64">
        <f>'入力１_電力量 (九電以外)'!O127</f>
        <v>0</v>
      </c>
      <c r="E9" s="3"/>
    </row>
    <row r="10" spans="1:8" ht="15.95" customHeight="1">
      <c r="B10" s="2" t="s">
        <v>4</v>
      </c>
      <c r="C10" s="64">
        <f>'入力１_電力量 (九電以外)'!N128</f>
        <v>0</v>
      </c>
      <c r="D10" s="64">
        <f>'入力１_電力量 (九電以外)'!O128</f>
        <v>0</v>
      </c>
      <c r="E10" s="3"/>
    </row>
    <row r="11" spans="1:8" ht="15.95" customHeight="1">
      <c r="B11" s="6"/>
      <c r="C11" s="6"/>
      <c r="D11" s="6"/>
      <c r="E11" s="1"/>
    </row>
    <row r="12" spans="1:8" ht="15.95" customHeight="1">
      <c r="A12" s="1" t="s">
        <v>102</v>
      </c>
      <c r="B12" s="1"/>
      <c r="C12" s="1"/>
    </row>
    <row r="13" spans="1:8" ht="15.95" customHeight="1">
      <c r="B13" s="2" t="s">
        <v>1</v>
      </c>
      <c r="C13" s="2" t="s">
        <v>47</v>
      </c>
      <c r="D13" s="2" t="s">
        <v>48</v>
      </c>
      <c r="E13" s="2" t="s">
        <v>14</v>
      </c>
    </row>
    <row r="14" spans="1:8" ht="15.95" customHeight="1">
      <c r="B14" s="2" t="s">
        <v>2</v>
      </c>
      <c r="C14" s="65"/>
      <c r="D14" s="65"/>
      <c r="E14" s="3"/>
    </row>
    <row r="15" spans="1:8" ht="15.95" customHeight="1">
      <c r="B15" s="2" t="s">
        <v>3</v>
      </c>
      <c r="C15" s="65"/>
      <c r="D15" s="65"/>
      <c r="E15" s="3"/>
    </row>
    <row r="16" spans="1:8" ht="15.95" customHeight="1">
      <c r="B16" s="2" t="s">
        <v>4</v>
      </c>
      <c r="C16" s="65"/>
      <c r="D16" s="65"/>
      <c r="E16" s="3"/>
    </row>
    <row r="17" spans="1:5" ht="15.95" customHeight="1">
      <c r="B17" s="6"/>
      <c r="C17" s="6"/>
      <c r="D17" s="6"/>
      <c r="E17" s="1"/>
    </row>
    <row r="18" spans="1:5" ht="15.95" customHeight="1">
      <c r="A18" s="1" t="s">
        <v>86</v>
      </c>
      <c r="C18" s="1"/>
      <c r="D18" s="1"/>
    </row>
    <row r="19" spans="1:5" ht="15.95" customHeight="1">
      <c r="B19" s="2" t="s">
        <v>1</v>
      </c>
      <c r="C19" s="2" t="s">
        <v>47</v>
      </c>
      <c r="D19" s="2" t="s">
        <v>48</v>
      </c>
      <c r="E19" s="2" t="s">
        <v>5</v>
      </c>
    </row>
    <row r="20" spans="1:5" ht="15.95" customHeight="1">
      <c r="B20" s="2" t="s">
        <v>2</v>
      </c>
      <c r="C20" s="64">
        <f>C8*C14</f>
        <v>0</v>
      </c>
      <c r="D20" s="64">
        <f>D8*D14</f>
        <v>0</v>
      </c>
      <c r="E20" s="64">
        <f>SUM(C20:D20)</f>
        <v>0</v>
      </c>
    </row>
    <row r="21" spans="1:5" ht="15.95" customHeight="1">
      <c r="B21" s="2" t="s">
        <v>3</v>
      </c>
      <c r="C21" s="64">
        <f t="shared" ref="C21:D22" si="0">C9*C15</f>
        <v>0</v>
      </c>
      <c r="D21" s="64">
        <f t="shared" si="0"/>
        <v>0</v>
      </c>
      <c r="E21" s="64">
        <f t="shared" ref="E21:E22" si="1">SUM(C21:D21)</f>
        <v>0</v>
      </c>
    </row>
    <row r="22" spans="1:5" ht="15.95" customHeight="1" thickBot="1">
      <c r="B22" s="2" t="s">
        <v>4</v>
      </c>
      <c r="C22" s="64">
        <f t="shared" si="0"/>
        <v>0</v>
      </c>
      <c r="D22" s="64">
        <f t="shared" si="0"/>
        <v>0</v>
      </c>
      <c r="E22" s="64">
        <f t="shared" si="1"/>
        <v>0</v>
      </c>
    </row>
    <row r="23" spans="1:5" ht="15.95" customHeight="1" thickBot="1">
      <c r="B23" s="2" t="s">
        <v>5</v>
      </c>
      <c r="C23" s="64">
        <f>SUM(C20:C22)</f>
        <v>0</v>
      </c>
      <c r="D23" s="64">
        <f>SUM(D20:D22)</f>
        <v>0</v>
      </c>
      <c r="E23" s="69">
        <f>SUM(C23:D23)</f>
        <v>0</v>
      </c>
    </row>
    <row r="24" spans="1:5" ht="15.95" customHeight="1">
      <c r="A24" s="6"/>
      <c r="B24" s="112" t="s">
        <v>103</v>
      </c>
      <c r="C24" s="127">
        <f>E23</f>
        <v>0</v>
      </c>
      <c r="D24" s="125" t="s">
        <v>104</v>
      </c>
      <c r="E24" s="136">
        <f>ROUNDDOWN(C24/2,-3)</f>
        <v>0</v>
      </c>
    </row>
    <row r="25" spans="1:5" ht="15.95" customHeight="1">
      <c r="A25" s="1"/>
      <c r="B25" s="112"/>
      <c r="C25" s="127"/>
      <c r="D25" s="112"/>
      <c r="E25" s="137"/>
    </row>
    <row r="26" spans="1:5" ht="15.95" customHeight="1">
      <c r="A26" s="1"/>
      <c r="B26" s="6"/>
      <c r="C26" s="6"/>
    </row>
    <row r="27" spans="1:5" ht="17.45" customHeight="1">
      <c r="A27" s="1" t="s">
        <v>49</v>
      </c>
    </row>
    <row r="28" spans="1:5" ht="17.45" customHeight="1">
      <c r="A28" s="8" t="s">
        <v>41</v>
      </c>
    </row>
    <row r="29" spans="1:5" ht="17.45" customHeight="1">
      <c r="A29" s="8" t="s">
        <v>29</v>
      </c>
    </row>
    <row r="30" spans="1:5" ht="17.45" customHeight="1">
      <c r="A30" s="1" t="s">
        <v>32</v>
      </c>
    </row>
  </sheetData>
  <mergeCells count="5">
    <mergeCell ref="A3:F3"/>
    <mergeCell ref="B24:B25"/>
    <mergeCell ref="C24:C25"/>
    <mergeCell ref="D24:D25"/>
    <mergeCell ref="E24:E25"/>
  </mergeCells>
  <phoneticPr fontId="1"/>
  <printOptions horizontalCentered="1"/>
  <pageMargins left="0.70866141732283472" right="0.70866141732283472" top="0.74803149606299213" bottom="0.39370078740157483" header="0.31496062992125984" footer="0.31496062992125984"/>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02D73-7EAE-468B-A86D-82BDF36AD9AA}">
  <sheetPr>
    <tabColor rgb="FF92D050"/>
  </sheetPr>
  <dimension ref="A1:E19"/>
  <sheetViews>
    <sheetView view="pageBreakPreview" zoomScaleNormal="100" zoomScaleSheetLayoutView="100" workbookViewId="0">
      <selection activeCell="A2" sqref="A2"/>
    </sheetView>
  </sheetViews>
  <sheetFormatPr defaultColWidth="8.875" defaultRowHeight="13.5"/>
  <cols>
    <col min="1" max="2" width="7.625" style="1" customWidth="1"/>
    <col min="3" max="5" width="15.5" style="1" customWidth="1"/>
    <col min="6" max="6" width="8.875" style="1" customWidth="1"/>
    <col min="7" max="7" width="8.875" style="1"/>
    <col min="8" max="10" width="8.875" style="1" customWidth="1"/>
    <col min="11" max="16384" width="8.875" style="1"/>
  </cols>
  <sheetData>
    <row r="1" spans="1:5">
      <c r="A1" s="1" t="s">
        <v>121</v>
      </c>
    </row>
    <row r="3" spans="1:5" ht="29.45" customHeight="1">
      <c r="A3" s="138" t="s">
        <v>42</v>
      </c>
      <c r="B3" s="138"/>
      <c r="C3" s="138"/>
      <c r="D3" s="138"/>
      <c r="E3" s="138"/>
    </row>
    <row r="5" spans="1:5">
      <c r="A5" s="1" t="s">
        <v>36</v>
      </c>
    </row>
    <row r="6" spans="1:5" ht="26.45" customHeight="1">
      <c r="A6" s="139" t="s">
        <v>37</v>
      </c>
      <c r="B6" s="140"/>
      <c r="C6" s="143" t="s">
        <v>107</v>
      </c>
      <c r="D6" s="143" t="s">
        <v>108</v>
      </c>
      <c r="E6" s="131" t="s">
        <v>14</v>
      </c>
    </row>
    <row r="7" spans="1:5" ht="24.6" customHeight="1">
      <c r="A7" s="141"/>
      <c r="B7" s="142"/>
      <c r="C7" s="144"/>
      <c r="D7" s="144"/>
      <c r="E7" s="132"/>
    </row>
    <row r="8" spans="1:5" ht="41.45" customHeight="1">
      <c r="A8" s="129" t="s">
        <v>109</v>
      </c>
      <c r="B8" s="130"/>
      <c r="C8" s="10" t="s">
        <v>39</v>
      </c>
      <c r="D8" s="10" t="s">
        <v>39</v>
      </c>
      <c r="E8" s="3"/>
    </row>
    <row r="9" spans="1:5" ht="37.9" customHeight="1">
      <c r="A9" s="129" t="s">
        <v>110</v>
      </c>
      <c r="B9" s="130"/>
      <c r="C9" s="10"/>
      <c r="D9" s="10"/>
      <c r="E9" s="3"/>
    </row>
    <row r="10" spans="1:5" ht="34.9" customHeight="1">
      <c r="A10" s="129" t="s">
        <v>111</v>
      </c>
      <c r="B10" s="130"/>
      <c r="C10" s="10"/>
      <c r="D10" s="10"/>
      <c r="E10" s="3"/>
    </row>
    <row r="11" spans="1:5" ht="37.15" customHeight="1">
      <c r="A11" s="129" t="s">
        <v>5</v>
      </c>
      <c r="B11" s="130"/>
      <c r="C11" s="3"/>
      <c r="D11" s="3"/>
      <c r="E11" s="3"/>
    </row>
    <row r="13" spans="1:5">
      <c r="A13" s="1" t="s">
        <v>38</v>
      </c>
    </row>
    <row r="14" spans="1:5" ht="27" customHeight="1">
      <c r="A14" s="139" t="s">
        <v>37</v>
      </c>
      <c r="B14" s="140"/>
      <c r="C14" s="143" t="s">
        <v>107</v>
      </c>
      <c r="D14" s="143" t="s">
        <v>108</v>
      </c>
      <c r="E14" s="131" t="s">
        <v>14</v>
      </c>
    </row>
    <row r="15" spans="1:5" ht="27" customHeight="1">
      <c r="A15" s="141"/>
      <c r="B15" s="142"/>
      <c r="C15" s="144"/>
      <c r="D15" s="144"/>
      <c r="E15" s="132"/>
    </row>
    <row r="16" spans="1:5" ht="41.45" customHeight="1">
      <c r="A16" s="129"/>
      <c r="B16" s="130"/>
      <c r="C16" s="10" t="s">
        <v>39</v>
      </c>
      <c r="D16" s="10" t="s">
        <v>39</v>
      </c>
      <c r="E16" s="3"/>
    </row>
    <row r="17" spans="1:5" ht="44.45" customHeight="1">
      <c r="A17" s="129"/>
      <c r="B17" s="130"/>
      <c r="C17" s="10"/>
      <c r="D17" s="10"/>
      <c r="E17" s="3"/>
    </row>
    <row r="18" spans="1:5" ht="40.15" customHeight="1">
      <c r="A18" s="129"/>
      <c r="B18" s="130"/>
      <c r="C18" s="10"/>
      <c r="D18" s="10"/>
      <c r="E18" s="3"/>
    </row>
    <row r="19" spans="1:5" ht="37.15" customHeight="1">
      <c r="A19" s="129" t="s">
        <v>5</v>
      </c>
      <c r="B19" s="130"/>
      <c r="C19" s="3"/>
      <c r="D19" s="3"/>
      <c r="E19" s="3"/>
    </row>
  </sheetData>
  <mergeCells count="17">
    <mergeCell ref="A3:E3"/>
    <mergeCell ref="A11:B11"/>
    <mergeCell ref="A14:B15"/>
    <mergeCell ref="C14:C15"/>
    <mergeCell ref="D14:D15"/>
    <mergeCell ref="E14:E15"/>
    <mergeCell ref="A6:B7"/>
    <mergeCell ref="C6:C7"/>
    <mergeCell ref="D6:D7"/>
    <mergeCell ref="E6:E7"/>
    <mergeCell ref="A8:B8"/>
    <mergeCell ref="A9:B9"/>
    <mergeCell ref="A10:B10"/>
    <mergeCell ref="A17:B17"/>
    <mergeCell ref="A18:B18"/>
    <mergeCell ref="A16:B16"/>
    <mergeCell ref="A19:B19"/>
  </mergeCells>
  <phoneticPr fontId="1"/>
  <pageMargins left="1.8897637795275593" right="0.70866141732283472" top="0.74803149606299213" bottom="0.74803149606299213"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6EA3E-9ACC-439C-966B-6894B303DD29}">
  <sheetPr>
    <tabColor rgb="FFFF0000"/>
    <pageSetUpPr fitToPage="1"/>
  </sheetPr>
  <dimension ref="A1:X130"/>
  <sheetViews>
    <sheetView showGridLines="0" view="pageBreakPreview" zoomScale="110" zoomScaleNormal="100" zoomScaleSheetLayoutView="110" workbookViewId="0">
      <selection activeCell="J10" sqref="J10"/>
    </sheetView>
  </sheetViews>
  <sheetFormatPr defaultRowHeight="13.5"/>
  <cols>
    <col min="1" max="1" width="4.5" customWidth="1"/>
    <col min="2" max="2" width="15.375" customWidth="1"/>
    <col min="3" max="3" width="13.375" customWidth="1"/>
    <col min="4" max="15" width="10.375" customWidth="1"/>
    <col min="16" max="16" width="12.375" customWidth="1"/>
    <col min="20" max="20" width="13.625" customWidth="1"/>
    <col min="21" max="21" width="4.875" customWidth="1"/>
    <col min="22" max="22" width="17.625" customWidth="1"/>
    <col min="23" max="23" width="2.25" customWidth="1"/>
    <col min="24" max="24" width="13.875" customWidth="1"/>
  </cols>
  <sheetData>
    <row r="1" spans="1:24" ht="20.45" customHeight="1">
      <c r="A1" s="1" t="s">
        <v>112</v>
      </c>
      <c r="B1" s="1"/>
      <c r="C1" s="1"/>
      <c r="D1" s="1"/>
      <c r="E1" s="1"/>
      <c r="F1" s="1"/>
      <c r="G1" s="1"/>
      <c r="H1" s="1"/>
      <c r="I1" s="1"/>
      <c r="J1" s="1"/>
      <c r="K1" s="1"/>
      <c r="L1" s="1"/>
      <c r="M1" s="1"/>
      <c r="N1" s="1"/>
      <c r="O1" s="1"/>
      <c r="P1" s="1"/>
      <c r="T1" t="s">
        <v>51</v>
      </c>
    </row>
    <row r="2" spans="1:24" ht="15.95" customHeight="1">
      <c r="A2" s="1"/>
      <c r="B2" s="1"/>
      <c r="C2" s="1"/>
      <c r="D2" s="1"/>
      <c r="E2" s="1"/>
      <c r="F2" s="1"/>
      <c r="G2" s="1"/>
      <c r="H2" s="1"/>
      <c r="I2" s="1"/>
      <c r="J2" s="1"/>
      <c r="K2" s="1"/>
      <c r="L2" s="1"/>
      <c r="M2" s="1"/>
      <c r="N2" s="1"/>
      <c r="O2" s="1"/>
      <c r="P2" s="1"/>
      <c r="T2" s="12" t="s">
        <v>52</v>
      </c>
      <c r="V2" s="12" t="s">
        <v>53</v>
      </c>
      <c r="X2" s="12" t="s">
        <v>54</v>
      </c>
    </row>
    <row r="3" spans="1:24" ht="23.45" customHeight="1">
      <c r="A3" s="1"/>
      <c r="B3" s="1"/>
      <c r="C3" s="1"/>
      <c r="D3" s="1"/>
      <c r="E3" s="1"/>
      <c r="F3" s="1"/>
      <c r="G3" s="1"/>
      <c r="H3" s="1"/>
      <c r="I3" s="1"/>
      <c r="J3" s="1"/>
      <c r="K3" s="1"/>
      <c r="L3" s="1"/>
      <c r="M3" s="1"/>
      <c r="N3" s="1"/>
      <c r="O3" s="1"/>
      <c r="P3" s="1"/>
      <c r="T3" s="13" t="s">
        <v>2</v>
      </c>
      <c r="V3" s="14" t="s">
        <v>55</v>
      </c>
      <c r="X3" s="14" t="s">
        <v>17</v>
      </c>
    </row>
    <row r="4" spans="1:24" ht="33.6" customHeight="1">
      <c r="A4" s="15" t="s">
        <v>180</v>
      </c>
      <c r="B4" s="1"/>
      <c r="C4" s="1"/>
      <c r="D4" s="1"/>
      <c r="E4" s="1"/>
      <c r="F4" s="1"/>
      <c r="G4" s="1"/>
      <c r="H4" s="1"/>
      <c r="I4" s="1"/>
      <c r="J4" s="1"/>
      <c r="K4" s="1"/>
      <c r="L4" s="1"/>
      <c r="M4" s="1"/>
      <c r="N4" s="1"/>
      <c r="O4" s="1"/>
      <c r="P4" s="16" t="s">
        <v>56</v>
      </c>
      <c r="T4" s="13" t="s">
        <v>3</v>
      </c>
      <c r="V4" s="14" t="s">
        <v>57</v>
      </c>
      <c r="X4" s="14" t="s">
        <v>58</v>
      </c>
    </row>
    <row r="5" spans="1:24" ht="26.45" customHeight="1">
      <c r="A5" s="17" t="s">
        <v>20</v>
      </c>
      <c r="B5" s="18" t="s">
        <v>19</v>
      </c>
      <c r="C5" s="18" t="s">
        <v>59</v>
      </c>
      <c r="D5" s="18" t="s">
        <v>60</v>
      </c>
      <c r="E5" s="19" t="s">
        <v>61</v>
      </c>
      <c r="F5" s="18" t="s">
        <v>142</v>
      </c>
      <c r="G5" s="18" t="s">
        <v>143</v>
      </c>
      <c r="H5" s="18" t="s">
        <v>144</v>
      </c>
      <c r="I5" s="18" t="s">
        <v>145</v>
      </c>
      <c r="J5" s="18" t="s">
        <v>146</v>
      </c>
      <c r="K5" s="18" t="s">
        <v>147</v>
      </c>
      <c r="L5" s="18" t="s">
        <v>148</v>
      </c>
      <c r="M5" s="18" t="s">
        <v>149</v>
      </c>
      <c r="N5" s="18" t="s">
        <v>150</v>
      </c>
      <c r="O5" s="18" t="s">
        <v>151</v>
      </c>
      <c r="P5" s="20" t="s">
        <v>5</v>
      </c>
      <c r="T5" s="13" t="s">
        <v>161</v>
      </c>
      <c r="V5" s="14" t="s">
        <v>64</v>
      </c>
      <c r="X5" s="14"/>
    </row>
    <row r="6" spans="1:24" ht="15.95" customHeight="1">
      <c r="A6" s="21" t="s">
        <v>65</v>
      </c>
      <c r="B6" s="22" t="s">
        <v>66</v>
      </c>
      <c r="C6" s="23" t="s">
        <v>57</v>
      </c>
      <c r="D6" s="24" t="s">
        <v>3</v>
      </c>
      <c r="E6" s="25" t="s">
        <v>67</v>
      </c>
      <c r="F6" s="26">
        <v>0</v>
      </c>
      <c r="G6" s="26">
        <v>0</v>
      </c>
      <c r="H6" s="26">
        <v>0</v>
      </c>
      <c r="I6" s="26"/>
      <c r="J6" s="26"/>
      <c r="K6" s="26"/>
      <c r="L6" s="26"/>
      <c r="M6" s="26">
        <v>40000</v>
      </c>
      <c r="N6" s="26">
        <v>70000</v>
      </c>
      <c r="O6" s="26">
        <v>70000</v>
      </c>
      <c r="P6" s="27">
        <f t="shared" ref="P6:P24" si="0">SUM(F6:O6)</f>
        <v>180000</v>
      </c>
      <c r="T6" s="13" t="s">
        <v>162</v>
      </c>
      <c r="V6" s="14" t="s">
        <v>69</v>
      </c>
      <c r="X6" s="14"/>
    </row>
    <row r="7" spans="1:24" ht="15.95" customHeight="1">
      <c r="A7" s="28">
        <v>1</v>
      </c>
      <c r="B7" s="28" t="s">
        <v>218</v>
      </c>
      <c r="C7" s="29" t="s">
        <v>57</v>
      </c>
      <c r="D7" s="30"/>
      <c r="E7" s="31"/>
      <c r="F7" s="32"/>
      <c r="G7" s="32"/>
      <c r="H7" s="32"/>
      <c r="I7" s="32"/>
      <c r="J7" s="32"/>
      <c r="K7" s="32"/>
      <c r="L7" s="32"/>
      <c r="M7" s="32"/>
      <c r="N7" s="32"/>
      <c r="O7" s="32"/>
      <c r="P7" s="33">
        <f t="shared" si="0"/>
        <v>0</v>
      </c>
      <c r="T7" s="35"/>
      <c r="V7" s="14" t="s">
        <v>70</v>
      </c>
      <c r="X7" s="14"/>
    </row>
    <row r="8" spans="1:24" ht="15.95" customHeight="1">
      <c r="A8" s="28">
        <v>2</v>
      </c>
      <c r="B8" s="28" t="s">
        <v>219</v>
      </c>
      <c r="C8" s="29" t="s">
        <v>57</v>
      </c>
      <c r="D8" s="30"/>
      <c r="E8" s="31"/>
      <c r="F8" s="32"/>
      <c r="G8" s="32"/>
      <c r="H8" s="32"/>
      <c r="I8" s="32"/>
      <c r="J8" s="32"/>
      <c r="K8" s="32"/>
      <c r="L8" s="32"/>
      <c r="M8" s="32"/>
      <c r="N8" s="32"/>
      <c r="O8" s="32"/>
      <c r="P8" s="33">
        <f t="shared" si="0"/>
        <v>0</v>
      </c>
      <c r="T8" s="35"/>
      <c r="V8" s="14" t="s">
        <v>71</v>
      </c>
    </row>
    <row r="9" spans="1:24" ht="15.95" customHeight="1">
      <c r="A9" s="28">
        <v>3</v>
      </c>
      <c r="B9" s="28" t="s">
        <v>220</v>
      </c>
      <c r="C9" s="29" t="s">
        <v>57</v>
      </c>
      <c r="D9" s="30"/>
      <c r="E9" s="31"/>
      <c r="F9" s="32"/>
      <c r="G9" s="32"/>
      <c r="H9" s="32"/>
      <c r="I9" s="32"/>
      <c r="J9" s="32"/>
      <c r="K9" s="32"/>
      <c r="L9" s="32"/>
      <c r="M9" s="32"/>
      <c r="N9" s="32"/>
      <c r="O9" s="32"/>
      <c r="P9" s="33">
        <f t="shared" si="0"/>
        <v>0</v>
      </c>
      <c r="T9" s="34"/>
    </row>
    <row r="10" spans="1:24" ht="15.95" customHeight="1">
      <c r="A10" s="28">
        <v>4</v>
      </c>
      <c r="B10" s="28"/>
      <c r="C10" s="29"/>
      <c r="D10" s="30"/>
      <c r="E10" s="31"/>
      <c r="F10" s="32"/>
      <c r="G10" s="32"/>
      <c r="H10" s="32"/>
      <c r="I10" s="32"/>
      <c r="J10" s="32"/>
      <c r="K10" s="32"/>
      <c r="L10" s="32"/>
      <c r="M10" s="32"/>
      <c r="N10" s="32"/>
      <c r="O10" s="32"/>
      <c r="P10" s="33">
        <f t="shared" si="0"/>
        <v>0</v>
      </c>
    </row>
    <row r="11" spans="1:24" ht="15.95" customHeight="1">
      <c r="A11" s="28">
        <v>5</v>
      </c>
      <c r="B11" s="28"/>
      <c r="C11" s="29"/>
      <c r="D11" s="30"/>
      <c r="E11" s="31"/>
      <c r="F11" s="32"/>
      <c r="G11" s="32"/>
      <c r="H11" s="32"/>
      <c r="I11" s="32"/>
      <c r="J11" s="32"/>
      <c r="K11" s="32"/>
      <c r="L11" s="32"/>
      <c r="M11" s="32"/>
      <c r="N11" s="32"/>
      <c r="O11" s="32"/>
      <c r="P11" s="33">
        <f t="shared" si="0"/>
        <v>0</v>
      </c>
    </row>
    <row r="12" spans="1:24" ht="15.95" customHeight="1">
      <c r="A12" s="28">
        <v>6</v>
      </c>
      <c r="B12" s="28"/>
      <c r="C12" s="29"/>
      <c r="D12" s="30"/>
      <c r="E12" s="31"/>
      <c r="F12" s="32"/>
      <c r="G12" s="32"/>
      <c r="H12" s="32"/>
      <c r="I12" s="32"/>
      <c r="J12" s="32"/>
      <c r="K12" s="32"/>
      <c r="L12" s="32"/>
      <c r="M12" s="32"/>
      <c r="N12" s="32"/>
      <c r="O12" s="32"/>
      <c r="P12" s="33">
        <f t="shared" si="0"/>
        <v>0</v>
      </c>
    </row>
    <row r="13" spans="1:24" ht="15.95" customHeight="1">
      <c r="A13" s="28">
        <v>7</v>
      </c>
      <c r="B13" s="28"/>
      <c r="C13" s="29"/>
      <c r="D13" s="30"/>
      <c r="E13" s="31"/>
      <c r="F13" s="32"/>
      <c r="G13" s="32"/>
      <c r="H13" s="32"/>
      <c r="I13" s="32"/>
      <c r="J13" s="32"/>
      <c r="K13" s="32"/>
      <c r="L13" s="32"/>
      <c r="M13" s="32"/>
      <c r="N13" s="32"/>
      <c r="O13" s="32"/>
      <c r="P13" s="33">
        <f t="shared" si="0"/>
        <v>0</v>
      </c>
    </row>
    <row r="14" spans="1:24" ht="15.95" customHeight="1">
      <c r="A14" s="28">
        <v>8</v>
      </c>
      <c r="B14" s="28"/>
      <c r="C14" s="29"/>
      <c r="D14" s="30"/>
      <c r="E14" s="31"/>
      <c r="F14" s="32"/>
      <c r="G14" s="32"/>
      <c r="H14" s="32"/>
      <c r="I14" s="32"/>
      <c r="J14" s="32"/>
      <c r="K14" s="32"/>
      <c r="L14" s="32"/>
      <c r="M14" s="32"/>
      <c r="N14" s="32"/>
      <c r="O14" s="32"/>
      <c r="P14" s="33">
        <f t="shared" si="0"/>
        <v>0</v>
      </c>
      <c r="T14" s="35"/>
    </row>
    <row r="15" spans="1:24" ht="15.95" customHeight="1">
      <c r="A15" s="28">
        <v>9</v>
      </c>
      <c r="B15" s="28"/>
      <c r="C15" s="29"/>
      <c r="D15" s="30"/>
      <c r="E15" s="31"/>
      <c r="F15" s="32"/>
      <c r="G15" s="32"/>
      <c r="H15" s="32"/>
      <c r="I15" s="32"/>
      <c r="J15" s="32"/>
      <c r="K15" s="32"/>
      <c r="L15" s="32"/>
      <c r="M15" s="32"/>
      <c r="N15" s="32"/>
      <c r="O15" s="32"/>
      <c r="P15" s="33">
        <f t="shared" si="0"/>
        <v>0</v>
      </c>
      <c r="T15" s="35"/>
    </row>
    <row r="16" spans="1:24" ht="15.95" customHeight="1">
      <c r="A16" s="28">
        <v>10</v>
      </c>
      <c r="B16" s="28"/>
      <c r="C16" s="29"/>
      <c r="D16" s="30"/>
      <c r="E16" s="31"/>
      <c r="F16" s="32"/>
      <c r="G16" s="32"/>
      <c r="H16" s="32"/>
      <c r="I16" s="32"/>
      <c r="J16" s="32"/>
      <c r="K16" s="32"/>
      <c r="L16" s="32"/>
      <c r="M16" s="32"/>
      <c r="N16" s="32"/>
      <c r="O16" s="32"/>
      <c r="P16" s="33">
        <f t="shared" si="0"/>
        <v>0</v>
      </c>
      <c r="T16" s="35"/>
    </row>
    <row r="17" spans="1:16" ht="15.95" customHeight="1">
      <c r="A17" s="28">
        <v>11</v>
      </c>
      <c r="B17" s="36"/>
      <c r="C17" s="29"/>
      <c r="D17" s="30"/>
      <c r="E17" s="31"/>
      <c r="F17" s="32"/>
      <c r="G17" s="32"/>
      <c r="H17" s="32"/>
      <c r="I17" s="32"/>
      <c r="J17" s="32"/>
      <c r="K17" s="32"/>
      <c r="L17" s="32"/>
      <c r="M17" s="32"/>
      <c r="N17" s="32"/>
      <c r="O17" s="32"/>
      <c r="P17" s="33">
        <f t="shared" si="0"/>
        <v>0</v>
      </c>
    </row>
    <row r="18" spans="1:16" ht="15.95" customHeight="1">
      <c r="A18" s="28">
        <v>12</v>
      </c>
      <c r="B18" s="36"/>
      <c r="C18" s="29"/>
      <c r="D18" s="30"/>
      <c r="E18" s="31"/>
      <c r="F18" s="32"/>
      <c r="G18" s="32"/>
      <c r="H18" s="32"/>
      <c r="I18" s="32"/>
      <c r="J18" s="32"/>
      <c r="K18" s="32"/>
      <c r="L18" s="32"/>
      <c r="M18" s="32"/>
      <c r="N18" s="32"/>
      <c r="O18" s="32"/>
      <c r="P18" s="33">
        <f t="shared" si="0"/>
        <v>0</v>
      </c>
    </row>
    <row r="19" spans="1:16" ht="15.95" customHeight="1">
      <c r="A19" s="28">
        <v>13</v>
      </c>
      <c r="B19" s="36"/>
      <c r="C19" s="29"/>
      <c r="D19" s="30"/>
      <c r="E19" s="31"/>
      <c r="F19" s="32"/>
      <c r="G19" s="32"/>
      <c r="H19" s="32"/>
      <c r="I19" s="32"/>
      <c r="J19" s="32"/>
      <c r="K19" s="32"/>
      <c r="L19" s="32"/>
      <c r="M19" s="32"/>
      <c r="N19" s="32"/>
      <c r="O19" s="32"/>
      <c r="P19" s="33">
        <f t="shared" si="0"/>
        <v>0</v>
      </c>
    </row>
    <row r="20" spans="1:16" ht="15.95" customHeight="1">
      <c r="A20" s="28">
        <v>14</v>
      </c>
      <c r="B20" s="36"/>
      <c r="C20" s="29"/>
      <c r="D20" s="30"/>
      <c r="E20" s="31"/>
      <c r="F20" s="32"/>
      <c r="G20" s="32"/>
      <c r="H20" s="32"/>
      <c r="I20" s="32"/>
      <c r="J20" s="32"/>
      <c r="K20" s="32"/>
      <c r="L20" s="32"/>
      <c r="M20" s="32"/>
      <c r="N20" s="32"/>
      <c r="O20" s="32"/>
      <c r="P20" s="33">
        <f t="shared" si="0"/>
        <v>0</v>
      </c>
    </row>
    <row r="21" spans="1:16" ht="15.95" customHeight="1">
      <c r="A21" s="28">
        <v>15</v>
      </c>
      <c r="B21" s="36"/>
      <c r="C21" s="29"/>
      <c r="D21" s="30"/>
      <c r="E21" s="31"/>
      <c r="F21" s="32"/>
      <c r="G21" s="32"/>
      <c r="H21" s="32"/>
      <c r="I21" s="32"/>
      <c r="J21" s="32"/>
      <c r="K21" s="32"/>
      <c r="L21" s="32"/>
      <c r="M21" s="32"/>
      <c r="N21" s="32"/>
      <c r="O21" s="32"/>
      <c r="P21" s="33">
        <f t="shared" si="0"/>
        <v>0</v>
      </c>
    </row>
    <row r="22" spans="1:16" ht="15.95" customHeight="1">
      <c r="A22" s="28">
        <v>16</v>
      </c>
      <c r="B22" s="36"/>
      <c r="C22" s="29"/>
      <c r="D22" s="30"/>
      <c r="E22" s="31"/>
      <c r="F22" s="32"/>
      <c r="G22" s="32"/>
      <c r="H22" s="32"/>
      <c r="I22" s="32"/>
      <c r="J22" s="32"/>
      <c r="K22" s="32"/>
      <c r="L22" s="32"/>
      <c r="M22" s="32"/>
      <c r="N22" s="32"/>
      <c r="O22" s="32"/>
      <c r="P22" s="33">
        <f t="shared" si="0"/>
        <v>0</v>
      </c>
    </row>
    <row r="23" spans="1:16" ht="15.6" customHeight="1">
      <c r="A23" s="28">
        <v>17</v>
      </c>
      <c r="B23" s="36"/>
      <c r="C23" s="29"/>
      <c r="D23" s="30"/>
      <c r="E23" s="31"/>
      <c r="F23" s="32"/>
      <c r="G23" s="32"/>
      <c r="H23" s="32"/>
      <c r="I23" s="32"/>
      <c r="J23" s="32"/>
      <c r="K23" s="32"/>
      <c r="L23" s="32"/>
      <c r="M23" s="32"/>
      <c r="N23" s="32"/>
      <c r="O23" s="32"/>
      <c r="P23" s="33">
        <f t="shared" si="0"/>
        <v>0</v>
      </c>
    </row>
    <row r="24" spans="1:16" ht="15.6" customHeight="1" thickBot="1">
      <c r="A24" s="28">
        <v>18</v>
      </c>
      <c r="B24" s="36"/>
      <c r="C24" s="29"/>
      <c r="D24" s="30"/>
      <c r="E24" s="31"/>
      <c r="F24" s="32"/>
      <c r="G24" s="32"/>
      <c r="H24" s="32"/>
      <c r="I24" s="32"/>
      <c r="J24" s="32"/>
      <c r="K24" s="32"/>
      <c r="L24" s="32"/>
      <c r="M24" s="32"/>
      <c r="N24" s="32"/>
      <c r="O24" s="32"/>
      <c r="P24" s="33">
        <f t="shared" si="0"/>
        <v>0</v>
      </c>
    </row>
    <row r="25" spans="1:16" ht="15.6" hidden="1" customHeight="1">
      <c r="A25" s="28">
        <v>19</v>
      </c>
      <c r="B25" s="36"/>
      <c r="C25" s="29"/>
      <c r="D25" s="30"/>
      <c r="E25" s="31"/>
      <c r="F25" s="32"/>
      <c r="G25" s="32"/>
      <c r="H25" s="32"/>
      <c r="I25" s="32"/>
      <c r="J25" s="32"/>
      <c r="K25" s="32"/>
      <c r="L25" s="32"/>
      <c r="M25" s="32"/>
      <c r="N25" s="32"/>
      <c r="O25" s="32"/>
      <c r="P25" s="33"/>
    </row>
    <row r="26" spans="1:16" ht="15.6" hidden="1" customHeight="1">
      <c r="A26" s="28">
        <v>20</v>
      </c>
      <c r="B26" s="36"/>
      <c r="C26" s="29"/>
      <c r="D26" s="30"/>
      <c r="E26" s="31"/>
      <c r="F26" s="32"/>
      <c r="G26" s="32"/>
      <c r="H26" s="32"/>
      <c r="I26" s="32"/>
      <c r="J26" s="32"/>
      <c r="K26" s="32"/>
      <c r="L26" s="32"/>
      <c r="M26" s="32"/>
      <c r="N26" s="32"/>
      <c r="O26" s="32"/>
      <c r="P26" s="33"/>
    </row>
    <row r="27" spans="1:16" ht="15.6" hidden="1" customHeight="1">
      <c r="A27" s="28">
        <v>21</v>
      </c>
      <c r="B27" s="36"/>
      <c r="C27" s="29"/>
      <c r="D27" s="30"/>
      <c r="E27" s="31"/>
      <c r="F27" s="32"/>
      <c r="G27" s="32"/>
      <c r="H27" s="32"/>
      <c r="I27" s="32"/>
      <c r="J27" s="32"/>
      <c r="K27" s="32"/>
      <c r="L27" s="32"/>
      <c r="M27" s="32"/>
      <c r="N27" s="32"/>
      <c r="O27" s="32"/>
      <c r="P27" s="33"/>
    </row>
    <row r="28" spans="1:16" ht="15.6" hidden="1" customHeight="1">
      <c r="A28" s="28">
        <v>22</v>
      </c>
      <c r="B28" s="36"/>
      <c r="C28" s="29"/>
      <c r="D28" s="30"/>
      <c r="E28" s="31"/>
      <c r="F28" s="32"/>
      <c r="G28" s="32"/>
      <c r="H28" s="32"/>
      <c r="I28" s="32"/>
      <c r="J28" s="32"/>
      <c r="K28" s="32"/>
      <c r="L28" s="32"/>
      <c r="M28" s="32"/>
      <c r="N28" s="32"/>
      <c r="O28" s="32"/>
      <c r="P28" s="33"/>
    </row>
    <row r="29" spans="1:16" ht="15.6" hidden="1" customHeight="1">
      <c r="A29" s="28">
        <v>23</v>
      </c>
      <c r="B29" s="36"/>
      <c r="C29" s="29"/>
      <c r="D29" s="30"/>
      <c r="E29" s="31"/>
      <c r="F29" s="32"/>
      <c r="G29" s="32"/>
      <c r="H29" s="32"/>
      <c r="I29" s="32"/>
      <c r="J29" s="32"/>
      <c r="K29" s="32"/>
      <c r="L29" s="32"/>
      <c r="M29" s="32"/>
      <c r="N29" s="32"/>
      <c r="O29" s="32"/>
      <c r="P29" s="33"/>
    </row>
    <row r="30" spans="1:16" ht="15.6" hidden="1" customHeight="1">
      <c r="A30" s="28">
        <v>24</v>
      </c>
      <c r="B30" s="36"/>
      <c r="C30" s="29"/>
      <c r="D30" s="30"/>
      <c r="E30" s="31"/>
      <c r="F30" s="32"/>
      <c r="G30" s="32"/>
      <c r="H30" s="32"/>
      <c r="I30" s="32"/>
      <c r="J30" s="32"/>
      <c r="K30" s="32"/>
      <c r="L30" s="32"/>
      <c r="M30" s="32"/>
      <c r="N30" s="32"/>
      <c r="O30" s="32"/>
      <c r="P30" s="33"/>
    </row>
    <row r="31" spans="1:16" ht="15.6" hidden="1" customHeight="1">
      <c r="A31" s="28">
        <v>25</v>
      </c>
      <c r="B31" s="36"/>
      <c r="C31" s="29"/>
      <c r="D31" s="30"/>
      <c r="E31" s="31"/>
      <c r="F31" s="32"/>
      <c r="G31" s="32"/>
      <c r="H31" s="32"/>
      <c r="I31" s="32"/>
      <c r="J31" s="32"/>
      <c r="K31" s="32"/>
      <c r="L31" s="32"/>
      <c r="M31" s="32"/>
      <c r="N31" s="32"/>
      <c r="O31" s="32"/>
      <c r="P31" s="33"/>
    </row>
    <row r="32" spans="1:16" ht="15.6" hidden="1" customHeight="1">
      <c r="A32" s="28">
        <v>26</v>
      </c>
      <c r="B32" s="36"/>
      <c r="C32" s="29"/>
      <c r="D32" s="30"/>
      <c r="E32" s="31"/>
      <c r="F32" s="32"/>
      <c r="G32" s="32"/>
      <c r="H32" s="32"/>
      <c r="I32" s="32"/>
      <c r="J32" s="32"/>
      <c r="K32" s="32"/>
      <c r="L32" s="32"/>
      <c r="M32" s="32"/>
      <c r="N32" s="32"/>
      <c r="O32" s="32"/>
      <c r="P32" s="33"/>
    </row>
    <row r="33" spans="1:16" ht="15.6" hidden="1" customHeight="1">
      <c r="A33" s="28">
        <v>27</v>
      </c>
      <c r="B33" s="36"/>
      <c r="C33" s="29"/>
      <c r="D33" s="30"/>
      <c r="E33" s="31"/>
      <c r="F33" s="32"/>
      <c r="G33" s="32"/>
      <c r="H33" s="32"/>
      <c r="I33" s="32"/>
      <c r="J33" s="32"/>
      <c r="K33" s="32"/>
      <c r="L33" s="32"/>
      <c r="M33" s="32"/>
      <c r="N33" s="32"/>
      <c r="O33" s="32"/>
      <c r="P33" s="33"/>
    </row>
    <row r="34" spans="1:16" ht="15.6" hidden="1" customHeight="1">
      <c r="A34" s="28">
        <v>28</v>
      </c>
      <c r="B34" s="36"/>
      <c r="C34" s="29"/>
      <c r="D34" s="30"/>
      <c r="E34" s="31"/>
      <c r="F34" s="32"/>
      <c r="G34" s="32"/>
      <c r="H34" s="32"/>
      <c r="I34" s="32"/>
      <c r="J34" s="32"/>
      <c r="K34" s="32"/>
      <c r="L34" s="32"/>
      <c r="M34" s="32"/>
      <c r="N34" s="32"/>
      <c r="O34" s="32"/>
      <c r="P34" s="33"/>
    </row>
    <row r="35" spans="1:16" ht="15.6" hidden="1" customHeight="1">
      <c r="A35" s="28">
        <v>29</v>
      </c>
      <c r="B35" s="36"/>
      <c r="C35" s="29"/>
      <c r="D35" s="30"/>
      <c r="E35" s="31"/>
      <c r="F35" s="32"/>
      <c r="G35" s="32"/>
      <c r="H35" s="32"/>
      <c r="I35" s="32"/>
      <c r="J35" s="32"/>
      <c r="K35" s="32"/>
      <c r="L35" s="32"/>
      <c r="M35" s="32"/>
      <c r="N35" s="32"/>
      <c r="O35" s="32"/>
      <c r="P35" s="33"/>
    </row>
    <row r="36" spans="1:16" ht="15.6" hidden="1" customHeight="1">
      <c r="A36" s="28">
        <v>30</v>
      </c>
      <c r="B36" s="36"/>
      <c r="C36" s="29"/>
      <c r="D36" s="30"/>
      <c r="E36" s="31"/>
      <c r="F36" s="32"/>
      <c r="G36" s="32"/>
      <c r="H36" s="32"/>
      <c r="I36" s="32"/>
      <c r="J36" s="32"/>
      <c r="K36" s="32"/>
      <c r="L36" s="32"/>
      <c r="M36" s="32"/>
      <c r="N36" s="32"/>
      <c r="O36" s="32"/>
      <c r="P36" s="33"/>
    </row>
    <row r="37" spans="1:16" ht="15.6" hidden="1" customHeight="1">
      <c r="A37" s="28">
        <v>31</v>
      </c>
      <c r="B37" s="36"/>
      <c r="C37" s="29"/>
      <c r="D37" s="30"/>
      <c r="E37" s="31"/>
      <c r="F37" s="32"/>
      <c r="G37" s="32"/>
      <c r="H37" s="32"/>
      <c r="I37" s="32"/>
      <c r="J37" s="32"/>
      <c r="K37" s="32"/>
      <c r="L37" s="32"/>
      <c r="M37" s="32"/>
      <c r="N37" s="32"/>
      <c r="O37" s="32"/>
      <c r="P37" s="33"/>
    </row>
    <row r="38" spans="1:16" ht="15.6" hidden="1" customHeight="1">
      <c r="A38" s="28">
        <v>32</v>
      </c>
      <c r="B38" s="36"/>
      <c r="C38" s="29"/>
      <c r="D38" s="30"/>
      <c r="E38" s="31"/>
      <c r="F38" s="32"/>
      <c r="G38" s="32"/>
      <c r="H38" s="32"/>
      <c r="I38" s="32"/>
      <c r="J38" s="32"/>
      <c r="K38" s="32"/>
      <c r="L38" s="32"/>
      <c r="M38" s="32"/>
      <c r="N38" s="32"/>
      <c r="O38" s="32"/>
      <c r="P38" s="33"/>
    </row>
    <row r="39" spans="1:16" ht="15.6" hidden="1" customHeight="1">
      <c r="A39" s="28">
        <v>33</v>
      </c>
      <c r="B39" s="36"/>
      <c r="C39" s="29"/>
      <c r="D39" s="30"/>
      <c r="E39" s="31"/>
      <c r="F39" s="32"/>
      <c r="G39" s="32"/>
      <c r="H39" s="32"/>
      <c r="I39" s="32"/>
      <c r="J39" s="32"/>
      <c r="K39" s="32"/>
      <c r="L39" s="32"/>
      <c r="M39" s="32"/>
      <c r="N39" s="32"/>
      <c r="O39" s="32"/>
      <c r="P39" s="33"/>
    </row>
    <row r="40" spans="1:16" ht="15.6" hidden="1" customHeight="1">
      <c r="A40" s="28">
        <v>34</v>
      </c>
      <c r="B40" s="36"/>
      <c r="C40" s="29"/>
      <c r="D40" s="30"/>
      <c r="E40" s="31"/>
      <c r="F40" s="32"/>
      <c r="G40" s="32"/>
      <c r="H40" s="32"/>
      <c r="I40" s="32"/>
      <c r="J40" s="32"/>
      <c r="K40" s="32"/>
      <c r="L40" s="32"/>
      <c r="M40" s="32"/>
      <c r="N40" s="32"/>
      <c r="O40" s="32"/>
      <c r="P40" s="33"/>
    </row>
    <row r="41" spans="1:16" ht="15.6" hidden="1" customHeight="1">
      <c r="A41" s="28">
        <v>35</v>
      </c>
      <c r="B41" s="36"/>
      <c r="C41" s="29"/>
      <c r="D41" s="30"/>
      <c r="E41" s="31"/>
      <c r="F41" s="32"/>
      <c r="G41" s="32"/>
      <c r="H41" s="32"/>
      <c r="I41" s="32"/>
      <c r="J41" s="32"/>
      <c r="K41" s="32"/>
      <c r="L41" s="32"/>
      <c r="M41" s="32"/>
      <c r="N41" s="32"/>
      <c r="O41" s="32"/>
      <c r="P41" s="33"/>
    </row>
    <row r="42" spans="1:16" ht="15.6" hidden="1" customHeight="1">
      <c r="A42" s="28">
        <v>36</v>
      </c>
      <c r="B42" s="36"/>
      <c r="C42" s="29"/>
      <c r="D42" s="30"/>
      <c r="E42" s="31"/>
      <c r="F42" s="32"/>
      <c r="G42" s="32"/>
      <c r="H42" s="32"/>
      <c r="I42" s="32"/>
      <c r="J42" s="32"/>
      <c r="K42" s="32"/>
      <c r="L42" s="32"/>
      <c r="M42" s="32"/>
      <c r="N42" s="32"/>
      <c r="O42" s="32"/>
      <c r="P42" s="33"/>
    </row>
    <row r="43" spans="1:16" ht="15.6" hidden="1" customHeight="1">
      <c r="A43" s="28">
        <v>37</v>
      </c>
      <c r="B43" s="36"/>
      <c r="C43" s="29"/>
      <c r="D43" s="30"/>
      <c r="E43" s="31"/>
      <c r="F43" s="32"/>
      <c r="G43" s="32"/>
      <c r="H43" s="32"/>
      <c r="I43" s="32"/>
      <c r="J43" s="32"/>
      <c r="K43" s="32"/>
      <c r="L43" s="32"/>
      <c r="M43" s="32"/>
      <c r="N43" s="32"/>
      <c r="O43" s="32"/>
      <c r="P43" s="33"/>
    </row>
    <row r="44" spans="1:16" ht="15.6" hidden="1" customHeight="1">
      <c r="A44" s="28">
        <v>38</v>
      </c>
      <c r="B44" s="36"/>
      <c r="C44" s="29"/>
      <c r="D44" s="30"/>
      <c r="E44" s="31"/>
      <c r="F44" s="32"/>
      <c r="G44" s="32"/>
      <c r="H44" s="32"/>
      <c r="I44" s="32"/>
      <c r="J44" s="32"/>
      <c r="K44" s="32"/>
      <c r="L44" s="32"/>
      <c r="M44" s="32"/>
      <c r="N44" s="32"/>
      <c r="O44" s="32"/>
      <c r="P44" s="33"/>
    </row>
    <row r="45" spans="1:16" ht="15.6" hidden="1" customHeight="1">
      <c r="A45" s="28">
        <v>39</v>
      </c>
      <c r="B45" s="36"/>
      <c r="C45" s="29"/>
      <c r="D45" s="30"/>
      <c r="E45" s="31"/>
      <c r="F45" s="32"/>
      <c r="G45" s="32"/>
      <c r="H45" s="32"/>
      <c r="I45" s="32"/>
      <c r="J45" s="32"/>
      <c r="K45" s="32"/>
      <c r="L45" s="32"/>
      <c r="M45" s="32"/>
      <c r="N45" s="32"/>
      <c r="O45" s="32"/>
      <c r="P45" s="33"/>
    </row>
    <row r="46" spans="1:16" ht="15.6" hidden="1" customHeight="1">
      <c r="A46" s="28">
        <v>40</v>
      </c>
      <c r="B46" s="36"/>
      <c r="C46" s="29"/>
      <c r="D46" s="30"/>
      <c r="E46" s="31"/>
      <c r="F46" s="32"/>
      <c r="G46" s="32"/>
      <c r="H46" s="32"/>
      <c r="I46" s="32"/>
      <c r="J46" s="32"/>
      <c r="K46" s="32"/>
      <c r="L46" s="32"/>
      <c r="M46" s="32"/>
      <c r="N46" s="32"/>
      <c r="O46" s="32"/>
      <c r="P46" s="33"/>
    </row>
    <row r="47" spans="1:16" ht="15.6" hidden="1" customHeight="1">
      <c r="A47" s="28">
        <v>41</v>
      </c>
      <c r="B47" s="36"/>
      <c r="C47" s="29"/>
      <c r="D47" s="30"/>
      <c r="E47" s="31"/>
      <c r="F47" s="32"/>
      <c r="G47" s="32"/>
      <c r="H47" s="32"/>
      <c r="I47" s="32"/>
      <c r="J47" s="32"/>
      <c r="K47" s="32"/>
      <c r="L47" s="32"/>
      <c r="M47" s="32"/>
      <c r="N47" s="32"/>
      <c r="O47" s="32"/>
      <c r="P47" s="33"/>
    </row>
    <row r="48" spans="1:16" ht="15.6" hidden="1" customHeight="1">
      <c r="A48" s="28">
        <v>42</v>
      </c>
      <c r="B48" s="36"/>
      <c r="C48" s="29"/>
      <c r="D48" s="30"/>
      <c r="E48" s="31"/>
      <c r="F48" s="32"/>
      <c r="G48" s="32"/>
      <c r="H48" s="32"/>
      <c r="I48" s="32"/>
      <c r="J48" s="32"/>
      <c r="K48" s="32"/>
      <c r="L48" s="32"/>
      <c r="M48" s="32"/>
      <c r="N48" s="32"/>
      <c r="O48" s="32"/>
      <c r="P48" s="33"/>
    </row>
    <row r="49" spans="1:16" ht="15.6" hidden="1" customHeight="1">
      <c r="A49" s="28">
        <v>43</v>
      </c>
      <c r="B49" s="36"/>
      <c r="C49" s="29"/>
      <c r="D49" s="30"/>
      <c r="E49" s="31"/>
      <c r="F49" s="32"/>
      <c r="G49" s="32"/>
      <c r="H49" s="32"/>
      <c r="I49" s="32"/>
      <c r="J49" s="32"/>
      <c r="K49" s="32"/>
      <c r="L49" s="32"/>
      <c r="M49" s="32"/>
      <c r="N49" s="32"/>
      <c r="O49" s="32"/>
      <c r="P49" s="33"/>
    </row>
    <row r="50" spans="1:16" ht="15.6" hidden="1" customHeight="1">
      <c r="A50" s="28">
        <v>44</v>
      </c>
      <c r="B50" s="36"/>
      <c r="C50" s="29"/>
      <c r="D50" s="30"/>
      <c r="E50" s="31"/>
      <c r="F50" s="32"/>
      <c r="G50" s="32"/>
      <c r="H50" s="32"/>
      <c r="I50" s="32"/>
      <c r="J50" s="32"/>
      <c r="K50" s="32"/>
      <c r="L50" s="32"/>
      <c r="M50" s="32"/>
      <c r="N50" s="32"/>
      <c r="O50" s="32"/>
      <c r="P50" s="33"/>
    </row>
    <row r="51" spans="1:16" ht="15.6" hidden="1" customHeight="1">
      <c r="A51" s="28">
        <v>45</v>
      </c>
      <c r="B51" s="36"/>
      <c r="C51" s="29"/>
      <c r="D51" s="30"/>
      <c r="E51" s="31"/>
      <c r="F51" s="32"/>
      <c r="G51" s="32"/>
      <c r="H51" s="32"/>
      <c r="I51" s="32"/>
      <c r="J51" s="32"/>
      <c r="K51" s="32"/>
      <c r="L51" s="32"/>
      <c r="M51" s="32"/>
      <c r="N51" s="32"/>
      <c r="O51" s="32"/>
      <c r="P51" s="33"/>
    </row>
    <row r="52" spans="1:16" ht="15.6" hidden="1" customHeight="1">
      <c r="A52" s="28">
        <v>46</v>
      </c>
      <c r="B52" s="36"/>
      <c r="C52" s="29"/>
      <c r="D52" s="30"/>
      <c r="E52" s="31"/>
      <c r="F52" s="32"/>
      <c r="G52" s="32"/>
      <c r="H52" s="32"/>
      <c r="I52" s="32"/>
      <c r="J52" s="32"/>
      <c r="K52" s="32"/>
      <c r="L52" s="32"/>
      <c r="M52" s="32"/>
      <c r="N52" s="32"/>
      <c r="O52" s="32"/>
      <c r="P52" s="33"/>
    </row>
    <row r="53" spans="1:16" ht="15.6" hidden="1" customHeight="1">
      <c r="A53" s="28">
        <v>47</v>
      </c>
      <c r="B53" s="36"/>
      <c r="C53" s="29"/>
      <c r="D53" s="30"/>
      <c r="E53" s="31"/>
      <c r="F53" s="32"/>
      <c r="G53" s="32"/>
      <c r="H53" s="32"/>
      <c r="I53" s="32"/>
      <c r="J53" s="32"/>
      <c r="K53" s="32"/>
      <c r="L53" s="32"/>
      <c r="M53" s="32"/>
      <c r="N53" s="32"/>
      <c r="O53" s="32"/>
      <c r="P53" s="33"/>
    </row>
    <row r="54" spans="1:16" ht="15.6" hidden="1" customHeight="1">
      <c r="A54" s="28">
        <v>48</v>
      </c>
      <c r="B54" s="36"/>
      <c r="C54" s="29"/>
      <c r="D54" s="30"/>
      <c r="E54" s="31"/>
      <c r="F54" s="32"/>
      <c r="G54" s="32"/>
      <c r="H54" s="32"/>
      <c r="I54" s="32"/>
      <c r="J54" s="32"/>
      <c r="K54" s="32"/>
      <c r="L54" s="32"/>
      <c r="M54" s="32"/>
      <c r="N54" s="32"/>
      <c r="O54" s="32"/>
      <c r="P54" s="33"/>
    </row>
    <row r="55" spans="1:16" ht="15.6" hidden="1" customHeight="1">
      <c r="A55" s="28">
        <v>49</v>
      </c>
      <c r="B55" s="36"/>
      <c r="C55" s="29"/>
      <c r="D55" s="30"/>
      <c r="E55" s="31"/>
      <c r="F55" s="32"/>
      <c r="G55" s="32"/>
      <c r="H55" s="32"/>
      <c r="I55" s="32"/>
      <c r="J55" s="32"/>
      <c r="K55" s="32"/>
      <c r="L55" s="32"/>
      <c r="M55" s="32"/>
      <c r="N55" s="32"/>
      <c r="O55" s="32"/>
      <c r="P55" s="33"/>
    </row>
    <row r="56" spans="1:16" ht="15.6" hidden="1" customHeight="1">
      <c r="A56" s="28">
        <v>50</v>
      </c>
      <c r="B56" s="36"/>
      <c r="C56" s="29"/>
      <c r="D56" s="30"/>
      <c r="E56" s="31"/>
      <c r="F56" s="32"/>
      <c r="G56" s="32"/>
      <c r="H56" s="32"/>
      <c r="I56" s="32"/>
      <c r="J56" s="32"/>
      <c r="K56" s="32"/>
      <c r="L56" s="32"/>
      <c r="M56" s="32"/>
      <c r="N56" s="32"/>
      <c r="O56" s="32"/>
      <c r="P56" s="33"/>
    </row>
    <row r="57" spans="1:16" ht="15.6" hidden="1" customHeight="1">
      <c r="A57" s="28">
        <v>51</v>
      </c>
      <c r="B57" s="36"/>
      <c r="C57" s="29"/>
      <c r="D57" s="30"/>
      <c r="E57" s="31"/>
      <c r="F57" s="32"/>
      <c r="G57" s="32"/>
      <c r="H57" s="32"/>
      <c r="I57" s="32"/>
      <c r="J57" s="32"/>
      <c r="K57" s="32"/>
      <c r="L57" s="32"/>
      <c r="M57" s="32"/>
      <c r="N57" s="32"/>
      <c r="O57" s="32"/>
      <c r="P57" s="33"/>
    </row>
    <row r="58" spans="1:16" ht="15.6" hidden="1" customHeight="1">
      <c r="A58" s="28">
        <v>52</v>
      </c>
      <c r="B58" s="36"/>
      <c r="C58" s="29"/>
      <c r="D58" s="30"/>
      <c r="E58" s="31"/>
      <c r="F58" s="32"/>
      <c r="G58" s="32"/>
      <c r="H58" s="32"/>
      <c r="I58" s="32"/>
      <c r="J58" s="32"/>
      <c r="K58" s="32"/>
      <c r="L58" s="32"/>
      <c r="M58" s="32"/>
      <c r="N58" s="32"/>
      <c r="O58" s="32"/>
      <c r="P58" s="33"/>
    </row>
    <row r="59" spans="1:16" ht="15.6" hidden="1" customHeight="1">
      <c r="A59" s="28">
        <v>53</v>
      </c>
      <c r="B59" s="36"/>
      <c r="C59" s="29"/>
      <c r="D59" s="30"/>
      <c r="E59" s="31"/>
      <c r="F59" s="32"/>
      <c r="G59" s="32"/>
      <c r="H59" s="32"/>
      <c r="I59" s="32"/>
      <c r="J59" s="32"/>
      <c r="K59" s="32"/>
      <c r="L59" s="32"/>
      <c r="M59" s="32"/>
      <c r="N59" s="32"/>
      <c r="O59" s="32"/>
      <c r="P59" s="33"/>
    </row>
    <row r="60" spans="1:16" ht="15.6" hidden="1" customHeight="1">
      <c r="A60" s="28">
        <v>54</v>
      </c>
      <c r="B60" s="36"/>
      <c r="C60" s="29"/>
      <c r="D60" s="30"/>
      <c r="E60" s="31"/>
      <c r="F60" s="32"/>
      <c r="G60" s="32"/>
      <c r="H60" s="32"/>
      <c r="I60" s="32"/>
      <c r="J60" s="32"/>
      <c r="K60" s="32"/>
      <c r="L60" s="32"/>
      <c r="M60" s="32"/>
      <c r="N60" s="32"/>
      <c r="O60" s="32"/>
      <c r="P60" s="33"/>
    </row>
    <row r="61" spans="1:16" ht="15.6" hidden="1" customHeight="1">
      <c r="A61" s="28">
        <v>55</v>
      </c>
      <c r="B61" s="36"/>
      <c r="C61" s="29"/>
      <c r="D61" s="30"/>
      <c r="E61" s="31"/>
      <c r="F61" s="32"/>
      <c r="G61" s="32"/>
      <c r="H61" s="32"/>
      <c r="I61" s="32"/>
      <c r="J61" s="32"/>
      <c r="K61" s="32"/>
      <c r="L61" s="32"/>
      <c r="M61" s="32"/>
      <c r="N61" s="32"/>
      <c r="O61" s="32"/>
      <c r="P61" s="33"/>
    </row>
    <row r="62" spans="1:16" ht="15.6" hidden="1" customHeight="1">
      <c r="A62" s="28">
        <v>56</v>
      </c>
      <c r="B62" s="36"/>
      <c r="C62" s="29"/>
      <c r="D62" s="30"/>
      <c r="E62" s="31"/>
      <c r="F62" s="32"/>
      <c r="G62" s="32"/>
      <c r="H62" s="32"/>
      <c r="I62" s="32"/>
      <c r="J62" s="32"/>
      <c r="K62" s="32"/>
      <c r="L62" s="32"/>
      <c r="M62" s="32"/>
      <c r="N62" s="32"/>
      <c r="O62" s="32"/>
      <c r="P62" s="33"/>
    </row>
    <row r="63" spans="1:16" ht="15.6" hidden="1" customHeight="1">
      <c r="A63" s="28">
        <v>57</v>
      </c>
      <c r="B63" s="36"/>
      <c r="C63" s="29"/>
      <c r="D63" s="30"/>
      <c r="E63" s="31"/>
      <c r="F63" s="32"/>
      <c r="G63" s="32"/>
      <c r="H63" s="32"/>
      <c r="I63" s="32"/>
      <c r="J63" s="32"/>
      <c r="K63" s="32"/>
      <c r="L63" s="32"/>
      <c r="M63" s="32"/>
      <c r="N63" s="32"/>
      <c r="O63" s="32"/>
      <c r="P63" s="33"/>
    </row>
    <row r="64" spans="1:16" ht="15.6" hidden="1" customHeight="1">
      <c r="A64" s="28">
        <v>58</v>
      </c>
      <c r="B64" s="36"/>
      <c r="C64" s="29"/>
      <c r="D64" s="30"/>
      <c r="E64" s="31"/>
      <c r="F64" s="32"/>
      <c r="G64" s="32"/>
      <c r="H64" s="32"/>
      <c r="I64" s="32"/>
      <c r="J64" s="32"/>
      <c r="K64" s="32"/>
      <c r="L64" s="32"/>
      <c r="M64" s="32"/>
      <c r="N64" s="32"/>
      <c r="O64" s="32"/>
      <c r="P64" s="33"/>
    </row>
    <row r="65" spans="1:16" ht="15.6" hidden="1" customHeight="1">
      <c r="A65" s="28">
        <v>59</v>
      </c>
      <c r="B65" s="36"/>
      <c r="C65" s="29"/>
      <c r="D65" s="30"/>
      <c r="E65" s="31"/>
      <c r="F65" s="32"/>
      <c r="G65" s="32"/>
      <c r="H65" s="32"/>
      <c r="I65" s="32"/>
      <c r="J65" s="32"/>
      <c r="K65" s="32"/>
      <c r="L65" s="32"/>
      <c r="M65" s="32"/>
      <c r="N65" s="32"/>
      <c r="O65" s="32"/>
      <c r="P65" s="33"/>
    </row>
    <row r="66" spans="1:16" ht="15.6" hidden="1" customHeight="1">
      <c r="A66" s="28">
        <v>60</v>
      </c>
      <c r="B66" s="36"/>
      <c r="C66" s="29"/>
      <c r="D66" s="30"/>
      <c r="E66" s="31"/>
      <c r="F66" s="32"/>
      <c r="G66" s="32"/>
      <c r="H66" s="32"/>
      <c r="I66" s="32"/>
      <c r="J66" s="32"/>
      <c r="K66" s="32"/>
      <c r="L66" s="32"/>
      <c r="M66" s="32"/>
      <c r="N66" s="32"/>
      <c r="O66" s="32"/>
      <c r="P66" s="33"/>
    </row>
    <row r="67" spans="1:16" ht="15.6" hidden="1" customHeight="1">
      <c r="A67" s="28">
        <v>61</v>
      </c>
      <c r="B67" s="36"/>
      <c r="C67" s="29"/>
      <c r="D67" s="30"/>
      <c r="E67" s="31"/>
      <c r="F67" s="32"/>
      <c r="G67" s="32"/>
      <c r="H67" s="32"/>
      <c r="I67" s="32"/>
      <c r="J67" s="32"/>
      <c r="K67" s="32"/>
      <c r="L67" s="32"/>
      <c r="M67" s="32"/>
      <c r="N67" s="32"/>
      <c r="O67" s="32"/>
      <c r="P67" s="33"/>
    </row>
    <row r="68" spans="1:16" ht="15.6" hidden="1" customHeight="1">
      <c r="A68" s="28">
        <v>62</v>
      </c>
      <c r="B68" s="36"/>
      <c r="C68" s="29"/>
      <c r="D68" s="30"/>
      <c r="E68" s="31"/>
      <c r="F68" s="32"/>
      <c r="G68" s="32"/>
      <c r="H68" s="32"/>
      <c r="I68" s="32"/>
      <c r="J68" s="32"/>
      <c r="K68" s="32"/>
      <c r="L68" s="32"/>
      <c r="M68" s="32"/>
      <c r="N68" s="32"/>
      <c r="O68" s="32"/>
      <c r="P68" s="33"/>
    </row>
    <row r="69" spans="1:16" ht="15.6" hidden="1" customHeight="1">
      <c r="A69" s="28">
        <v>63</v>
      </c>
      <c r="B69" s="36"/>
      <c r="C69" s="29"/>
      <c r="D69" s="30"/>
      <c r="E69" s="31"/>
      <c r="F69" s="32"/>
      <c r="G69" s="32"/>
      <c r="H69" s="32"/>
      <c r="I69" s="32"/>
      <c r="J69" s="32"/>
      <c r="K69" s="32"/>
      <c r="L69" s="32"/>
      <c r="M69" s="32"/>
      <c r="N69" s="32"/>
      <c r="O69" s="32"/>
      <c r="P69" s="33"/>
    </row>
    <row r="70" spans="1:16" ht="15.6" hidden="1" customHeight="1">
      <c r="A70" s="28">
        <v>64</v>
      </c>
      <c r="B70" s="36"/>
      <c r="C70" s="29"/>
      <c r="D70" s="30"/>
      <c r="E70" s="31"/>
      <c r="F70" s="32"/>
      <c r="G70" s="32"/>
      <c r="H70" s="32"/>
      <c r="I70" s="32"/>
      <c r="J70" s="32"/>
      <c r="K70" s="32"/>
      <c r="L70" s="32"/>
      <c r="M70" s="32"/>
      <c r="N70" s="32"/>
      <c r="O70" s="32"/>
      <c r="P70" s="33"/>
    </row>
    <row r="71" spans="1:16" ht="15.6" hidden="1" customHeight="1">
      <c r="A71" s="28">
        <v>65</v>
      </c>
      <c r="B71" s="36"/>
      <c r="C71" s="29"/>
      <c r="D71" s="30"/>
      <c r="E71" s="31"/>
      <c r="F71" s="32"/>
      <c r="G71" s="32"/>
      <c r="H71" s="32"/>
      <c r="I71" s="32"/>
      <c r="J71" s="32"/>
      <c r="K71" s="32"/>
      <c r="L71" s="32"/>
      <c r="M71" s="32"/>
      <c r="N71" s="32"/>
      <c r="O71" s="32"/>
      <c r="P71" s="33"/>
    </row>
    <row r="72" spans="1:16" ht="15.6" hidden="1" customHeight="1">
      <c r="A72" s="28">
        <v>66</v>
      </c>
      <c r="B72" s="36"/>
      <c r="C72" s="29"/>
      <c r="D72" s="30"/>
      <c r="E72" s="31"/>
      <c r="F72" s="32"/>
      <c r="G72" s="32"/>
      <c r="H72" s="32"/>
      <c r="I72" s="32"/>
      <c r="J72" s="32"/>
      <c r="K72" s="32"/>
      <c r="L72" s="32"/>
      <c r="M72" s="32"/>
      <c r="N72" s="32"/>
      <c r="O72" s="32"/>
      <c r="P72" s="33"/>
    </row>
    <row r="73" spans="1:16" ht="15.6" hidden="1" customHeight="1">
      <c r="A73" s="28">
        <v>67</v>
      </c>
      <c r="B73" s="36"/>
      <c r="C73" s="29"/>
      <c r="D73" s="30"/>
      <c r="E73" s="31"/>
      <c r="F73" s="32"/>
      <c r="G73" s="32"/>
      <c r="H73" s="32"/>
      <c r="I73" s="32"/>
      <c r="J73" s="32"/>
      <c r="K73" s="32"/>
      <c r="L73" s="32"/>
      <c r="M73" s="32"/>
      <c r="N73" s="32"/>
      <c r="O73" s="32"/>
      <c r="P73" s="33"/>
    </row>
    <row r="74" spans="1:16" ht="15.6" hidden="1" customHeight="1">
      <c r="A74" s="28">
        <v>68</v>
      </c>
      <c r="B74" s="36"/>
      <c r="C74" s="29"/>
      <c r="D74" s="30"/>
      <c r="E74" s="31"/>
      <c r="F74" s="32"/>
      <c r="G74" s="32"/>
      <c r="H74" s="32"/>
      <c r="I74" s="32"/>
      <c r="J74" s="32"/>
      <c r="K74" s="32"/>
      <c r="L74" s="32"/>
      <c r="M74" s="32"/>
      <c r="N74" s="32"/>
      <c r="O74" s="32"/>
      <c r="P74" s="33"/>
    </row>
    <row r="75" spans="1:16" ht="15.6" hidden="1" customHeight="1">
      <c r="A75" s="28">
        <v>69</v>
      </c>
      <c r="B75" s="36"/>
      <c r="C75" s="29"/>
      <c r="D75" s="30"/>
      <c r="E75" s="31"/>
      <c r="F75" s="32"/>
      <c r="G75" s="32"/>
      <c r="H75" s="32"/>
      <c r="I75" s="32"/>
      <c r="J75" s="32"/>
      <c r="K75" s="32"/>
      <c r="L75" s="32"/>
      <c r="M75" s="32"/>
      <c r="N75" s="32"/>
      <c r="O75" s="32"/>
      <c r="P75" s="33"/>
    </row>
    <row r="76" spans="1:16" ht="15.6" hidden="1" customHeight="1">
      <c r="A76" s="28">
        <v>70</v>
      </c>
      <c r="B76" s="36"/>
      <c r="C76" s="29"/>
      <c r="D76" s="30"/>
      <c r="E76" s="31"/>
      <c r="F76" s="32"/>
      <c r="G76" s="32"/>
      <c r="H76" s="32"/>
      <c r="I76" s="32"/>
      <c r="J76" s="32"/>
      <c r="K76" s="32"/>
      <c r="L76" s="32"/>
      <c r="M76" s="32"/>
      <c r="N76" s="32"/>
      <c r="O76" s="32"/>
      <c r="P76" s="33"/>
    </row>
    <row r="77" spans="1:16" ht="15.6" hidden="1" customHeight="1">
      <c r="A77" s="28">
        <v>71</v>
      </c>
      <c r="B77" s="36"/>
      <c r="C77" s="29"/>
      <c r="D77" s="30"/>
      <c r="E77" s="31"/>
      <c r="F77" s="32"/>
      <c r="G77" s="32"/>
      <c r="H77" s="32"/>
      <c r="I77" s="32"/>
      <c r="J77" s="32"/>
      <c r="K77" s="32"/>
      <c r="L77" s="32"/>
      <c r="M77" s="32"/>
      <c r="N77" s="32"/>
      <c r="O77" s="32"/>
      <c r="P77" s="33"/>
    </row>
    <row r="78" spans="1:16" ht="15.6" hidden="1" customHeight="1">
      <c r="A78" s="28">
        <v>72</v>
      </c>
      <c r="B78" s="36"/>
      <c r="C78" s="29"/>
      <c r="D78" s="30"/>
      <c r="E78" s="31"/>
      <c r="F78" s="32"/>
      <c r="G78" s="32"/>
      <c r="H78" s="32"/>
      <c r="I78" s="32"/>
      <c r="J78" s="32"/>
      <c r="K78" s="32"/>
      <c r="L78" s="32"/>
      <c r="M78" s="32"/>
      <c r="N78" s="32"/>
      <c r="O78" s="32"/>
      <c r="P78" s="33"/>
    </row>
    <row r="79" spans="1:16" ht="15.6" hidden="1" customHeight="1">
      <c r="A79" s="28">
        <v>73</v>
      </c>
      <c r="B79" s="36"/>
      <c r="C79" s="29"/>
      <c r="D79" s="30"/>
      <c r="E79" s="31"/>
      <c r="F79" s="32"/>
      <c r="G79" s="32"/>
      <c r="H79" s="32"/>
      <c r="I79" s="32"/>
      <c r="J79" s="32"/>
      <c r="K79" s="32"/>
      <c r="L79" s="32"/>
      <c r="M79" s="32"/>
      <c r="N79" s="32"/>
      <c r="O79" s="32"/>
      <c r="P79" s="33"/>
    </row>
    <row r="80" spans="1:16" ht="15.6" hidden="1" customHeight="1">
      <c r="A80" s="28">
        <v>74</v>
      </c>
      <c r="B80" s="36"/>
      <c r="C80" s="29"/>
      <c r="D80" s="30"/>
      <c r="E80" s="31"/>
      <c r="F80" s="32"/>
      <c r="G80" s="32"/>
      <c r="H80" s="32"/>
      <c r="I80" s="32"/>
      <c r="J80" s="32"/>
      <c r="K80" s="32"/>
      <c r="L80" s="32"/>
      <c r="M80" s="32"/>
      <c r="N80" s="32"/>
      <c r="O80" s="32"/>
      <c r="P80" s="33"/>
    </row>
    <row r="81" spans="1:16" ht="15.6" hidden="1" customHeight="1">
      <c r="A81" s="28">
        <v>75</v>
      </c>
      <c r="B81" s="36"/>
      <c r="C81" s="29"/>
      <c r="D81" s="30"/>
      <c r="E81" s="31"/>
      <c r="F81" s="32"/>
      <c r="G81" s="32"/>
      <c r="H81" s="32"/>
      <c r="I81" s="32"/>
      <c r="J81" s="32"/>
      <c r="K81" s="32"/>
      <c r="L81" s="32"/>
      <c r="M81" s="32"/>
      <c r="N81" s="32"/>
      <c r="O81" s="32"/>
      <c r="P81" s="33"/>
    </row>
    <row r="82" spans="1:16" ht="15.6" hidden="1" customHeight="1">
      <c r="A82" s="28">
        <v>76</v>
      </c>
      <c r="B82" s="36"/>
      <c r="C82" s="29"/>
      <c r="D82" s="30"/>
      <c r="E82" s="31"/>
      <c r="F82" s="32"/>
      <c r="G82" s="32"/>
      <c r="H82" s="32"/>
      <c r="I82" s="32"/>
      <c r="J82" s="32"/>
      <c r="K82" s="32"/>
      <c r="L82" s="32"/>
      <c r="M82" s="32"/>
      <c r="N82" s="32"/>
      <c r="O82" s="32"/>
      <c r="P82" s="33"/>
    </row>
    <row r="83" spans="1:16" ht="15.6" hidden="1" customHeight="1">
      <c r="A83" s="28">
        <v>77</v>
      </c>
      <c r="B83" s="36"/>
      <c r="C83" s="29"/>
      <c r="D83" s="30"/>
      <c r="E83" s="31"/>
      <c r="F83" s="32"/>
      <c r="G83" s="32"/>
      <c r="H83" s="32"/>
      <c r="I83" s="32"/>
      <c r="J83" s="32"/>
      <c r="K83" s="32"/>
      <c r="L83" s="32"/>
      <c r="M83" s="32"/>
      <c r="N83" s="32"/>
      <c r="O83" s="32"/>
      <c r="P83" s="33"/>
    </row>
    <row r="84" spans="1:16" ht="15.6" hidden="1" customHeight="1">
      <c r="A84" s="28">
        <v>78</v>
      </c>
      <c r="B84" s="36"/>
      <c r="C84" s="29"/>
      <c r="D84" s="30"/>
      <c r="E84" s="31"/>
      <c r="F84" s="32"/>
      <c r="G84" s="32"/>
      <c r="H84" s="32"/>
      <c r="I84" s="32"/>
      <c r="J84" s="32"/>
      <c r="K84" s="32"/>
      <c r="L84" s="32"/>
      <c r="M84" s="32"/>
      <c r="N84" s="32"/>
      <c r="O84" s="32"/>
      <c r="P84" s="33"/>
    </row>
    <row r="85" spans="1:16" ht="15.6" hidden="1" customHeight="1">
      <c r="A85" s="28">
        <v>79</v>
      </c>
      <c r="B85" s="36"/>
      <c r="C85" s="29"/>
      <c r="D85" s="30"/>
      <c r="E85" s="31"/>
      <c r="F85" s="32"/>
      <c r="G85" s="32"/>
      <c r="H85" s="32"/>
      <c r="I85" s="32"/>
      <c r="J85" s="32"/>
      <c r="K85" s="32"/>
      <c r="L85" s="32"/>
      <c r="M85" s="32"/>
      <c r="N85" s="32"/>
      <c r="O85" s="32"/>
      <c r="P85" s="33"/>
    </row>
    <row r="86" spans="1:16" ht="15.6" hidden="1" customHeight="1">
      <c r="A86" s="28">
        <v>80</v>
      </c>
      <c r="B86" s="36"/>
      <c r="C86" s="29"/>
      <c r="D86" s="30"/>
      <c r="E86" s="31"/>
      <c r="F86" s="32"/>
      <c r="G86" s="32"/>
      <c r="H86" s="32"/>
      <c r="I86" s="32"/>
      <c r="J86" s="32"/>
      <c r="K86" s="32"/>
      <c r="L86" s="32"/>
      <c r="M86" s="32"/>
      <c r="N86" s="32"/>
      <c r="O86" s="32"/>
      <c r="P86" s="33"/>
    </row>
    <row r="87" spans="1:16" ht="15.6" hidden="1" customHeight="1">
      <c r="A87" s="28">
        <v>81</v>
      </c>
      <c r="B87" s="36"/>
      <c r="C87" s="29"/>
      <c r="D87" s="30"/>
      <c r="E87" s="31"/>
      <c r="F87" s="32"/>
      <c r="G87" s="32"/>
      <c r="H87" s="32"/>
      <c r="I87" s="32"/>
      <c r="J87" s="32"/>
      <c r="K87" s="32"/>
      <c r="L87" s="32"/>
      <c r="M87" s="32"/>
      <c r="N87" s="32"/>
      <c r="O87" s="32"/>
      <c r="P87" s="33"/>
    </row>
    <row r="88" spans="1:16" ht="15.6" hidden="1" customHeight="1">
      <c r="A88" s="28">
        <v>82</v>
      </c>
      <c r="B88" s="36"/>
      <c r="C88" s="29"/>
      <c r="D88" s="30"/>
      <c r="E88" s="31"/>
      <c r="F88" s="32"/>
      <c r="G88" s="32"/>
      <c r="H88" s="32"/>
      <c r="I88" s="32"/>
      <c r="J88" s="32"/>
      <c r="K88" s="32"/>
      <c r="L88" s="32"/>
      <c r="M88" s="32"/>
      <c r="N88" s="32"/>
      <c r="O88" s="32"/>
      <c r="P88" s="33"/>
    </row>
    <row r="89" spans="1:16" ht="15.6" hidden="1" customHeight="1">
      <c r="A89" s="28">
        <v>83</v>
      </c>
      <c r="B89" s="36"/>
      <c r="C89" s="29"/>
      <c r="D89" s="30"/>
      <c r="E89" s="31"/>
      <c r="F89" s="32"/>
      <c r="G89" s="32"/>
      <c r="H89" s="32"/>
      <c r="I89" s="32"/>
      <c r="J89" s="32"/>
      <c r="K89" s="32"/>
      <c r="L89" s="32"/>
      <c r="M89" s="32"/>
      <c r="N89" s="32"/>
      <c r="O89" s="32"/>
      <c r="P89" s="33"/>
    </row>
    <row r="90" spans="1:16" ht="15.6" hidden="1" customHeight="1">
      <c r="A90" s="28">
        <v>84</v>
      </c>
      <c r="B90" s="36"/>
      <c r="C90" s="29"/>
      <c r="D90" s="30"/>
      <c r="E90" s="31"/>
      <c r="F90" s="32"/>
      <c r="G90" s="32"/>
      <c r="H90" s="32"/>
      <c r="I90" s="32"/>
      <c r="J90" s="32"/>
      <c r="K90" s="32"/>
      <c r="L90" s="32"/>
      <c r="M90" s="32"/>
      <c r="N90" s="32"/>
      <c r="O90" s="32"/>
      <c r="P90" s="33"/>
    </row>
    <row r="91" spans="1:16" ht="15.6" hidden="1" customHeight="1">
      <c r="A91" s="28">
        <v>85</v>
      </c>
      <c r="B91" s="36"/>
      <c r="C91" s="29"/>
      <c r="D91" s="30"/>
      <c r="E91" s="31"/>
      <c r="F91" s="32"/>
      <c r="G91" s="32"/>
      <c r="H91" s="32"/>
      <c r="I91" s="32"/>
      <c r="J91" s="32"/>
      <c r="K91" s="32"/>
      <c r="L91" s="32"/>
      <c r="M91" s="32"/>
      <c r="N91" s="32"/>
      <c r="O91" s="32"/>
      <c r="P91" s="33"/>
    </row>
    <row r="92" spans="1:16" ht="15.6" hidden="1" customHeight="1">
      <c r="A92" s="28">
        <v>86</v>
      </c>
      <c r="B92" s="36"/>
      <c r="C92" s="29"/>
      <c r="D92" s="30"/>
      <c r="E92" s="31"/>
      <c r="F92" s="32"/>
      <c r="G92" s="32"/>
      <c r="H92" s="32"/>
      <c r="I92" s="32"/>
      <c r="J92" s="32"/>
      <c r="K92" s="32"/>
      <c r="L92" s="32"/>
      <c r="M92" s="32"/>
      <c r="N92" s="32"/>
      <c r="O92" s="32"/>
      <c r="P92" s="33"/>
    </row>
    <row r="93" spans="1:16" ht="15.6" hidden="1" customHeight="1">
      <c r="A93" s="28">
        <v>87</v>
      </c>
      <c r="B93" s="36"/>
      <c r="C93" s="29"/>
      <c r="D93" s="30"/>
      <c r="E93" s="31"/>
      <c r="F93" s="32"/>
      <c r="G93" s="32"/>
      <c r="H93" s="32"/>
      <c r="I93" s="32"/>
      <c r="J93" s="32"/>
      <c r="K93" s="32"/>
      <c r="L93" s="32"/>
      <c r="M93" s="32"/>
      <c r="N93" s="32"/>
      <c r="O93" s="32"/>
      <c r="P93" s="33"/>
    </row>
    <row r="94" spans="1:16" ht="15.6" hidden="1" customHeight="1">
      <c r="A94" s="28">
        <v>88</v>
      </c>
      <c r="B94" s="36"/>
      <c r="C94" s="29"/>
      <c r="D94" s="30"/>
      <c r="E94" s="31"/>
      <c r="F94" s="32"/>
      <c r="G94" s="32"/>
      <c r="H94" s="32"/>
      <c r="I94" s="32"/>
      <c r="J94" s="32"/>
      <c r="K94" s="32"/>
      <c r="L94" s="32"/>
      <c r="M94" s="32"/>
      <c r="N94" s="32"/>
      <c r="O94" s="32"/>
      <c r="P94" s="33"/>
    </row>
    <row r="95" spans="1:16" ht="15.6" hidden="1" customHeight="1">
      <c r="A95" s="28">
        <v>89</v>
      </c>
      <c r="B95" s="36"/>
      <c r="C95" s="29"/>
      <c r="D95" s="30"/>
      <c r="E95" s="31"/>
      <c r="F95" s="32"/>
      <c r="G95" s="32"/>
      <c r="H95" s="32"/>
      <c r="I95" s="32"/>
      <c r="J95" s="32"/>
      <c r="K95" s="32"/>
      <c r="L95" s="32"/>
      <c r="M95" s="32"/>
      <c r="N95" s="32"/>
      <c r="O95" s="32"/>
      <c r="P95" s="33"/>
    </row>
    <row r="96" spans="1:16" ht="15.6" hidden="1" customHeight="1">
      <c r="A96" s="28">
        <v>90</v>
      </c>
      <c r="B96" s="36"/>
      <c r="C96" s="29"/>
      <c r="D96" s="30"/>
      <c r="E96" s="31"/>
      <c r="F96" s="32"/>
      <c r="G96" s="32"/>
      <c r="H96" s="32"/>
      <c r="I96" s="32"/>
      <c r="J96" s="32"/>
      <c r="K96" s="32"/>
      <c r="L96" s="32"/>
      <c r="M96" s="32"/>
      <c r="N96" s="32"/>
      <c r="O96" s="32"/>
      <c r="P96" s="33"/>
    </row>
    <row r="97" spans="1:16" ht="15.6" hidden="1" customHeight="1">
      <c r="A97" s="28">
        <v>91</v>
      </c>
      <c r="B97" s="36"/>
      <c r="C97" s="29"/>
      <c r="D97" s="30"/>
      <c r="E97" s="31"/>
      <c r="F97" s="32"/>
      <c r="G97" s="32"/>
      <c r="H97" s="32"/>
      <c r="I97" s="32"/>
      <c r="J97" s="32"/>
      <c r="K97" s="32"/>
      <c r="L97" s="32"/>
      <c r="M97" s="32"/>
      <c r="N97" s="32"/>
      <c r="O97" s="32"/>
      <c r="P97" s="33"/>
    </row>
    <row r="98" spans="1:16" ht="15.6" hidden="1" customHeight="1">
      <c r="A98" s="28">
        <v>92</v>
      </c>
      <c r="B98" s="36"/>
      <c r="C98" s="29"/>
      <c r="D98" s="30"/>
      <c r="E98" s="31"/>
      <c r="F98" s="32"/>
      <c r="G98" s="32"/>
      <c r="H98" s="32"/>
      <c r="I98" s="32"/>
      <c r="J98" s="32"/>
      <c r="K98" s="32"/>
      <c r="L98" s="32"/>
      <c r="M98" s="32"/>
      <c r="N98" s="32"/>
      <c r="O98" s="32"/>
      <c r="P98" s="33"/>
    </row>
    <row r="99" spans="1:16" ht="15.6" hidden="1" customHeight="1">
      <c r="A99" s="28">
        <v>93</v>
      </c>
      <c r="B99" s="36"/>
      <c r="C99" s="29"/>
      <c r="D99" s="30"/>
      <c r="E99" s="31"/>
      <c r="F99" s="32"/>
      <c r="G99" s="32"/>
      <c r="H99" s="32"/>
      <c r="I99" s="32"/>
      <c r="J99" s="32"/>
      <c r="K99" s="32"/>
      <c r="L99" s="32"/>
      <c r="M99" s="32"/>
      <c r="N99" s="32"/>
      <c r="O99" s="32"/>
      <c r="P99" s="33"/>
    </row>
    <row r="100" spans="1:16" ht="15.6" hidden="1" customHeight="1">
      <c r="A100" s="28">
        <v>94</v>
      </c>
      <c r="B100" s="36"/>
      <c r="C100" s="29"/>
      <c r="D100" s="30"/>
      <c r="E100" s="31"/>
      <c r="F100" s="32"/>
      <c r="G100" s="32"/>
      <c r="H100" s="32"/>
      <c r="I100" s="32"/>
      <c r="J100" s="32"/>
      <c r="K100" s="32"/>
      <c r="L100" s="32"/>
      <c r="M100" s="32"/>
      <c r="N100" s="32"/>
      <c r="O100" s="32"/>
      <c r="P100" s="33"/>
    </row>
    <row r="101" spans="1:16" ht="15.6" hidden="1" customHeight="1">
      <c r="A101" s="28">
        <v>95</v>
      </c>
      <c r="B101" s="36"/>
      <c r="C101" s="29"/>
      <c r="D101" s="30"/>
      <c r="E101" s="31"/>
      <c r="F101" s="32"/>
      <c r="G101" s="32"/>
      <c r="H101" s="32"/>
      <c r="I101" s="32"/>
      <c r="J101" s="32"/>
      <c r="K101" s="32"/>
      <c r="L101" s="32"/>
      <c r="M101" s="32"/>
      <c r="N101" s="32"/>
      <c r="O101" s="32"/>
      <c r="P101" s="33"/>
    </row>
    <row r="102" spans="1:16" ht="15.6" hidden="1" customHeight="1">
      <c r="A102" s="28">
        <v>96</v>
      </c>
      <c r="B102" s="36"/>
      <c r="C102" s="29"/>
      <c r="D102" s="30"/>
      <c r="E102" s="31"/>
      <c r="F102" s="32"/>
      <c r="G102" s="32"/>
      <c r="H102" s="32"/>
      <c r="I102" s="32"/>
      <c r="J102" s="32"/>
      <c r="K102" s="32"/>
      <c r="L102" s="32"/>
      <c r="M102" s="32"/>
      <c r="N102" s="32"/>
      <c r="O102" s="32"/>
      <c r="P102" s="33"/>
    </row>
    <row r="103" spans="1:16" ht="15.6" hidden="1" customHeight="1">
      <c r="A103" s="28">
        <v>97</v>
      </c>
      <c r="B103" s="36"/>
      <c r="C103" s="29"/>
      <c r="D103" s="30"/>
      <c r="E103" s="31"/>
      <c r="F103" s="32"/>
      <c r="G103" s="32"/>
      <c r="H103" s="32"/>
      <c r="I103" s="32"/>
      <c r="J103" s="32"/>
      <c r="K103" s="32"/>
      <c r="L103" s="32"/>
      <c r="M103" s="32"/>
      <c r="N103" s="32"/>
      <c r="O103" s="32"/>
      <c r="P103" s="33"/>
    </row>
    <row r="104" spans="1:16" ht="15.6" hidden="1" customHeight="1">
      <c r="A104" s="28">
        <v>98</v>
      </c>
      <c r="B104" s="36"/>
      <c r="C104" s="29"/>
      <c r="D104" s="30"/>
      <c r="E104" s="31"/>
      <c r="F104" s="32"/>
      <c r="G104" s="32"/>
      <c r="H104" s="32"/>
      <c r="I104" s="32"/>
      <c r="J104" s="32"/>
      <c r="K104" s="32"/>
      <c r="L104" s="32"/>
      <c r="M104" s="32"/>
      <c r="N104" s="32"/>
      <c r="O104" s="32"/>
      <c r="P104" s="33"/>
    </row>
    <row r="105" spans="1:16" ht="15.6" hidden="1" customHeight="1">
      <c r="A105" s="28">
        <v>99</v>
      </c>
      <c r="B105" s="28"/>
      <c r="D105" s="61"/>
      <c r="E105" s="28"/>
      <c r="F105" s="32"/>
      <c r="G105" s="32"/>
      <c r="H105" s="32"/>
      <c r="I105" s="32"/>
      <c r="J105" s="32"/>
      <c r="K105" s="32"/>
      <c r="L105" s="32"/>
      <c r="M105" s="32"/>
      <c r="N105" s="32"/>
      <c r="O105" s="32"/>
      <c r="P105" s="59"/>
    </row>
    <row r="106" spans="1:16" ht="15.95" hidden="1" customHeight="1" thickBot="1">
      <c r="A106" s="28">
        <v>100</v>
      </c>
      <c r="B106" s="58"/>
      <c r="C106" s="13"/>
      <c r="D106" s="62"/>
      <c r="E106" s="28"/>
      <c r="F106" s="58"/>
      <c r="G106" s="58"/>
      <c r="H106" s="58"/>
      <c r="I106" s="58"/>
      <c r="J106" s="58"/>
      <c r="K106" s="58"/>
      <c r="L106" s="58"/>
      <c r="M106" s="58"/>
      <c r="N106" s="58"/>
      <c r="O106" s="58"/>
      <c r="P106" s="60"/>
    </row>
    <row r="107" spans="1:16" ht="15.95" customHeight="1" thickTop="1">
      <c r="A107" s="145" t="s">
        <v>5</v>
      </c>
      <c r="B107" s="146"/>
      <c r="C107" s="37"/>
      <c r="D107" s="38"/>
      <c r="E107" s="38"/>
      <c r="F107" s="39">
        <f t="shared" ref="F107:P107" si="1">SUM(F7:F105)</f>
        <v>0</v>
      </c>
      <c r="G107" s="39">
        <f t="shared" si="1"/>
        <v>0</v>
      </c>
      <c r="H107" s="39">
        <f t="shared" si="1"/>
        <v>0</v>
      </c>
      <c r="I107" s="39">
        <f t="shared" si="1"/>
        <v>0</v>
      </c>
      <c r="J107" s="39">
        <f t="shared" si="1"/>
        <v>0</v>
      </c>
      <c r="K107" s="39">
        <f t="shared" si="1"/>
        <v>0</v>
      </c>
      <c r="L107" s="39">
        <f t="shared" si="1"/>
        <v>0</v>
      </c>
      <c r="M107" s="39">
        <f t="shared" si="1"/>
        <v>0</v>
      </c>
      <c r="N107" s="39">
        <f>SUM(N7:N105)</f>
        <v>0</v>
      </c>
      <c r="O107" s="39">
        <f t="shared" si="1"/>
        <v>0</v>
      </c>
      <c r="P107" s="40">
        <f t="shared" si="1"/>
        <v>0</v>
      </c>
    </row>
    <row r="108" spans="1:16" ht="15.95" customHeight="1">
      <c r="A108" s="41"/>
      <c r="B108" s="41"/>
      <c r="C108" s="41"/>
      <c r="D108" s="41"/>
      <c r="E108" s="41"/>
      <c r="F108" s="42"/>
      <c r="G108" s="42"/>
      <c r="H108" s="42"/>
      <c r="I108" s="42"/>
      <c r="J108" s="42"/>
      <c r="K108" s="42"/>
      <c r="L108" s="42"/>
      <c r="M108" s="42"/>
      <c r="N108" s="42"/>
      <c r="O108" s="42"/>
      <c r="P108" s="42"/>
    </row>
    <row r="109" spans="1:16">
      <c r="A109" s="1" t="s">
        <v>72</v>
      </c>
      <c r="B109" s="1"/>
      <c r="C109" s="1"/>
      <c r="D109" s="1"/>
      <c r="E109" s="1"/>
      <c r="F109" s="1"/>
      <c r="G109" s="1"/>
      <c r="H109" s="1"/>
      <c r="I109" s="1"/>
      <c r="J109" s="1"/>
      <c r="K109" s="1"/>
      <c r="L109" s="1"/>
      <c r="M109" s="1"/>
      <c r="N109" s="1"/>
      <c r="O109" s="1"/>
      <c r="P109" s="1"/>
    </row>
    <row r="110" spans="1:16">
      <c r="A110" s="1" t="s">
        <v>73</v>
      </c>
      <c r="B110" s="1"/>
      <c r="C110" s="1"/>
      <c r="D110" s="1"/>
      <c r="E110" s="1"/>
      <c r="F110" s="1"/>
      <c r="G110" s="1"/>
      <c r="H110" s="1"/>
      <c r="I110" s="1"/>
      <c r="J110" s="1"/>
      <c r="K110" s="1"/>
      <c r="L110" s="1"/>
      <c r="M110" s="1"/>
      <c r="N110" s="1"/>
      <c r="O110" s="1"/>
      <c r="P110" s="1"/>
    </row>
    <row r="111" spans="1:16">
      <c r="A111" s="1"/>
      <c r="B111" s="6" t="s">
        <v>2</v>
      </c>
      <c r="C111" s="1" t="s">
        <v>74</v>
      </c>
      <c r="F111" s="1"/>
      <c r="G111" s="1"/>
      <c r="H111" s="1"/>
      <c r="I111" s="1"/>
      <c r="J111" s="1"/>
      <c r="K111" s="1"/>
    </row>
    <row r="112" spans="1:16">
      <c r="A112" s="1"/>
      <c r="B112" s="6" t="s">
        <v>3</v>
      </c>
      <c r="C112" s="1" t="s">
        <v>75</v>
      </c>
      <c r="F112" s="1"/>
      <c r="G112" s="1"/>
      <c r="H112" s="1"/>
      <c r="I112" s="1"/>
      <c r="J112" s="1"/>
      <c r="K112" s="1"/>
    </row>
    <row r="113" spans="1:24">
      <c r="A113" s="1"/>
      <c r="B113" s="34" t="s">
        <v>161</v>
      </c>
      <c r="C113" s="1" t="s">
        <v>163</v>
      </c>
      <c r="F113" s="1"/>
      <c r="G113" s="1"/>
      <c r="H113" s="1"/>
      <c r="I113" s="1"/>
      <c r="J113" s="1"/>
      <c r="K113" s="1"/>
    </row>
    <row r="114" spans="1:24">
      <c r="A114" s="1"/>
      <c r="B114" s="34" t="s">
        <v>162</v>
      </c>
      <c r="C114" s="1" t="s">
        <v>163</v>
      </c>
      <c r="F114" s="1"/>
      <c r="G114" s="1"/>
      <c r="H114" s="1"/>
      <c r="I114" s="1"/>
      <c r="J114" s="1"/>
      <c r="K114" s="1"/>
    </row>
    <row r="115" spans="1:24">
      <c r="A115" s="1" t="s">
        <v>79</v>
      </c>
      <c r="B115" s="1"/>
      <c r="C115" s="1"/>
      <c r="D115" s="1"/>
      <c r="E115" s="1"/>
      <c r="F115" s="1"/>
      <c r="G115" s="1"/>
      <c r="H115" s="1"/>
      <c r="I115" s="1"/>
      <c r="J115" s="1"/>
      <c r="K115" s="1"/>
      <c r="L115" s="1"/>
      <c r="M115" s="1"/>
      <c r="N115" s="1"/>
      <c r="O115" s="1"/>
      <c r="P115" s="1"/>
    </row>
    <row r="116" spans="1:24">
      <c r="A116" s="1"/>
      <c r="B116" s="8" t="s">
        <v>80</v>
      </c>
      <c r="C116" s="6"/>
      <c r="D116" s="1"/>
      <c r="E116" s="1"/>
      <c r="F116" s="1"/>
      <c r="G116" s="1"/>
      <c r="H116" s="1"/>
      <c r="I116" s="1"/>
      <c r="J116" s="1"/>
      <c r="K116" s="1"/>
    </row>
    <row r="117" spans="1:24">
      <c r="A117" s="1" t="s">
        <v>81</v>
      </c>
      <c r="B117" s="6"/>
      <c r="C117" s="6"/>
      <c r="D117" s="1"/>
      <c r="E117" s="1"/>
      <c r="F117" s="1"/>
      <c r="G117" s="1"/>
      <c r="H117" s="1"/>
      <c r="I117" s="1"/>
      <c r="J117" s="1"/>
      <c r="K117" s="1"/>
    </row>
    <row r="118" spans="1:24">
      <c r="A118" s="1" t="s">
        <v>82</v>
      </c>
      <c r="B118" s="6"/>
      <c r="C118" s="6"/>
      <c r="D118" s="1"/>
      <c r="E118" s="1"/>
      <c r="F118" s="1"/>
      <c r="G118" s="1"/>
      <c r="H118" s="1"/>
      <c r="I118" s="1"/>
      <c r="J118" s="1"/>
      <c r="K118" s="1"/>
    </row>
    <row r="119" spans="1:24">
      <c r="A119" s="1" t="s">
        <v>87</v>
      </c>
      <c r="B119" s="6"/>
      <c r="C119" s="6"/>
      <c r="D119" s="1"/>
      <c r="E119" s="1"/>
      <c r="F119" s="1"/>
      <c r="G119" s="1"/>
      <c r="H119" s="1"/>
      <c r="I119" s="1"/>
      <c r="J119" s="1"/>
      <c r="K119" s="1"/>
    </row>
    <row r="120" spans="1:24">
      <c r="A120" s="1" t="s">
        <v>164</v>
      </c>
      <c r="B120" s="6"/>
      <c r="C120" s="6"/>
      <c r="D120" s="1"/>
      <c r="E120" s="1"/>
      <c r="F120" s="1"/>
      <c r="G120" s="1"/>
      <c r="H120" s="1"/>
      <c r="I120" s="1"/>
      <c r="J120" s="1"/>
      <c r="K120" s="1"/>
    </row>
    <row r="121" spans="1:24">
      <c r="A121" s="1"/>
      <c r="B121" s="6"/>
      <c r="C121" s="6"/>
      <c r="D121" s="1"/>
      <c r="E121" s="1"/>
      <c r="F121" s="1"/>
      <c r="G121" s="1"/>
      <c r="H121" s="1"/>
      <c r="I121" s="1"/>
      <c r="J121" s="1"/>
      <c r="K121" s="1"/>
    </row>
    <row r="122" spans="1:24" ht="15.95" customHeight="1">
      <c r="A122" s="45" t="s">
        <v>118</v>
      </c>
      <c r="B122" s="1"/>
      <c r="C122" s="1"/>
      <c r="D122" s="1"/>
      <c r="E122" s="1"/>
      <c r="F122" s="1"/>
      <c r="G122" s="1"/>
      <c r="H122" s="1"/>
      <c r="I122" s="1"/>
      <c r="J122" s="1"/>
      <c r="K122" s="1"/>
      <c r="L122" s="1"/>
      <c r="M122" s="1"/>
      <c r="N122" s="1"/>
      <c r="O122" s="1"/>
    </row>
    <row r="123" spans="1:24" ht="15.95" customHeight="1">
      <c r="A123" s="45" t="s">
        <v>33</v>
      </c>
      <c r="B123" s="1"/>
      <c r="C123" s="1"/>
      <c r="D123" s="1"/>
      <c r="E123" s="1"/>
      <c r="F123" s="1"/>
      <c r="G123" s="1"/>
      <c r="H123" s="1"/>
      <c r="I123" s="1"/>
      <c r="J123" s="1"/>
      <c r="K123" s="1"/>
      <c r="L123" s="1"/>
      <c r="M123" s="1"/>
      <c r="N123" s="1"/>
      <c r="O123" s="1"/>
      <c r="T123" s="49" t="s">
        <v>57</v>
      </c>
    </row>
    <row r="124" spans="1:24" ht="33.6" customHeight="1">
      <c r="A124" s="46"/>
      <c r="B124" s="46"/>
      <c r="D124" s="47" t="s">
        <v>1</v>
      </c>
      <c r="E124" s="47" t="s">
        <v>83</v>
      </c>
      <c r="F124" s="63" t="s">
        <v>89</v>
      </c>
      <c r="G124" s="47" t="s">
        <v>7</v>
      </c>
      <c r="H124" s="47" t="s">
        <v>99</v>
      </c>
      <c r="I124" s="47" t="s">
        <v>9</v>
      </c>
      <c r="J124" s="47" t="s">
        <v>10</v>
      </c>
      <c r="K124" s="47" t="s">
        <v>11</v>
      </c>
      <c r="L124" s="47" t="s">
        <v>12</v>
      </c>
      <c r="M124" s="47" t="s">
        <v>40</v>
      </c>
      <c r="N124" s="47" t="s">
        <v>62</v>
      </c>
      <c r="O124" s="63" t="s">
        <v>98</v>
      </c>
      <c r="P124" s="48" t="s">
        <v>5</v>
      </c>
      <c r="Q124" s="47" t="s">
        <v>14</v>
      </c>
      <c r="R124" s="46"/>
      <c r="S124" s="49" t="s">
        <v>55</v>
      </c>
      <c r="T124" s="46">
        <f>COUNTIFS($D$7:$D$108,$D125,$C$7:$C$108,T$134)</f>
        <v>0</v>
      </c>
      <c r="U124" s="49" t="s">
        <v>64</v>
      </c>
      <c r="V124" s="49" t="s">
        <v>69</v>
      </c>
      <c r="W124" s="49" t="s">
        <v>70</v>
      </c>
      <c r="X124" s="49" t="s">
        <v>71</v>
      </c>
    </row>
    <row r="125" spans="1:24" ht="15.95" customHeight="1">
      <c r="A125" s="46"/>
      <c r="B125" s="46"/>
      <c r="D125" s="43" t="s">
        <v>2</v>
      </c>
      <c r="E125" s="50">
        <f>COUNTIF($D$7:$D$105,$D125)</f>
        <v>0</v>
      </c>
      <c r="F125" s="50">
        <f t="shared" ref="F125:O128" si="2">SUMIF($D$7:$D$106,$D125,F$7:F$106)</f>
        <v>0</v>
      </c>
      <c r="G125" s="50">
        <f t="shared" si="2"/>
        <v>0</v>
      </c>
      <c r="H125" s="50">
        <f t="shared" si="2"/>
        <v>0</v>
      </c>
      <c r="I125" s="50">
        <f t="shared" si="2"/>
        <v>0</v>
      </c>
      <c r="J125" s="50">
        <f t="shared" si="2"/>
        <v>0</v>
      </c>
      <c r="K125" s="50">
        <f t="shared" si="2"/>
        <v>0</v>
      </c>
      <c r="L125" s="50">
        <f t="shared" si="2"/>
        <v>0</v>
      </c>
      <c r="M125" s="50">
        <f t="shared" si="2"/>
        <v>0</v>
      </c>
      <c r="N125" s="50">
        <f>SUMIF($D$7:$D$106,$D125,N$7:N$106)</f>
        <v>0</v>
      </c>
      <c r="O125" s="50">
        <f t="shared" si="2"/>
        <v>0</v>
      </c>
      <c r="P125" s="51">
        <f>SUM(F125:O125)</f>
        <v>0</v>
      </c>
      <c r="Q125" s="44"/>
      <c r="R125" s="46"/>
      <c r="S125" s="46">
        <f>COUNTIFS($D$7:$D$108,$D125,$C$7:$C$108,S$135)</f>
        <v>0</v>
      </c>
      <c r="T125" s="46">
        <f>COUNTIFS($D$7:$D$108,$D126,$C$7:$C$108,T$134)</f>
        <v>0</v>
      </c>
      <c r="U125" s="46">
        <f t="shared" ref="U125:X127" si="3">COUNTIFS($D$7:$D$108,$D125,$C$7:$C$108,U$135)</f>
        <v>0</v>
      </c>
      <c r="V125" s="46">
        <f t="shared" si="3"/>
        <v>0</v>
      </c>
      <c r="W125" s="46">
        <f t="shared" si="3"/>
        <v>0</v>
      </c>
      <c r="X125" s="46">
        <f t="shared" si="3"/>
        <v>0</v>
      </c>
    </row>
    <row r="126" spans="1:24" ht="15.95" customHeight="1">
      <c r="A126" s="46"/>
      <c r="B126" s="46"/>
      <c r="D126" s="43" t="s">
        <v>3</v>
      </c>
      <c r="E126" s="50">
        <f>COUNTIF($D$7:$D$105,$D126)</f>
        <v>0</v>
      </c>
      <c r="F126" s="50">
        <f t="shared" si="2"/>
        <v>0</v>
      </c>
      <c r="G126" s="50">
        <f t="shared" si="2"/>
        <v>0</v>
      </c>
      <c r="H126" s="50">
        <f t="shared" si="2"/>
        <v>0</v>
      </c>
      <c r="I126" s="50">
        <f t="shared" si="2"/>
        <v>0</v>
      </c>
      <c r="J126" s="50">
        <f t="shared" si="2"/>
        <v>0</v>
      </c>
      <c r="K126" s="50">
        <f t="shared" si="2"/>
        <v>0</v>
      </c>
      <c r="L126" s="50">
        <f t="shared" si="2"/>
        <v>0</v>
      </c>
      <c r="M126" s="50">
        <f t="shared" si="2"/>
        <v>0</v>
      </c>
      <c r="N126" s="50">
        <f>SUMIF($D$7:$D$106,$D126,N$7:N$106)</f>
        <v>0</v>
      </c>
      <c r="O126" s="50">
        <f t="shared" si="2"/>
        <v>0</v>
      </c>
      <c r="P126" s="51">
        <f>SUM(F126:O126)</f>
        <v>0</v>
      </c>
      <c r="Q126" s="44"/>
      <c r="R126" s="46"/>
      <c r="S126" s="46">
        <f>COUNTIFS($D$7:$D$108,$D126,$C$7:$C$108,S$135)</f>
        <v>0</v>
      </c>
      <c r="T126" s="46">
        <f>COUNTIFS($D$7:$D$108,$D127,$C$7:$C$108,T$134)</f>
        <v>0</v>
      </c>
      <c r="U126" s="46">
        <f t="shared" si="3"/>
        <v>0</v>
      </c>
      <c r="V126" s="46">
        <f t="shared" si="3"/>
        <v>0</v>
      </c>
      <c r="W126" s="46">
        <f t="shared" si="3"/>
        <v>0</v>
      </c>
      <c r="X126" s="46">
        <f t="shared" si="3"/>
        <v>0</v>
      </c>
    </row>
    <row r="127" spans="1:24" ht="15.6" customHeight="1">
      <c r="A127" s="46"/>
      <c r="B127" s="46"/>
      <c r="D127" s="13" t="s">
        <v>161</v>
      </c>
      <c r="E127" s="50">
        <f>COUNTIF($D$7:$D$105,$D127)</f>
        <v>0</v>
      </c>
      <c r="F127" s="50">
        <f t="shared" si="2"/>
        <v>0</v>
      </c>
      <c r="G127" s="50">
        <f t="shared" si="2"/>
        <v>0</v>
      </c>
      <c r="H127" s="50">
        <f t="shared" si="2"/>
        <v>0</v>
      </c>
      <c r="I127" s="50">
        <f t="shared" si="2"/>
        <v>0</v>
      </c>
      <c r="J127" s="50">
        <f t="shared" si="2"/>
        <v>0</v>
      </c>
      <c r="K127" s="50">
        <f t="shared" si="2"/>
        <v>0</v>
      </c>
      <c r="L127" s="50">
        <f t="shared" si="2"/>
        <v>0</v>
      </c>
      <c r="M127" s="50">
        <f t="shared" si="2"/>
        <v>0</v>
      </c>
      <c r="N127" s="50">
        <f>SUMIF($D$7:$D$106,$D127,N$7:N$106)</f>
        <v>0</v>
      </c>
      <c r="O127" s="50">
        <f t="shared" si="2"/>
        <v>0</v>
      </c>
      <c r="P127" s="51">
        <f>SUM(F127:O127)</f>
        <v>0</v>
      </c>
      <c r="Q127" s="44"/>
      <c r="R127" s="46"/>
      <c r="S127" s="46">
        <f>COUNTIFS($D$7:$D$108,$D127,$C$7:$C$108,S$135)</f>
        <v>0</v>
      </c>
      <c r="T127" s="57">
        <f>SUM(T124:T126)</f>
        <v>0</v>
      </c>
      <c r="U127" s="46">
        <f t="shared" si="3"/>
        <v>0</v>
      </c>
      <c r="V127" s="46">
        <f t="shared" si="3"/>
        <v>0</v>
      </c>
      <c r="W127" s="46">
        <f t="shared" si="3"/>
        <v>0</v>
      </c>
      <c r="X127" s="46">
        <f t="shared" si="3"/>
        <v>0</v>
      </c>
    </row>
    <row r="128" spans="1:24" ht="15.6" customHeight="1" thickBot="1">
      <c r="A128" s="46"/>
      <c r="B128" s="46"/>
      <c r="D128" s="13" t="s">
        <v>162</v>
      </c>
      <c r="E128" s="50">
        <f>COUNTIF($D$7:$D$105,$D128)</f>
        <v>0</v>
      </c>
      <c r="F128" s="50">
        <f t="shared" si="2"/>
        <v>0</v>
      </c>
      <c r="G128" s="50">
        <f t="shared" si="2"/>
        <v>0</v>
      </c>
      <c r="H128" s="50">
        <f t="shared" si="2"/>
        <v>0</v>
      </c>
      <c r="I128" s="50">
        <f t="shared" si="2"/>
        <v>0</v>
      </c>
      <c r="J128" s="50">
        <f t="shared" si="2"/>
        <v>0</v>
      </c>
      <c r="K128" s="50">
        <f t="shared" si="2"/>
        <v>0</v>
      </c>
      <c r="L128" s="50">
        <f t="shared" si="2"/>
        <v>0</v>
      </c>
      <c r="M128" s="50">
        <f t="shared" si="2"/>
        <v>0</v>
      </c>
      <c r="N128" s="50">
        <f>SUMIF($D$7:$D$106,$D128,N$7:N$106)</f>
        <v>0</v>
      </c>
      <c r="O128" s="50">
        <f t="shared" si="2"/>
        <v>0</v>
      </c>
      <c r="P128" s="51">
        <f>SUM(F128:O128)</f>
        <v>0</v>
      </c>
      <c r="Q128" s="44"/>
      <c r="R128" s="46"/>
      <c r="S128" s="46"/>
      <c r="T128" s="57"/>
      <c r="U128" s="46"/>
      <c r="V128" s="46"/>
      <c r="W128" s="46"/>
      <c r="X128" s="46"/>
    </row>
    <row r="129" spans="1:24" ht="15.95" customHeight="1" thickTop="1">
      <c r="A129" s="46"/>
      <c r="B129" s="46"/>
      <c r="D129" s="52" t="s">
        <v>5</v>
      </c>
      <c r="E129" s="53">
        <f>SUM(E125:E128)</f>
        <v>0</v>
      </c>
      <c r="F129" s="53">
        <f t="shared" ref="F129:N129" si="4">SUM(F125:F128)</f>
        <v>0</v>
      </c>
      <c r="G129" s="53">
        <f>SUM(G125:G128)</f>
        <v>0</v>
      </c>
      <c r="H129" s="53">
        <f t="shared" si="4"/>
        <v>0</v>
      </c>
      <c r="I129" s="53">
        <f t="shared" si="4"/>
        <v>0</v>
      </c>
      <c r="J129" s="53">
        <f t="shared" si="4"/>
        <v>0</v>
      </c>
      <c r="K129" s="53">
        <f t="shared" si="4"/>
        <v>0</v>
      </c>
      <c r="L129" s="53">
        <f t="shared" si="4"/>
        <v>0</v>
      </c>
      <c r="M129" s="53">
        <f>SUM(M125:M128)</f>
        <v>0</v>
      </c>
      <c r="N129" s="53">
        <f t="shared" si="4"/>
        <v>0</v>
      </c>
      <c r="O129" s="53">
        <f>SUM(O125:O128)</f>
        <v>0</v>
      </c>
      <c r="P129" s="55">
        <f>SUM(P125:P128)</f>
        <v>0</v>
      </c>
      <c r="Q129" s="56"/>
      <c r="R129" s="46"/>
      <c r="S129" s="57">
        <f>SUM(S125:S127)</f>
        <v>0</v>
      </c>
      <c r="U129" s="57">
        <f>SUM(U125:U127)</f>
        <v>0</v>
      </c>
      <c r="V129" s="57">
        <f>SUM(V125:V127)</f>
        <v>0</v>
      </c>
      <c r="W129" s="57">
        <f>SUM(W125:W127)</f>
        <v>0</v>
      </c>
      <c r="X129" s="57">
        <f>SUM(X125:X127)</f>
        <v>0</v>
      </c>
    </row>
    <row r="130" spans="1:24">
      <c r="B130" s="6"/>
      <c r="C130" s="6"/>
    </row>
  </sheetData>
  <mergeCells count="1">
    <mergeCell ref="A107:B107"/>
  </mergeCells>
  <phoneticPr fontId="1"/>
  <dataValidations count="4">
    <dataValidation type="list" allowBlank="1" showInputMessage="1" showErrorMessage="1" sqref="E6:E106" xr:uid="{EFC2D2D3-42DE-43C1-B5DC-4C0F0464F909}">
      <formula1>$X$3:$X$4</formula1>
    </dataValidation>
    <dataValidation type="list" allowBlank="1" showInputMessage="1" showErrorMessage="1" sqref="C106 C6:C104" xr:uid="{4686325C-3503-4BE1-927B-9C0972946BD3}">
      <formula1>$V$3:$V$8</formula1>
    </dataValidation>
    <dataValidation type="list" allowBlank="1" showInputMessage="1" showErrorMessage="1" sqref="D25:D107" xr:uid="{9D9BC727-7BAF-4A18-86E5-11798DD97180}">
      <formula1>$T$3:$T$5</formula1>
    </dataValidation>
    <dataValidation type="list" allowBlank="1" showInputMessage="1" showErrorMessage="1" sqref="D6:D24" xr:uid="{5E84A8F5-61A4-400F-A608-70FD8E253EB7}">
      <formula1>$T$3:$T$6</formula1>
    </dataValidation>
  </dataValidations>
  <pageMargins left="0.70866141732283472" right="0.70866141732283472" top="0.74803149606299213" bottom="0.39370078740157483" header="0.31496062992125984" footer="0.31496062992125984"/>
  <pageSetup paperSize="9" scale="74" orientation="landscape" cellComments="asDisplayed"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63E6A-B1E0-4F0E-9E45-C639D782BDF2}">
  <sheetPr>
    <tabColor rgb="FFFF0000"/>
    <pageSetUpPr fitToPage="1"/>
  </sheetPr>
  <dimension ref="A1:X130"/>
  <sheetViews>
    <sheetView view="pageBreakPreview" zoomScale="110" zoomScaleNormal="100" zoomScaleSheetLayoutView="110" workbookViewId="0">
      <selection activeCell="J10" sqref="J10"/>
    </sheetView>
  </sheetViews>
  <sheetFormatPr defaultRowHeight="13.5"/>
  <cols>
    <col min="1" max="1" width="4.5" customWidth="1"/>
    <col min="2" max="2" width="15.375" customWidth="1"/>
    <col min="3" max="3" width="13.375" customWidth="1"/>
    <col min="4" max="15" width="10.375" customWidth="1"/>
    <col min="16" max="16" width="12.375" customWidth="1"/>
    <col min="20" max="20" width="13.625" customWidth="1"/>
    <col min="21" max="21" width="4.875" customWidth="1"/>
    <col min="22" max="22" width="17.625" customWidth="1"/>
    <col min="23" max="23" width="2.25" customWidth="1"/>
    <col min="24" max="24" width="13.875" customWidth="1"/>
  </cols>
  <sheetData>
    <row r="1" spans="1:24" ht="20.45" customHeight="1">
      <c r="A1" s="1" t="s">
        <v>116</v>
      </c>
      <c r="B1" s="1"/>
      <c r="C1" s="1"/>
      <c r="D1" s="1"/>
      <c r="E1" s="1"/>
      <c r="F1" s="1"/>
      <c r="G1" s="1"/>
      <c r="H1" s="1"/>
      <c r="I1" s="1"/>
      <c r="J1" s="1"/>
      <c r="K1" s="1"/>
      <c r="L1" s="1"/>
      <c r="M1" s="1"/>
      <c r="N1" s="1"/>
      <c r="O1" s="1"/>
      <c r="P1" s="1"/>
      <c r="T1" t="s">
        <v>51</v>
      </c>
    </row>
    <row r="2" spans="1:24" ht="15.95" customHeight="1">
      <c r="A2" s="1"/>
      <c r="B2" s="1"/>
      <c r="C2" s="1"/>
      <c r="D2" s="1"/>
      <c r="E2" s="1"/>
      <c r="F2" s="1"/>
      <c r="G2" s="1"/>
      <c r="H2" s="1"/>
      <c r="I2" s="1"/>
      <c r="J2" s="1"/>
      <c r="K2" s="1"/>
      <c r="L2" s="1"/>
      <c r="M2" s="1"/>
      <c r="N2" s="1"/>
      <c r="O2" s="1"/>
      <c r="P2" s="1"/>
      <c r="T2" s="12" t="s">
        <v>52</v>
      </c>
      <c r="V2" s="12" t="s">
        <v>53</v>
      </c>
      <c r="X2" s="12" t="s">
        <v>54</v>
      </c>
    </row>
    <row r="3" spans="1:24" ht="23.45" customHeight="1">
      <c r="A3" s="1"/>
      <c r="B3" s="1"/>
      <c r="C3" s="1"/>
      <c r="D3" s="1"/>
      <c r="E3" s="1"/>
      <c r="F3" s="1"/>
      <c r="G3" s="1"/>
      <c r="H3" s="1"/>
      <c r="I3" s="1"/>
      <c r="J3" s="1"/>
      <c r="K3" s="1"/>
      <c r="L3" s="1"/>
      <c r="M3" s="1"/>
      <c r="N3" s="1"/>
      <c r="O3" s="1"/>
      <c r="P3" s="1"/>
      <c r="T3" s="13" t="s">
        <v>2</v>
      </c>
      <c r="V3" s="14" t="s">
        <v>55</v>
      </c>
      <c r="X3" s="14" t="s">
        <v>17</v>
      </c>
    </row>
    <row r="4" spans="1:24" ht="33.6" customHeight="1">
      <c r="A4" s="15" t="s">
        <v>181</v>
      </c>
      <c r="B4" s="1"/>
      <c r="C4" s="1"/>
      <c r="D4" s="1"/>
      <c r="E4" s="1"/>
      <c r="F4" s="1"/>
      <c r="G4" s="1"/>
      <c r="H4" s="1"/>
      <c r="I4" s="1"/>
      <c r="J4" s="1"/>
      <c r="K4" s="1"/>
      <c r="L4" s="1"/>
      <c r="M4" s="1"/>
      <c r="N4" s="1"/>
      <c r="O4" s="1"/>
      <c r="P4" s="16" t="s">
        <v>117</v>
      </c>
      <c r="T4" s="13" t="s">
        <v>3</v>
      </c>
      <c r="V4" s="14" t="s">
        <v>57</v>
      </c>
      <c r="X4" s="14" t="s">
        <v>58</v>
      </c>
    </row>
    <row r="5" spans="1:24" ht="26.45" customHeight="1">
      <c r="A5" s="17" t="s">
        <v>20</v>
      </c>
      <c r="B5" s="18" t="s">
        <v>19</v>
      </c>
      <c r="C5" s="18" t="s">
        <v>59</v>
      </c>
      <c r="D5" s="18" t="s">
        <v>60</v>
      </c>
      <c r="E5" s="19" t="s">
        <v>61</v>
      </c>
      <c r="F5" s="18" t="s">
        <v>142</v>
      </c>
      <c r="G5" s="18" t="s">
        <v>143</v>
      </c>
      <c r="H5" s="18" t="s">
        <v>144</v>
      </c>
      <c r="I5" s="18" t="s">
        <v>145</v>
      </c>
      <c r="J5" s="18" t="s">
        <v>146</v>
      </c>
      <c r="K5" s="18" t="s">
        <v>147</v>
      </c>
      <c r="L5" s="18" t="s">
        <v>148</v>
      </c>
      <c r="M5" s="18" t="s">
        <v>149</v>
      </c>
      <c r="N5" s="18" t="s">
        <v>150</v>
      </c>
      <c r="O5" s="18" t="s">
        <v>151</v>
      </c>
      <c r="P5" s="20" t="s">
        <v>5</v>
      </c>
      <c r="T5" s="13" t="s">
        <v>161</v>
      </c>
      <c r="V5" s="14" t="s">
        <v>64</v>
      </c>
      <c r="X5" s="14"/>
    </row>
    <row r="6" spans="1:24" ht="15.95" customHeight="1">
      <c r="A6" s="21" t="s">
        <v>65</v>
      </c>
      <c r="B6" s="22" t="s">
        <v>66</v>
      </c>
      <c r="C6" s="23" t="s">
        <v>57</v>
      </c>
      <c r="D6" s="24" t="s">
        <v>3</v>
      </c>
      <c r="E6" s="25" t="s">
        <v>67</v>
      </c>
      <c r="F6" s="26">
        <v>0</v>
      </c>
      <c r="G6" s="26">
        <v>0</v>
      </c>
      <c r="H6" s="26">
        <v>0</v>
      </c>
      <c r="I6" s="26"/>
      <c r="J6" s="26"/>
      <c r="K6" s="26"/>
      <c r="L6" s="26"/>
      <c r="M6" s="26">
        <v>40000</v>
      </c>
      <c r="N6" s="26">
        <v>70000</v>
      </c>
      <c r="O6" s="26">
        <v>70000</v>
      </c>
      <c r="P6" s="27">
        <f t="shared" ref="P6:P24" si="0">SUM(F6:O6)</f>
        <v>180000</v>
      </c>
      <c r="T6" s="13" t="s">
        <v>162</v>
      </c>
      <c r="V6" s="14" t="s">
        <v>69</v>
      </c>
      <c r="X6" s="14"/>
    </row>
    <row r="7" spans="1:24" ht="15.95" customHeight="1">
      <c r="A7" s="28">
        <v>1</v>
      </c>
      <c r="B7" s="28" t="s">
        <v>218</v>
      </c>
      <c r="C7" s="29" t="s">
        <v>57</v>
      </c>
      <c r="D7" s="30"/>
      <c r="E7" s="31"/>
      <c r="F7" s="32"/>
      <c r="G7" s="32"/>
      <c r="H7" s="32"/>
      <c r="I7" s="32"/>
      <c r="J7" s="32"/>
      <c r="K7" s="32"/>
      <c r="L7" s="32"/>
      <c r="M7" s="32"/>
      <c r="N7" s="32"/>
      <c r="O7" s="32"/>
      <c r="P7" s="33">
        <f t="shared" si="0"/>
        <v>0</v>
      </c>
      <c r="T7" s="35"/>
      <c r="V7" s="14" t="s">
        <v>70</v>
      </c>
      <c r="X7" s="14"/>
    </row>
    <row r="8" spans="1:24" ht="15.95" customHeight="1">
      <c r="A8" s="28">
        <v>2</v>
      </c>
      <c r="B8" s="28" t="s">
        <v>219</v>
      </c>
      <c r="C8" s="29" t="s">
        <v>57</v>
      </c>
      <c r="D8" s="30"/>
      <c r="E8" s="31"/>
      <c r="F8" s="32"/>
      <c r="G8" s="32"/>
      <c r="H8" s="32"/>
      <c r="I8" s="32"/>
      <c r="J8" s="32"/>
      <c r="K8" s="32"/>
      <c r="L8" s="32"/>
      <c r="M8" s="32"/>
      <c r="N8" s="32"/>
      <c r="O8" s="32"/>
      <c r="P8" s="33">
        <f t="shared" si="0"/>
        <v>0</v>
      </c>
      <c r="T8" s="35"/>
      <c r="V8" s="14" t="s">
        <v>71</v>
      </c>
    </row>
    <row r="9" spans="1:24" ht="15.95" customHeight="1">
      <c r="A9" s="28">
        <v>3</v>
      </c>
      <c r="B9" s="28" t="s">
        <v>220</v>
      </c>
      <c r="C9" s="29" t="s">
        <v>57</v>
      </c>
      <c r="D9" s="30"/>
      <c r="E9" s="31"/>
      <c r="F9" s="32"/>
      <c r="G9" s="32"/>
      <c r="H9" s="32"/>
      <c r="I9" s="32"/>
      <c r="J9" s="32"/>
      <c r="K9" s="32"/>
      <c r="L9" s="32"/>
      <c r="M9" s="32"/>
      <c r="N9" s="32"/>
      <c r="O9" s="32"/>
      <c r="P9" s="33">
        <f t="shared" si="0"/>
        <v>0</v>
      </c>
      <c r="T9" s="34"/>
    </row>
    <row r="10" spans="1:24" ht="15.95" customHeight="1">
      <c r="A10" s="28">
        <v>4</v>
      </c>
      <c r="B10" s="28"/>
      <c r="C10" s="29"/>
      <c r="D10" s="30"/>
      <c r="E10" s="31"/>
      <c r="F10" s="32"/>
      <c r="G10" s="32"/>
      <c r="H10" s="32"/>
      <c r="I10" s="32"/>
      <c r="J10" s="32"/>
      <c r="K10" s="32"/>
      <c r="L10" s="32"/>
      <c r="M10" s="32"/>
      <c r="N10" s="32"/>
      <c r="O10" s="32"/>
      <c r="P10" s="33">
        <f t="shared" si="0"/>
        <v>0</v>
      </c>
    </row>
    <row r="11" spans="1:24" ht="15.95" customHeight="1">
      <c r="A11" s="28">
        <v>5</v>
      </c>
      <c r="B11" s="28"/>
      <c r="C11" s="29"/>
      <c r="D11" s="30"/>
      <c r="E11" s="31"/>
      <c r="F11" s="32"/>
      <c r="G11" s="32"/>
      <c r="H11" s="32"/>
      <c r="I11" s="32"/>
      <c r="J11" s="32"/>
      <c r="K11" s="32"/>
      <c r="L11" s="32"/>
      <c r="M11" s="32"/>
      <c r="N11" s="32"/>
      <c r="O11" s="32"/>
      <c r="P11" s="33">
        <f t="shared" si="0"/>
        <v>0</v>
      </c>
    </row>
    <row r="12" spans="1:24" ht="15.95" customHeight="1">
      <c r="A12" s="28">
        <v>6</v>
      </c>
      <c r="B12" s="28"/>
      <c r="C12" s="29"/>
      <c r="D12" s="30"/>
      <c r="E12" s="31"/>
      <c r="F12" s="32"/>
      <c r="G12" s="32"/>
      <c r="H12" s="32"/>
      <c r="I12" s="32"/>
      <c r="J12" s="32"/>
      <c r="K12" s="32"/>
      <c r="L12" s="32"/>
      <c r="M12" s="32"/>
      <c r="N12" s="32"/>
      <c r="O12" s="32"/>
      <c r="P12" s="33">
        <f t="shared" si="0"/>
        <v>0</v>
      </c>
    </row>
    <row r="13" spans="1:24" ht="15.95" customHeight="1">
      <c r="A13" s="28">
        <v>7</v>
      </c>
      <c r="B13" s="28"/>
      <c r="C13" s="29"/>
      <c r="D13" s="30"/>
      <c r="E13" s="31"/>
      <c r="F13" s="32"/>
      <c r="G13" s="32"/>
      <c r="H13" s="32"/>
      <c r="I13" s="32"/>
      <c r="J13" s="32"/>
      <c r="K13" s="32"/>
      <c r="L13" s="32"/>
      <c r="M13" s="32"/>
      <c r="N13" s="32"/>
      <c r="O13" s="32"/>
      <c r="P13" s="33">
        <f t="shared" si="0"/>
        <v>0</v>
      </c>
    </row>
    <row r="14" spans="1:24" ht="15.95" customHeight="1">
      <c r="A14" s="28">
        <v>8</v>
      </c>
      <c r="B14" s="28"/>
      <c r="C14" s="29"/>
      <c r="D14" s="30"/>
      <c r="E14" s="31"/>
      <c r="F14" s="32"/>
      <c r="G14" s="32"/>
      <c r="H14" s="32"/>
      <c r="I14" s="32"/>
      <c r="J14" s="32"/>
      <c r="K14" s="32"/>
      <c r="L14" s="32"/>
      <c r="M14" s="32"/>
      <c r="N14" s="32"/>
      <c r="O14" s="32"/>
      <c r="P14" s="33">
        <f t="shared" si="0"/>
        <v>0</v>
      </c>
      <c r="T14" s="35"/>
    </row>
    <row r="15" spans="1:24" ht="15.95" customHeight="1">
      <c r="A15" s="28">
        <v>9</v>
      </c>
      <c r="B15" s="28"/>
      <c r="C15" s="29"/>
      <c r="D15" s="30"/>
      <c r="E15" s="31"/>
      <c r="F15" s="32"/>
      <c r="G15" s="32"/>
      <c r="H15" s="32"/>
      <c r="I15" s="32"/>
      <c r="J15" s="32"/>
      <c r="K15" s="32"/>
      <c r="L15" s="32"/>
      <c r="M15" s="32"/>
      <c r="N15" s="32"/>
      <c r="O15" s="32"/>
      <c r="P15" s="33">
        <f t="shared" si="0"/>
        <v>0</v>
      </c>
      <c r="T15" s="35"/>
    </row>
    <row r="16" spans="1:24" ht="15.95" customHeight="1">
      <c r="A16" s="28">
        <v>10</v>
      </c>
      <c r="B16" s="28"/>
      <c r="C16" s="29"/>
      <c r="D16" s="30"/>
      <c r="E16" s="31"/>
      <c r="F16" s="32"/>
      <c r="G16" s="32"/>
      <c r="H16" s="32"/>
      <c r="I16" s="32"/>
      <c r="J16" s="32"/>
      <c r="K16" s="32"/>
      <c r="L16" s="32"/>
      <c r="M16" s="32"/>
      <c r="N16" s="32"/>
      <c r="O16" s="32"/>
      <c r="P16" s="33">
        <f t="shared" si="0"/>
        <v>0</v>
      </c>
      <c r="T16" s="35"/>
    </row>
    <row r="17" spans="1:16" ht="15.95" customHeight="1">
      <c r="A17" s="28">
        <v>11</v>
      </c>
      <c r="B17" s="36"/>
      <c r="C17" s="29"/>
      <c r="D17" s="30"/>
      <c r="E17" s="31"/>
      <c r="F17" s="32"/>
      <c r="G17" s="32"/>
      <c r="H17" s="32"/>
      <c r="I17" s="32"/>
      <c r="J17" s="32"/>
      <c r="K17" s="32"/>
      <c r="L17" s="32"/>
      <c r="M17" s="32"/>
      <c r="N17" s="32"/>
      <c r="O17" s="32"/>
      <c r="P17" s="33">
        <f t="shared" si="0"/>
        <v>0</v>
      </c>
    </row>
    <row r="18" spans="1:16" ht="15.95" customHeight="1">
      <c r="A18" s="28">
        <v>12</v>
      </c>
      <c r="B18" s="36"/>
      <c r="C18" s="29"/>
      <c r="D18" s="30"/>
      <c r="E18" s="31"/>
      <c r="F18" s="32"/>
      <c r="G18" s="32"/>
      <c r="H18" s="32"/>
      <c r="I18" s="32"/>
      <c r="J18" s="32"/>
      <c r="K18" s="32"/>
      <c r="L18" s="32"/>
      <c r="M18" s="32"/>
      <c r="N18" s="32"/>
      <c r="O18" s="32"/>
      <c r="P18" s="33">
        <f t="shared" si="0"/>
        <v>0</v>
      </c>
    </row>
    <row r="19" spans="1:16" ht="15.95" customHeight="1">
      <c r="A19" s="28">
        <v>13</v>
      </c>
      <c r="B19" s="36"/>
      <c r="C19" s="29"/>
      <c r="D19" s="30"/>
      <c r="E19" s="31"/>
      <c r="F19" s="32"/>
      <c r="G19" s="32"/>
      <c r="H19" s="32"/>
      <c r="I19" s="32"/>
      <c r="J19" s="32"/>
      <c r="K19" s="32"/>
      <c r="L19" s="32"/>
      <c r="M19" s="32"/>
      <c r="N19" s="32"/>
      <c r="O19" s="32"/>
      <c r="P19" s="33">
        <f t="shared" si="0"/>
        <v>0</v>
      </c>
    </row>
    <row r="20" spans="1:16" ht="15.95" customHeight="1">
      <c r="A20" s="28">
        <v>14</v>
      </c>
      <c r="B20" s="36"/>
      <c r="C20" s="29"/>
      <c r="D20" s="30"/>
      <c r="E20" s="31"/>
      <c r="F20" s="32"/>
      <c r="G20" s="32"/>
      <c r="H20" s="32"/>
      <c r="I20" s="32"/>
      <c r="J20" s="32"/>
      <c r="K20" s="32"/>
      <c r="L20" s="32"/>
      <c r="M20" s="32"/>
      <c r="N20" s="32"/>
      <c r="O20" s="32"/>
      <c r="P20" s="33">
        <f t="shared" si="0"/>
        <v>0</v>
      </c>
    </row>
    <row r="21" spans="1:16" ht="15.95" customHeight="1">
      <c r="A21" s="28">
        <v>15</v>
      </c>
      <c r="B21" s="36"/>
      <c r="C21" s="29"/>
      <c r="D21" s="30"/>
      <c r="E21" s="31"/>
      <c r="F21" s="32"/>
      <c r="G21" s="32"/>
      <c r="H21" s="32"/>
      <c r="I21" s="32"/>
      <c r="J21" s="32"/>
      <c r="K21" s="32"/>
      <c r="L21" s="32"/>
      <c r="M21" s="32"/>
      <c r="N21" s="32"/>
      <c r="O21" s="32"/>
      <c r="P21" s="33">
        <f t="shared" si="0"/>
        <v>0</v>
      </c>
    </row>
    <row r="22" spans="1:16" ht="15.95" customHeight="1">
      <c r="A22" s="28">
        <v>16</v>
      </c>
      <c r="B22" s="36"/>
      <c r="C22" s="29"/>
      <c r="D22" s="30"/>
      <c r="E22" s="31"/>
      <c r="F22" s="32"/>
      <c r="G22" s="32"/>
      <c r="H22" s="32"/>
      <c r="I22" s="32"/>
      <c r="J22" s="32"/>
      <c r="K22" s="32"/>
      <c r="L22" s="32"/>
      <c r="M22" s="32"/>
      <c r="N22" s="32"/>
      <c r="O22" s="32"/>
      <c r="P22" s="33">
        <f t="shared" si="0"/>
        <v>0</v>
      </c>
    </row>
    <row r="23" spans="1:16" ht="15.6" customHeight="1">
      <c r="A23" s="28">
        <v>17</v>
      </c>
      <c r="B23" s="36"/>
      <c r="C23" s="29"/>
      <c r="D23" s="30"/>
      <c r="E23" s="31"/>
      <c r="F23" s="32"/>
      <c r="G23" s="32"/>
      <c r="H23" s="32"/>
      <c r="I23" s="32"/>
      <c r="J23" s="32"/>
      <c r="K23" s="32"/>
      <c r="L23" s="32"/>
      <c r="M23" s="32"/>
      <c r="N23" s="32"/>
      <c r="O23" s="32"/>
      <c r="P23" s="33">
        <f t="shared" si="0"/>
        <v>0</v>
      </c>
    </row>
    <row r="24" spans="1:16" ht="15.6" customHeight="1" thickBot="1">
      <c r="A24" s="28">
        <v>18</v>
      </c>
      <c r="B24" s="36"/>
      <c r="C24" s="29"/>
      <c r="D24" s="30"/>
      <c r="E24" s="31"/>
      <c r="F24" s="32"/>
      <c r="G24" s="32"/>
      <c r="H24" s="32"/>
      <c r="I24" s="32"/>
      <c r="J24" s="32"/>
      <c r="K24" s="32"/>
      <c r="L24" s="32"/>
      <c r="M24" s="32"/>
      <c r="N24" s="32"/>
      <c r="O24" s="32"/>
      <c r="P24" s="33">
        <f t="shared" si="0"/>
        <v>0</v>
      </c>
    </row>
    <row r="25" spans="1:16" ht="15.6" hidden="1" customHeight="1">
      <c r="A25" s="28">
        <v>19</v>
      </c>
      <c r="B25" s="36"/>
      <c r="C25" s="29"/>
      <c r="D25" s="30"/>
      <c r="E25" s="31"/>
      <c r="F25" s="32"/>
      <c r="G25" s="32"/>
      <c r="H25" s="32"/>
      <c r="I25" s="32"/>
      <c r="J25" s="32"/>
      <c r="K25" s="32"/>
      <c r="L25" s="32"/>
      <c r="M25" s="32"/>
      <c r="N25" s="32"/>
      <c r="O25" s="32"/>
      <c r="P25" s="33"/>
    </row>
    <row r="26" spans="1:16" ht="15.6" hidden="1" customHeight="1">
      <c r="A26" s="28">
        <v>20</v>
      </c>
      <c r="B26" s="36"/>
      <c r="C26" s="29"/>
      <c r="D26" s="30"/>
      <c r="E26" s="31"/>
      <c r="F26" s="32"/>
      <c r="G26" s="32"/>
      <c r="H26" s="32"/>
      <c r="I26" s="32"/>
      <c r="J26" s="32"/>
      <c r="K26" s="32"/>
      <c r="L26" s="32"/>
      <c r="M26" s="32"/>
      <c r="N26" s="32"/>
      <c r="O26" s="32"/>
      <c r="P26" s="33"/>
    </row>
    <row r="27" spans="1:16" ht="15.6" hidden="1" customHeight="1">
      <c r="A27" s="28">
        <v>21</v>
      </c>
      <c r="B27" s="36"/>
      <c r="C27" s="29"/>
      <c r="D27" s="30"/>
      <c r="E27" s="31"/>
      <c r="F27" s="32"/>
      <c r="G27" s="32"/>
      <c r="H27" s="32"/>
      <c r="I27" s="32"/>
      <c r="J27" s="32"/>
      <c r="K27" s="32"/>
      <c r="L27" s="32"/>
      <c r="M27" s="32"/>
      <c r="N27" s="32"/>
      <c r="O27" s="32"/>
      <c r="P27" s="33"/>
    </row>
    <row r="28" spans="1:16" ht="15.6" hidden="1" customHeight="1">
      <c r="A28" s="28">
        <v>22</v>
      </c>
      <c r="B28" s="36"/>
      <c r="C28" s="29"/>
      <c r="D28" s="30"/>
      <c r="E28" s="31"/>
      <c r="F28" s="32"/>
      <c r="G28" s="32"/>
      <c r="H28" s="32"/>
      <c r="I28" s="32"/>
      <c r="J28" s="32"/>
      <c r="K28" s="32"/>
      <c r="L28" s="32"/>
      <c r="M28" s="32"/>
      <c r="N28" s="32"/>
      <c r="O28" s="32"/>
      <c r="P28" s="33"/>
    </row>
    <row r="29" spans="1:16" ht="15.6" hidden="1" customHeight="1">
      <c r="A29" s="28">
        <v>23</v>
      </c>
      <c r="B29" s="36"/>
      <c r="C29" s="29"/>
      <c r="D29" s="30"/>
      <c r="E29" s="31"/>
      <c r="F29" s="32"/>
      <c r="G29" s="32"/>
      <c r="H29" s="32"/>
      <c r="I29" s="32"/>
      <c r="J29" s="32"/>
      <c r="K29" s="32"/>
      <c r="L29" s="32"/>
      <c r="M29" s="32"/>
      <c r="N29" s="32"/>
      <c r="O29" s="32"/>
      <c r="P29" s="33"/>
    </row>
    <row r="30" spans="1:16" ht="15.6" hidden="1" customHeight="1">
      <c r="A30" s="28">
        <v>24</v>
      </c>
      <c r="B30" s="36"/>
      <c r="C30" s="29"/>
      <c r="D30" s="30"/>
      <c r="E30" s="31"/>
      <c r="F30" s="32"/>
      <c r="G30" s="32"/>
      <c r="H30" s="32"/>
      <c r="I30" s="32"/>
      <c r="J30" s="32"/>
      <c r="K30" s="32"/>
      <c r="L30" s="32"/>
      <c r="M30" s="32"/>
      <c r="N30" s="32"/>
      <c r="O30" s="32"/>
      <c r="P30" s="33"/>
    </row>
    <row r="31" spans="1:16" ht="15.6" hidden="1" customHeight="1">
      <c r="A31" s="28">
        <v>25</v>
      </c>
      <c r="B31" s="36"/>
      <c r="C31" s="29"/>
      <c r="D31" s="30"/>
      <c r="E31" s="31"/>
      <c r="F31" s="32"/>
      <c r="G31" s="32"/>
      <c r="H31" s="32"/>
      <c r="I31" s="32"/>
      <c r="J31" s="32"/>
      <c r="K31" s="32"/>
      <c r="L31" s="32"/>
      <c r="M31" s="32"/>
      <c r="N31" s="32"/>
      <c r="O31" s="32"/>
      <c r="P31" s="33"/>
    </row>
    <row r="32" spans="1:16" ht="15.6" hidden="1" customHeight="1">
      <c r="A32" s="28">
        <v>26</v>
      </c>
      <c r="B32" s="36"/>
      <c r="C32" s="29"/>
      <c r="D32" s="30"/>
      <c r="E32" s="31"/>
      <c r="F32" s="32"/>
      <c r="G32" s="32"/>
      <c r="H32" s="32"/>
      <c r="I32" s="32"/>
      <c r="J32" s="32"/>
      <c r="K32" s="32"/>
      <c r="L32" s="32"/>
      <c r="M32" s="32"/>
      <c r="N32" s="32"/>
      <c r="O32" s="32"/>
      <c r="P32" s="33"/>
    </row>
    <row r="33" spans="1:16" ht="15.6" hidden="1" customHeight="1">
      <c r="A33" s="28">
        <v>27</v>
      </c>
      <c r="B33" s="36"/>
      <c r="C33" s="29"/>
      <c r="D33" s="30"/>
      <c r="E33" s="31"/>
      <c r="F33" s="32"/>
      <c r="G33" s="32"/>
      <c r="H33" s="32"/>
      <c r="I33" s="32"/>
      <c r="J33" s="32"/>
      <c r="K33" s="32"/>
      <c r="L33" s="32"/>
      <c r="M33" s="32"/>
      <c r="N33" s="32"/>
      <c r="O33" s="32"/>
      <c r="P33" s="33"/>
    </row>
    <row r="34" spans="1:16" ht="15.6" hidden="1" customHeight="1">
      <c r="A34" s="28">
        <v>28</v>
      </c>
      <c r="B34" s="36"/>
      <c r="C34" s="29"/>
      <c r="D34" s="30"/>
      <c r="E34" s="31"/>
      <c r="F34" s="32"/>
      <c r="G34" s="32"/>
      <c r="H34" s="32"/>
      <c r="I34" s="32"/>
      <c r="J34" s="32"/>
      <c r="K34" s="32"/>
      <c r="L34" s="32"/>
      <c r="M34" s="32"/>
      <c r="N34" s="32"/>
      <c r="O34" s="32"/>
      <c r="P34" s="33"/>
    </row>
    <row r="35" spans="1:16" ht="15.6" hidden="1" customHeight="1">
      <c r="A35" s="28">
        <v>29</v>
      </c>
      <c r="B35" s="36"/>
      <c r="C35" s="29"/>
      <c r="D35" s="30"/>
      <c r="E35" s="31"/>
      <c r="F35" s="32"/>
      <c r="G35" s="32"/>
      <c r="H35" s="32"/>
      <c r="I35" s="32"/>
      <c r="J35" s="32"/>
      <c r="K35" s="32"/>
      <c r="L35" s="32"/>
      <c r="M35" s="32"/>
      <c r="N35" s="32"/>
      <c r="O35" s="32"/>
      <c r="P35" s="33"/>
    </row>
    <row r="36" spans="1:16" ht="15.6" hidden="1" customHeight="1">
      <c r="A36" s="28">
        <v>30</v>
      </c>
      <c r="B36" s="36"/>
      <c r="C36" s="29"/>
      <c r="D36" s="30"/>
      <c r="E36" s="31"/>
      <c r="F36" s="32"/>
      <c r="G36" s="32"/>
      <c r="H36" s="32"/>
      <c r="I36" s="32"/>
      <c r="J36" s="32"/>
      <c r="K36" s="32"/>
      <c r="L36" s="32"/>
      <c r="M36" s="32"/>
      <c r="N36" s="32"/>
      <c r="O36" s="32"/>
      <c r="P36" s="33"/>
    </row>
    <row r="37" spans="1:16" ht="15.6" hidden="1" customHeight="1">
      <c r="A37" s="28">
        <v>31</v>
      </c>
      <c r="B37" s="36"/>
      <c r="C37" s="29"/>
      <c r="D37" s="30"/>
      <c r="E37" s="31"/>
      <c r="F37" s="32"/>
      <c r="G37" s="32"/>
      <c r="H37" s="32"/>
      <c r="I37" s="32"/>
      <c r="J37" s="32"/>
      <c r="K37" s="32"/>
      <c r="L37" s="32"/>
      <c r="M37" s="32"/>
      <c r="N37" s="32"/>
      <c r="O37" s="32"/>
      <c r="P37" s="33"/>
    </row>
    <row r="38" spans="1:16" ht="15.6" hidden="1" customHeight="1">
      <c r="A38" s="28">
        <v>32</v>
      </c>
      <c r="B38" s="36"/>
      <c r="C38" s="29"/>
      <c r="D38" s="30"/>
      <c r="E38" s="31"/>
      <c r="F38" s="32"/>
      <c r="G38" s="32"/>
      <c r="H38" s="32"/>
      <c r="I38" s="32"/>
      <c r="J38" s="32"/>
      <c r="K38" s="32"/>
      <c r="L38" s="32"/>
      <c r="M38" s="32"/>
      <c r="N38" s="32"/>
      <c r="O38" s="32"/>
      <c r="P38" s="33"/>
    </row>
    <row r="39" spans="1:16" ht="15.6" hidden="1" customHeight="1">
      <c r="A39" s="28">
        <v>33</v>
      </c>
      <c r="B39" s="36"/>
      <c r="C39" s="29"/>
      <c r="D39" s="30"/>
      <c r="E39" s="31"/>
      <c r="F39" s="32"/>
      <c r="G39" s="32"/>
      <c r="H39" s="32"/>
      <c r="I39" s="32"/>
      <c r="J39" s="32"/>
      <c r="K39" s="32"/>
      <c r="L39" s="32"/>
      <c r="M39" s="32"/>
      <c r="N39" s="32"/>
      <c r="O39" s="32"/>
      <c r="P39" s="33"/>
    </row>
    <row r="40" spans="1:16" ht="15.6" hidden="1" customHeight="1">
      <c r="A40" s="28">
        <v>34</v>
      </c>
      <c r="B40" s="36"/>
      <c r="C40" s="29"/>
      <c r="D40" s="30"/>
      <c r="E40" s="31"/>
      <c r="F40" s="32"/>
      <c r="G40" s="32"/>
      <c r="H40" s="32"/>
      <c r="I40" s="32"/>
      <c r="J40" s="32"/>
      <c r="K40" s="32"/>
      <c r="L40" s="32"/>
      <c r="M40" s="32"/>
      <c r="N40" s="32"/>
      <c r="O40" s="32"/>
      <c r="P40" s="33"/>
    </row>
    <row r="41" spans="1:16" ht="15.6" hidden="1" customHeight="1">
      <c r="A41" s="28">
        <v>35</v>
      </c>
      <c r="B41" s="36"/>
      <c r="C41" s="29"/>
      <c r="D41" s="30"/>
      <c r="E41" s="31"/>
      <c r="F41" s="32"/>
      <c r="G41" s="32"/>
      <c r="H41" s="32"/>
      <c r="I41" s="32"/>
      <c r="J41" s="32"/>
      <c r="K41" s="32"/>
      <c r="L41" s="32"/>
      <c r="M41" s="32"/>
      <c r="N41" s="32"/>
      <c r="O41" s="32"/>
      <c r="P41" s="33"/>
    </row>
    <row r="42" spans="1:16" ht="15.6" hidden="1" customHeight="1">
      <c r="A42" s="28">
        <v>36</v>
      </c>
      <c r="B42" s="36"/>
      <c r="C42" s="29"/>
      <c r="D42" s="30"/>
      <c r="E42" s="31"/>
      <c r="F42" s="32"/>
      <c r="G42" s="32"/>
      <c r="H42" s="32"/>
      <c r="I42" s="32"/>
      <c r="J42" s="32"/>
      <c r="K42" s="32"/>
      <c r="L42" s="32"/>
      <c r="M42" s="32"/>
      <c r="N42" s="32"/>
      <c r="O42" s="32"/>
      <c r="P42" s="33"/>
    </row>
    <row r="43" spans="1:16" ht="15.6" hidden="1" customHeight="1">
      <c r="A43" s="28">
        <v>37</v>
      </c>
      <c r="B43" s="36"/>
      <c r="C43" s="29"/>
      <c r="D43" s="30"/>
      <c r="E43" s="31"/>
      <c r="F43" s="32"/>
      <c r="G43" s="32"/>
      <c r="H43" s="32"/>
      <c r="I43" s="32"/>
      <c r="J43" s="32"/>
      <c r="K43" s="32"/>
      <c r="L43" s="32"/>
      <c r="M43" s="32"/>
      <c r="N43" s="32"/>
      <c r="O43" s="32"/>
      <c r="P43" s="33"/>
    </row>
    <row r="44" spans="1:16" ht="15.6" hidden="1" customHeight="1">
      <c r="A44" s="28">
        <v>38</v>
      </c>
      <c r="B44" s="36"/>
      <c r="C44" s="29"/>
      <c r="D44" s="30"/>
      <c r="E44" s="31"/>
      <c r="F44" s="32"/>
      <c r="G44" s="32"/>
      <c r="H44" s="32"/>
      <c r="I44" s="32"/>
      <c r="J44" s="32"/>
      <c r="K44" s="32"/>
      <c r="L44" s="32"/>
      <c r="M44" s="32"/>
      <c r="N44" s="32"/>
      <c r="O44" s="32"/>
      <c r="P44" s="33"/>
    </row>
    <row r="45" spans="1:16" ht="15.6" hidden="1" customHeight="1">
      <c r="A45" s="28">
        <v>39</v>
      </c>
      <c r="B45" s="36"/>
      <c r="C45" s="29"/>
      <c r="D45" s="30"/>
      <c r="E45" s="31"/>
      <c r="F45" s="32"/>
      <c r="G45" s="32"/>
      <c r="H45" s="32"/>
      <c r="I45" s="32"/>
      <c r="J45" s="32"/>
      <c r="K45" s="32"/>
      <c r="L45" s="32"/>
      <c r="M45" s="32"/>
      <c r="N45" s="32"/>
      <c r="O45" s="32"/>
      <c r="P45" s="33"/>
    </row>
    <row r="46" spans="1:16" ht="15.6" hidden="1" customHeight="1">
      <c r="A46" s="28">
        <v>40</v>
      </c>
      <c r="B46" s="36"/>
      <c r="C46" s="29"/>
      <c r="D46" s="30"/>
      <c r="E46" s="31"/>
      <c r="F46" s="32"/>
      <c r="G46" s="32"/>
      <c r="H46" s="32"/>
      <c r="I46" s="32"/>
      <c r="J46" s="32"/>
      <c r="K46" s="32"/>
      <c r="L46" s="32"/>
      <c r="M46" s="32"/>
      <c r="N46" s="32"/>
      <c r="O46" s="32"/>
      <c r="P46" s="33"/>
    </row>
    <row r="47" spans="1:16" ht="15.6" hidden="1" customHeight="1">
      <c r="A47" s="28">
        <v>41</v>
      </c>
      <c r="B47" s="36"/>
      <c r="C47" s="29"/>
      <c r="D47" s="30"/>
      <c r="E47" s="31"/>
      <c r="F47" s="32"/>
      <c r="G47" s="32"/>
      <c r="H47" s="32"/>
      <c r="I47" s="32"/>
      <c r="J47" s="32"/>
      <c r="K47" s="32"/>
      <c r="L47" s="32"/>
      <c r="M47" s="32"/>
      <c r="N47" s="32"/>
      <c r="O47" s="32"/>
      <c r="P47" s="33"/>
    </row>
    <row r="48" spans="1:16" ht="15.6" hidden="1" customHeight="1">
      <c r="A48" s="28">
        <v>42</v>
      </c>
      <c r="B48" s="36"/>
      <c r="C48" s="29"/>
      <c r="D48" s="30"/>
      <c r="E48" s="31"/>
      <c r="F48" s="32"/>
      <c r="G48" s="32"/>
      <c r="H48" s="32"/>
      <c r="I48" s="32"/>
      <c r="J48" s="32"/>
      <c r="K48" s="32"/>
      <c r="L48" s="32"/>
      <c r="M48" s="32"/>
      <c r="N48" s="32"/>
      <c r="O48" s="32"/>
      <c r="P48" s="33"/>
    </row>
    <row r="49" spans="1:16" ht="15.6" hidden="1" customHeight="1">
      <c r="A49" s="28">
        <v>43</v>
      </c>
      <c r="B49" s="36"/>
      <c r="C49" s="29"/>
      <c r="D49" s="30"/>
      <c r="E49" s="31"/>
      <c r="F49" s="32"/>
      <c r="G49" s="32"/>
      <c r="H49" s="32"/>
      <c r="I49" s="32"/>
      <c r="J49" s="32"/>
      <c r="K49" s="32"/>
      <c r="L49" s="32"/>
      <c r="M49" s="32"/>
      <c r="N49" s="32"/>
      <c r="O49" s="32"/>
      <c r="P49" s="33"/>
    </row>
    <row r="50" spans="1:16" ht="15.6" hidden="1" customHeight="1">
      <c r="A50" s="28">
        <v>44</v>
      </c>
      <c r="B50" s="36"/>
      <c r="C50" s="29"/>
      <c r="D50" s="30"/>
      <c r="E50" s="31"/>
      <c r="F50" s="32"/>
      <c r="G50" s="32"/>
      <c r="H50" s="32"/>
      <c r="I50" s="32"/>
      <c r="J50" s="32"/>
      <c r="K50" s="32"/>
      <c r="L50" s="32"/>
      <c r="M50" s="32"/>
      <c r="N50" s="32"/>
      <c r="O50" s="32"/>
      <c r="P50" s="33"/>
    </row>
    <row r="51" spans="1:16" ht="15.6" hidden="1" customHeight="1">
      <c r="A51" s="28">
        <v>45</v>
      </c>
      <c r="B51" s="36"/>
      <c r="C51" s="29"/>
      <c r="D51" s="30"/>
      <c r="E51" s="31"/>
      <c r="F51" s="32"/>
      <c r="G51" s="32"/>
      <c r="H51" s="32"/>
      <c r="I51" s="32"/>
      <c r="J51" s="32"/>
      <c r="K51" s="32"/>
      <c r="L51" s="32"/>
      <c r="M51" s="32"/>
      <c r="N51" s="32"/>
      <c r="O51" s="32"/>
      <c r="P51" s="33"/>
    </row>
    <row r="52" spans="1:16" ht="15.6" hidden="1" customHeight="1">
      <c r="A52" s="28">
        <v>46</v>
      </c>
      <c r="B52" s="36"/>
      <c r="C52" s="29"/>
      <c r="D52" s="30"/>
      <c r="E52" s="31"/>
      <c r="F52" s="32"/>
      <c r="G52" s="32"/>
      <c r="H52" s="32"/>
      <c r="I52" s="32"/>
      <c r="J52" s="32"/>
      <c r="K52" s="32"/>
      <c r="L52" s="32"/>
      <c r="M52" s="32"/>
      <c r="N52" s="32"/>
      <c r="O52" s="32"/>
      <c r="P52" s="33"/>
    </row>
    <row r="53" spans="1:16" ht="15.6" hidden="1" customHeight="1">
      <c r="A53" s="28">
        <v>47</v>
      </c>
      <c r="B53" s="36"/>
      <c r="C53" s="29"/>
      <c r="D53" s="30"/>
      <c r="E53" s="31"/>
      <c r="F53" s="32"/>
      <c r="G53" s="32"/>
      <c r="H53" s="32"/>
      <c r="I53" s="32"/>
      <c r="J53" s="32"/>
      <c r="K53" s="32"/>
      <c r="L53" s="32"/>
      <c r="M53" s="32"/>
      <c r="N53" s="32"/>
      <c r="O53" s="32"/>
      <c r="P53" s="33"/>
    </row>
    <row r="54" spans="1:16" ht="15.6" hidden="1" customHeight="1">
      <c r="A54" s="28">
        <v>48</v>
      </c>
      <c r="B54" s="36"/>
      <c r="C54" s="29"/>
      <c r="D54" s="30"/>
      <c r="E54" s="31"/>
      <c r="F54" s="32"/>
      <c r="G54" s="32"/>
      <c r="H54" s="32"/>
      <c r="I54" s="32"/>
      <c r="J54" s="32"/>
      <c r="K54" s="32"/>
      <c r="L54" s="32"/>
      <c r="M54" s="32"/>
      <c r="N54" s="32"/>
      <c r="O54" s="32"/>
      <c r="P54" s="33"/>
    </row>
    <row r="55" spans="1:16" ht="15.6" hidden="1" customHeight="1">
      <c r="A55" s="28">
        <v>49</v>
      </c>
      <c r="B55" s="36"/>
      <c r="C55" s="29"/>
      <c r="D55" s="30"/>
      <c r="E55" s="31"/>
      <c r="F55" s="32"/>
      <c r="G55" s="32"/>
      <c r="H55" s="32"/>
      <c r="I55" s="32"/>
      <c r="J55" s="32"/>
      <c r="K55" s="32"/>
      <c r="L55" s="32"/>
      <c r="M55" s="32"/>
      <c r="N55" s="32"/>
      <c r="O55" s="32"/>
      <c r="P55" s="33"/>
    </row>
    <row r="56" spans="1:16" ht="15.6" hidden="1" customHeight="1">
      <c r="A56" s="28">
        <v>50</v>
      </c>
      <c r="B56" s="36"/>
      <c r="C56" s="29"/>
      <c r="D56" s="30"/>
      <c r="E56" s="31"/>
      <c r="F56" s="32"/>
      <c r="G56" s="32"/>
      <c r="H56" s="32"/>
      <c r="I56" s="32"/>
      <c r="J56" s="32"/>
      <c r="K56" s="32"/>
      <c r="L56" s="32"/>
      <c r="M56" s="32"/>
      <c r="N56" s="32"/>
      <c r="O56" s="32"/>
      <c r="P56" s="33"/>
    </row>
    <row r="57" spans="1:16" ht="15.6" hidden="1" customHeight="1">
      <c r="A57" s="28">
        <v>51</v>
      </c>
      <c r="B57" s="36"/>
      <c r="C57" s="29"/>
      <c r="D57" s="30"/>
      <c r="E57" s="31"/>
      <c r="F57" s="32"/>
      <c r="G57" s="32"/>
      <c r="H57" s="32"/>
      <c r="I57" s="32"/>
      <c r="J57" s="32"/>
      <c r="K57" s="32"/>
      <c r="L57" s="32"/>
      <c r="M57" s="32"/>
      <c r="N57" s="32"/>
      <c r="O57" s="32"/>
      <c r="P57" s="33"/>
    </row>
    <row r="58" spans="1:16" ht="15.6" hidden="1" customHeight="1">
      <c r="A58" s="28">
        <v>52</v>
      </c>
      <c r="B58" s="36"/>
      <c r="C58" s="29"/>
      <c r="D58" s="30"/>
      <c r="E58" s="31"/>
      <c r="F58" s="32"/>
      <c r="G58" s="32"/>
      <c r="H58" s="32"/>
      <c r="I58" s="32"/>
      <c r="J58" s="32"/>
      <c r="K58" s="32"/>
      <c r="L58" s="32"/>
      <c r="M58" s="32"/>
      <c r="N58" s="32"/>
      <c r="O58" s="32"/>
      <c r="P58" s="33"/>
    </row>
    <row r="59" spans="1:16" ht="15.6" hidden="1" customHeight="1">
      <c r="A59" s="28">
        <v>53</v>
      </c>
      <c r="B59" s="36"/>
      <c r="C59" s="29"/>
      <c r="D59" s="30"/>
      <c r="E59" s="31"/>
      <c r="F59" s="32"/>
      <c r="G59" s="32"/>
      <c r="H59" s="32"/>
      <c r="I59" s="32"/>
      <c r="J59" s="32"/>
      <c r="K59" s="32"/>
      <c r="L59" s="32"/>
      <c r="M59" s="32"/>
      <c r="N59" s="32"/>
      <c r="O59" s="32"/>
      <c r="P59" s="33"/>
    </row>
    <row r="60" spans="1:16" ht="15.6" hidden="1" customHeight="1">
      <c r="A60" s="28">
        <v>54</v>
      </c>
      <c r="B60" s="36"/>
      <c r="C60" s="29"/>
      <c r="D60" s="30"/>
      <c r="E60" s="31"/>
      <c r="F60" s="32"/>
      <c r="G60" s="32"/>
      <c r="H60" s="32"/>
      <c r="I60" s="32"/>
      <c r="J60" s="32"/>
      <c r="K60" s="32"/>
      <c r="L60" s="32"/>
      <c r="M60" s="32"/>
      <c r="N60" s="32"/>
      <c r="O60" s="32"/>
      <c r="P60" s="33"/>
    </row>
    <row r="61" spans="1:16" ht="15.6" hidden="1" customHeight="1">
      <c r="A61" s="28">
        <v>55</v>
      </c>
      <c r="B61" s="36"/>
      <c r="C61" s="29"/>
      <c r="D61" s="30"/>
      <c r="E61" s="31"/>
      <c r="F61" s="32"/>
      <c r="G61" s="32"/>
      <c r="H61" s="32"/>
      <c r="I61" s="32"/>
      <c r="J61" s="32"/>
      <c r="K61" s="32"/>
      <c r="L61" s="32"/>
      <c r="M61" s="32"/>
      <c r="N61" s="32"/>
      <c r="O61" s="32"/>
      <c r="P61" s="33"/>
    </row>
    <row r="62" spans="1:16" ht="15.6" hidden="1" customHeight="1">
      <c r="A62" s="28">
        <v>56</v>
      </c>
      <c r="B62" s="36"/>
      <c r="C62" s="29"/>
      <c r="D62" s="30"/>
      <c r="E62" s="31"/>
      <c r="F62" s="32"/>
      <c r="G62" s="32"/>
      <c r="H62" s="32"/>
      <c r="I62" s="32"/>
      <c r="J62" s="32"/>
      <c r="K62" s="32"/>
      <c r="L62" s="32"/>
      <c r="M62" s="32"/>
      <c r="N62" s="32"/>
      <c r="O62" s="32"/>
      <c r="P62" s="33"/>
    </row>
    <row r="63" spans="1:16" ht="15.6" hidden="1" customHeight="1">
      <c r="A63" s="28">
        <v>57</v>
      </c>
      <c r="B63" s="36"/>
      <c r="C63" s="29"/>
      <c r="D63" s="30"/>
      <c r="E63" s="31"/>
      <c r="F63" s="32"/>
      <c r="G63" s="32"/>
      <c r="H63" s="32"/>
      <c r="I63" s="32"/>
      <c r="J63" s="32"/>
      <c r="K63" s="32"/>
      <c r="L63" s="32"/>
      <c r="M63" s="32"/>
      <c r="N63" s="32"/>
      <c r="O63" s="32"/>
      <c r="P63" s="33"/>
    </row>
    <row r="64" spans="1:16" ht="15.6" hidden="1" customHeight="1">
      <c r="A64" s="28">
        <v>58</v>
      </c>
      <c r="B64" s="36"/>
      <c r="C64" s="29"/>
      <c r="D64" s="30"/>
      <c r="E64" s="31"/>
      <c r="F64" s="32"/>
      <c r="G64" s="32"/>
      <c r="H64" s="32"/>
      <c r="I64" s="32"/>
      <c r="J64" s="32"/>
      <c r="K64" s="32"/>
      <c r="L64" s="32"/>
      <c r="M64" s="32"/>
      <c r="N64" s="32"/>
      <c r="O64" s="32"/>
      <c r="P64" s="33"/>
    </row>
    <row r="65" spans="1:16" ht="15.6" hidden="1" customHeight="1">
      <c r="A65" s="28">
        <v>59</v>
      </c>
      <c r="B65" s="36"/>
      <c r="C65" s="29"/>
      <c r="D65" s="30"/>
      <c r="E65" s="31"/>
      <c r="F65" s="32"/>
      <c r="G65" s="32"/>
      <c r="H65" s="32"/>
      <c r="I65" s="32"/>
      <c r="J65" s="32"/>
      <c r="K65" s="32"/>
      <c r="L65" s="32"/>
      <c r="M65" s="32"/>
      <c r="N65" s="32"/>
      <c r="O65" s="32"/>
      <c r="P65" s="33"/>
    </row>
    <row r="66" spans="1:16" ht="15.6" hidden="1" customHeight="1">
      <c r="A66" s="28">
        <v>60</v>
      </c>
      <c r="B66" s="36"/>
      <c r="C66" s="29"/>
      <c r="D66" s="30"/>
      <c r="E66" s="31"/>
      <c r="F66" s="32"/>
      <c r="G66" s="32"/>
      <c r="H66" s="32"/>
      <c r="I66" s="32"/>
      <c r="J66" s="32"/>
      <c r="K66" s="32"/>
      <c r="L66" s="32"/>
      <c r="M66" s="32"/>
      <c r="N66" s="32"/>
      <c r="O66" s="32"/>
      <c r="P66" s="33"/>
    </row>
    <row r="67" spans="1:16" ht="15.6" hidden="1" customHeight="1">
      <c r="A67" s="28">
        <v>61</v>
      </c>
      <c r="B67" s="36"/>
      <c r="C67" s="29"/>
      <c r="D67" s="30"/>
      <c r="E67" s="31"/>
      <c r="F67" s="32"/>
      <c r="G67" s="32"/>
      <c r="H67" s="32"/>
      <c r="I67" s="32"/>
      <c r="J67" s="32"/>
      <c r="K67" s="32"/>
      <c r="L67" s="32"/>
      <c r="M67" s="32"/>
      <c r="N67" s="32"/>
      <c r="O67" s="32"/>
      <c r="P67" s="33"/>
    </row>
    <row r="68" spans="1:16" ht="15.6" hidden="1" customHeight="1">
      <c r="A68" s="28">
        <v>62</v>
      </c>
      <c r="B68" s="36"/>
      <c r="C68" s="29"/>
      <c r="D68" s="30"/>
      <c r="E68" s="31"/>
      <c r="F68" s="32"/>
      <c r="G68" s="32"/>
      <c r="H68" s="32"/>
      <c r="I68" s="32"/>
      <c r="J68" s="32"/>
      <c r="K68" s="32"/>
      <c r="L68" s="32"/>
      <c r="M68" s="32"/>
      <c r="N68" s="32"/>
      <c r="O68" s="32"/>
      <c r="P68" s="33"/>
    </row>
    <row r="69" spans="1:16" ht="15.6" hidden="1" customHeight="1">
      <c r="A69" s="28">
        <v>63</v>
      </c>
      <c r="B69" s="36"/>
      <c r="C69" s="29"/>
      <c r="D69" s="30"/>
      <c r="E69" s="31"/>
      <c r="F69" s="32"/>
      <c r="G69" s="32"/>
      <c r="H69" s="32"/>
      <c r="I69" s="32"/>
      <c r="J69" s="32"/>
      <c r="K69" s="32"/>
      <c r="L69" s="32"/>
      <c r="M69" s="32"/>
      <c r="N69" s="32"/>
      <c r="O69" s="32"/>
      <c r="P69" s="33"/>
    </row>
    <row r="70" spans="1:16" ht="15.6" hidden="1" customHeight="1">
      <c r="A70" s="28">
        <v>64</v>
      </c>
      <c r="B70" s="36"/>
      <c r="C70" s="29"/>
      <c r="D70" s="30"/>
      <c r="E70" s="31"/>
      <c r="F70" s="32"/>
      <c r="G70" s="32"/>
      <c r="H70" s="32"/>
      <c r="I70" s="32"/>
      <c r="J70" s="32"/>
      <c r="K70" s="32"/>
      <c r="L70" s="32"/>
      <c r="M70" s="32"/>
      <c r="N70" s="32"/>
      <c r="O70" s="32"/>
      <c r="P70" s="33"/>
    </row>
    <row r="71" spans="1:16" ht="15.6" hidden="1" customHeight="1">
      <c r="A71" s="28">
        <v>65</v>
      </c>
      <c r="B71" s="36"/>
      <c r="C71" s="29"/>
      <c r="D71" s="30"/>
      <c r="E71" s="31"/>
      <c r="F71" s="32"/>
      <c r="G71" s="32"/>
      <c r="H71" s="32"/>
      <c r="I71" s="32"/>
      <c r="J71" s="32"/>
      <c r="K71" s="32"/>
      <c r="L71" s="32"/>
      <c r="M71" s="32"/>
      <c r="N71" s="32"/>
      <c r="O71" s="32"/>
      <c r="P71" s="33"/>
    </row>
    <row r="72" spans="1:16" ht="15.6" hidden="1" customHeight="1">
      <c r="A72" s="28">
        <v>66</v>
      </c>
      <c r="B72" s="36"/>
      <c r="C72" s="29"/>
      <c r="D72" s="30"/>
      <c r="E72" s="31"/>
      <c r="F72" s="32"/>
      <c r="G72" s="32"/>
      <c r="H72" s="32"/>
      <c r="I72" s="32"/>
      <c r="J72" s="32"/>
      <c r="K72" s="32"/>
      <c r="L72" s="32"/>
      <c r="M72" s="32"/>
      <c r="N72" s="32"/>
      <c r="O72" s="32"/>
      <c r="P72" s="33"/>
    </row>
    <row r="73" spans="1:16" ht="15.6" hidden="1" customHeight="1">
      <c r="A73" s="28">
        <v>67</v>
      </c>
      <c r="B73" s="36"/>
      <c r="C73" s="29"/>
      <c r="D73" s="30"/>
      <c r="E73" s="31"/>
      <c r="F73" s="32"/>
      <c r="G73" s="32"/>
      <c r="H73" s="32"/>
      <c r="I73" s="32"/>
      <c r="J73" s="32"/>
      <c r="K73" s="32"/>
      <c r="L73" s="32"/>
      <c r="M73" s="32"/>
      <c r="N73" s="32"/>
      <c r="O73" s="32"/>
      <c r="P73" s="33"/>
    </row>
    <row r="74" spans="1:16" ht="15.6" hidden="1" customHeight="1">
      <c r="A74" s="28">
        <v>68</v>
      </c>
      <c r="B74" s="36"/>
      <c r="C74" s="29"/>
      <c r="D74" s="30"/>
      <c r="E74" s="31"/>
      <c r="F74" s="32"/>
      <c r="G74" s="32"/>
      <c r="H74" s="32"/>
      <c r="I74" s="32"/>
      <c r="J74" s="32"/>
      <c r="K74" s="32"/>
      <c r="L74" s="32"/>
      <c r="M74" s="32"/>
      <c r="N74" s="32"/>
      <c r="O74" s="32"/>
      <c r="P74" s="33"/>
    </row>
    <row r="75" spans="1:16" ht="15.6" hidden="1" customHeight="1">
      <c r="A75" s="28">
        <v>69</v>
      </c>
      <c r="B75" s="36"/>
      <c r="C75" s="29"/>
      <c r="D75" s="30"/>
      <c r="E75" s="31"/>
      <c r="F75" s="32"/>
      <c r="G75" s="32"/>
      <c r="H75" s="32"/>
      <c r="I75" s="32"/>
      <c r="J75" s="32"/>
      <c r="K75" s="32"/>
      <c r="L75" s="32"/>
      <c r="M75" s="32"/>
      <c r="N75" s="32"/>
      <c r="O75" s="32"/>
      <c r="P75" s="33"/>
    </row>
    <row r="76" spans="1:16" ht="15.6" hidden="1" customHeight="1">
      <c r="A76" s="28">
        <v>70</v>
      </c>
      <c r="B76" s="36"/>
      <c r="C76" s="29"/>
      <c r="D76" s="30"/>
      <c r="E76" s="31"/>
      <c r="F76" s="32"/>
      <c r="G76" s="32"/>
      <c r="H76" s="32"/>
      <c r="I76" s="32"/>
      <c r="J76" s="32"/>
      <c r="K76" s="32"/>
      <c r="L76" s="32"/>
      <c r="M76" s="32"/>
      <c r="N76" s="32"/>
      <c r="O76" s="32"/>
      <c r="P76" s="33"/>
    </row>
    <row r="77" spans="1:16" ht="15.6" hidden="1" customHeight="1">
      <c r="A77" s="28">
        <v>71</v>
      </c>
      <c r="B77" s="36"/>
      <c r="C77" s="29"/>
      <c r="D77" s="30"/>
      <c r="E77" s="31"/>
      <c r="F77" s="32"/>
      <c r="G77" s="32"/>
      <c r="H77" s="32"/>
      <c r="I77" s="32"/>
      <c r="J77" s="32"/>
      <c r="K77" s="32"/>
      <c r="L77" s="32"/>
      <c r="M77" s="32"/>
      <c r="N77" s="32"/>
      <c r="O77" s="32"/>
      <c r="P77" s="33"/>
    </row>
    <row r="78" spans="1:16" ht="15.6" hidden="1" customHeight="1">
      <c r="A78" s="28">
        <v>72</v>
      </c>
      <c r="B78" s="36"/>
      <c r="C78" s="29"/>
      <c r="D78" s="30"/>
      <c r="E78" s="31"/>
      <c r="F78" s="32"/>
      <c r="G78" s="32"/>
      <c r="H78" s="32"/>
      <c r="I78" s="32"/>
      <c r="J78" s="32"/>
      <c r="K78" s="32"/>
      <c r="L78" s="32"/>
      <c r="M78" s="32"/>
      <c r="N78" s="32"/>
      <c r="O78" s="32"/>
      <c r="P78" s="33"/>
    </row>
    <row r="79" spans="1:16" ht="15.6" hidden="1" customHeight="1">
      <c r="A79" s="28">
        <v>73</v>
      </c>
      <c r="B79" s="36"/>
      <c r="C79" s="29"/>
      <c r="D79" s="30"/>
      <c r="E79" s="31"/>
      <c r="F79" s="32"/>
      <c r="G79" s="32"/>
      <c r="H79" s="32"/>
      <c r="I79" s="32"/>
      <c r="J79" s="32"/>
      <c r="K79" s="32"/>
      <c r="L79" s="32"/>
      <c r="M79" s="32"/>
      <c r="N79" s="32"/>
      <c r="O79" s="32"/>
      <c r="P79" s="33"/>
    </row>
    <row r="80" spans="1:16" ht="15.6" hidden="1" customHeight="1">
      <c r="A80" s="28">
        <v>74</v>
      </c>
      <c r="B80" s="36"/>
      <c r="C80" s="29"/>
      <c r="D80" s="30"/>
      <c r="E80" s="31"/>
      <c r="F80" s="32"/>
      <c r="G80" s="32"/>
      <c r="H80" s="32"/>
      <c r="I80" s="32"/>
      <c r="J80" s="32"/>
      <c r="K80" s="32"/>
      <c r="L80" s="32"/>
      <c r="M80" s="32"/>
      <c r="N80" s="32"/>
      <c r="O80" s="32"/>
      <c r="P80" s="33"/>
    </row>
    <row r="81" spans="1:16" ht="15.6" hidden="1" customHeight="1">
      <c r="A81" s="28">
        <v>75</v>
      </c>
      <c r="B81" s="36"/>
      <c r="C81" s="29"/>
      <c r="D81" s="30"/>
      <c r="E81" s="31"/>
      <c r="F81" s="32"/>
      <c r="G81" s="32"/>
      <c r="H81" s="32"/>
      <c r="I81" s="32"/>
      <c r="J81" s="32"/>
      <c r="K81" s="32"/>
      <c r="L81" s="32"/>
      <c r="M81" s="32"/>
      <c r="N81" s="32"/>
      <c r="O81" s="32"/>
      <c r="P81" s="33"/>
    </row>
    <row r="82" spans="1:16" ht="15.6" hidden="1" customHeight="1">
      <c r="A82" s="28">
        <v>76</v>
      </c>
      <c r="B82" s="36"/>
      <c r="C82" s="29"/>
      <c r="D82" s="30"/>
      <c r="E82" s="31"/>
      <c r="F82" s="32"/>
      <c r="G82" s="32"/>
      <c r="H82" s="32"/>
      <c r="I82" s="32"/>
      <c r="J82" s="32"/>
      <c r="K82" s="32"/>
      <c r="L82" s="32"/>
      <c r="M82" s="32"/>
      <c r="N82" s="32"/>
      <c r="O82" s="32"/>
      <c r="P82" s="33"/>
    </row>
    <row r="83" spans="1:16" ht="15.6" hidden="1" customHeight="1">
      <c r="A83" s="28">
        <v>77</v>
      </c>
      <c r="B83" s="36"/>
      <c r="C83" s="29"/>
      <c r="D83" s="30"/>
      <c r="E83" s="31"/>
      <c r="F83" s="32"/>
      <c r="G83" s="32"/>
      <c r="H83" s="32"/>
      <c r="I83" s="32"/>
      <c r="J83" s="32"/>
      <c r="K83" s="32"/>
      <c r="L83" s="32"/>
      <c r="M83" s="32"/>
      <c r="N83" s="32"/>
      <c r="O83" s="32"/>
      <c r="P83" s="33"/>
    </row>
    <row r="84" spans="1:16" ht="15.6" hidden="1" customHeight="1">
      <c r="A84" s="28">
        <v>78</v>
      </c>
      <c r="B84" s="36"/>
      <c r="C84" s="29"/>
      <c r="D84" s="30"/>
      <c r="E84" s="31"/>
      <c r="F84" s="32"/>
      <c r="G84" s="32"/>
      <c r="H84" s="32"/>
      <c r="I84" s="32"/>
      <c r="J84" s="32"/>
      <c r="K84" s="32"/>
      <c r="L84" s="32"/>
      <c r="M84" s="32"/>
      <c r="N84" s="32"/>
      <c r="O84" s="32"/>
      <c r="P84" s="33"/>
    </row>
    <row r="85" spans="1:16" ht="15.6" hidden="1" customHeight="1">
      <c r="A85" s="28">
        <v>79</v>
      </c>
      <c r="B85" s="36"/>
      <c r="C85" s="29"/>
      <c r="D85" s="30"/>
      <c r="E85" s="31"/>
      <c r="F85" s="32"/>
      <c r="G85" s="32"/>
      <c r="H85" s="32"/>
      <c r="I85" s="32"/>
      <c r="J85" s="32"/>
      <c r="K85" s="32"/>
      <c r="L85" s="32"/>
      <c r="M85" s="32"/>
      <c r="N85" s="32"/>
      <c r="O85" s="32"/>
      <c r="P85" s="33"/>
    </row>
    <row r="86" spans="1:16" ht="15.6" hidden="1" customHeight="1">
      <c r="A86" s="28">
        <v>80</v>
      </c>
      <c r="B86" s="36"/>
      <c r="C86" s="29"/>
      <c r="D86" s="30"/>
      <c r="E86" s="31"/>
      <c r="F86" s="32"/>
      <c r="G86" s="32"/>
      <c r="H86" s="32"/>
      <c r="I86" s="32"/>
      <c r="J86" s="32"/>
      <c r="K86" s="32"/>
      <c r="L86" s="32"/>
      <c r="M86" s="32"/>
      <c r="N86" s="32"/>
      <c r="O86" s="32"/>
      <c r="P86" s="33"/>
    </row>
    <row r="87" spans="1:16" ht="15.6" hidden="1" customHeight="1">
      <c r="A87" s="28">
        <v>81</v>
      </c>
      <c r="B87" s="36"/>
      <c r="C87" s="29"/>
      <c r="D87" s="30"/>
      <c r="E87" s="31"/>
      <c r="F87" s="32"/>
      <c r="G87" s="32"/>
      <c r="H87" s="32"/>
      <c r="I87" s="32"/>
      <c r="J87" s="32"/>
      <c r="K87" s="32"/>
      <c r="L87" s="32"/>
      <c r="M87" s="32"/>
      <c r="N87" s="32"/>
      <c r="O87" s="32"/>
      <c r="P87" s="33"/>
    </row>
    <row r="88" spans="1:16" ht="15.6" hidden="1" customHeight="1">
      <c r="A88" s="28">
        <v>82</v>
      </c>
      <c r="B88" s="36"/>
      <c r="C88" s="29"/>
      <c r="D88" s="30"/>
      <c r="E88" s="31"/>
      <c r="F88" s="32"/>
      <c r="G88" s="32"/>
      <c r="H88" s="32"/>
      <c r="I88" s="32"/>
      <c r="J88" s="32"/>
      <c r="K88" s="32"/>
      <c r="L88" s="32"/>
      <c r="M88" s="32"/>
      <c r="N88" s="32"/>
      <c r="O88" s="32"/>
      <c r="P88" s="33"/>
    </row>
    <row r="89" spans="1:16" ht="15.6" hidden="1" customHeight="1">
      <c r="A89" s="28">
        <v>83</v>
      </c>
      <c r="B89" s="36"/>
      <c r="C89" s="29"/>
      <c r="D89" s="30"/>
      <c r="E89" s="31"/>
      <c r="F89" s="32"/>
      <c r="G89" s="32"/>
      <c r="H89" s="32"/>
      <c r="I89" s="32"/>
      <c r="J89" s="32"/>
      <c r="K89" s="32"/>
      <c r="L89" s="32"/>
      <c r="M89" s="32"/>
      <c r="N89" s="32"/>
      <c r="O89" s="32"/>
      <c r="P89" s="33"/>
    </row>
    <row r="90" spans="1:16" ht="15.6" hidden="1" customHeight="1">
      <c r="A90" s="28">
        <v>84</v>
      </c>
      <c r="B90" s="36"/>
      <c r="C90" s="29"/>
      <c r="D90" s="30"/>
      <c r="E90" s="31"/>
      <c r="F90" s="32"/>
      <c r="G90" s="32"/>
      <c r="H90" s="32"/>
      <c r="I90" s="32"/>
      <c r="J90" s="32"/>
      <c r="K90" s="32"/>
      <c r="L90" s="32"/>
      <c r="M90" s="32"/>
      <c r="N90" s="32"/>
      <c r="O90" s="32"/>
      <c r="P90" s="33"/>
    </row>
    <row r="91" spans="1:16" ht="15.6" hidden="1" customHeight="1">
      <c r="A91" s="28">
        <v>85</v>
      </c>
      <c r="B91" s="36"/>
      <c r="C91" s="29"/>
      <c r="D91" s="30"/>
      <c r="E91" s="31"/>
      <c r="F91" s="32"/>
      <c r="G91" s="32"/>
      <c r="H91" s="32"/>
      <c r="I91" s="32"/>
      <c r="J91" s="32"/>
      <c r="K91" s="32"/>
      <c r="L91" s="32"/>
      <c r="M91" s="32"/>
      <c r="N91" s="32"/>
      <c r="O91" s="32"/>
      <c r="P91" s="33"/>
    </row>
    <row r="92" spans="1:16" ht="15.6" hidden="1" customHeight="1">
      <c r="A92" s="28">
        <v>86</v>
      </c>
      <c r="B92" s="36"/>
      <c r="C92" s="29"/>
      <c r="D92" s="30"/>
      <c r="E92" s="31"/>
      <c r="F92" s="32"/>
      <c r="G92" s="32"/>
      <c r="H92" s="32"/>
      <c r="I92" s="32"/>
      <c r="J92" s="32"/>
      <c r="K92" s="32"/>
      <c r="L92" s="32"/>
      <c r="M92" s="32"/>
      <c r="N92" s="32"/>
      <c r="O92" s="32"/>
      <c r="P92" s="33"/>
    </row>
    <row r="93" spans="1:16" ht="15.6" hidden="1" customHeight="1">
      <c r="A93" s="28">
        <v>87</v>
      </c>
      <c r="B93" s="36"/>
      <c r="C93" s="29"/>
      <c r="D93" s="30"/>
      <c r="E93" s="31"/>
      <c r="F93" s="32"/>
      <c r="G93" s="32"/>
      <c r="H93" s="32"/>
      <c r="I93" s="32"/>
      <c r="J93" s="32"/>
      <c r="K93" s="32"/>
      <c r="L93" s="32"/>
      <c r="M93" s="32"/>
      <c r="N93" s="32"/>
      <c r="O93" s="32"/>
      <c r="P93" s="33"/>
    </row>
    <row r="94" spans="1:16" ht="15.6" hidden="1" customHeight="1">
      <c r="A94" s="28">
        <v>88</v>
      </c>
      <c r="B94" s="36"/>
      <c r="C94" s="29"/>
      <c r="D94" s="30"/>
      <c r="E94" s="31"/>
      <c r="F94" s="32"/>
      <c r="G94" s="32"/>
      <c r="H94" s="32"/>
      <c r="I94" s="32"/>
      <c r="J94" s="32"/>
      <c r="K94" s="32"/>
      <c r="L94" s="32"/>
      <c r="M94" s="32"/>
      <c r="N94" s="32"/>
      <c r="O94" s="32"/>
      <c r="P94" s="33"/>
    </row>
    <row r="95" spans="1:16" ht="15.6" hidden="1" customHeight="1">
      <c r="A95" s="28">
        <v>89</v>
      </c>
      <c r="B95" s="36"/>
      <c r="C95" s="29"/>
      <c r="D95" s="30"/>
      <c r="E95" s="31"/>
      <c r="F95" s="32"/>
      <c r="G95" s="32"/>
      <c r="H95" s="32"/>
      <c r="I95" s="32"/>
      <c r="J95" s="32"/>
      <c r="K95" s="32"/>
      <c r="L95" s="32"/>
      <c r="M95" s="32"/>
      <c r="N95" s="32"/>
      <c r="O95" s="32"/>
      <c r="P95" s="33"/>
    </row>
    <row r="96" spans="1:16" ht="15.6" hidden="1" customHeight="1">
      <c r="A96" s="28">
        <v>90</v>
      </c>
      <c r="B96" s="36"/>
      <c r="C96" s="29"/>
      <c r="D96" s="30"/>
      <c r="E96" s="31"/>
      <c r="F96" s="32"/>
      <c r="G96" s="32"/>
      <c r="H96" s="32"/>
      <c r="I96" s="32"/>
      <c r="J96" s="32"/>
      <c r="K96" s="32"/>
      <c r="L96" s="32"/>
      <c r="M96" s="32"/>
      <c r="N96" s="32"/>
      <c r="O96" s="32"/>
      <c r="P96" s="33"/>
    </row>
    <row r="97" spans="1:16" ht="15.6" hidden="1" customHeight="1">
      <c r="A97" s="28">
        <v>91</v>
      </c>
      <c r="B97" s="36"/>
      <c r="C97" s="29"/>
      <c r="D97" s="30"/>
      <c r="E97" s="31"/>
      <c r="F97" s="32"/>
      <c r="G97" s="32"/>
      <c r="H97" s="32"/>
      <c r="I97" s="32"/>
      <c r="J97" s="32"/>
      <c r="K97" s="32"/>
      <c r="L97" s="32"/>
      <c r="M97" s="32"/>
      <c r="N97" s="32"/>
      <c r="O97" s="32"/>
      <c r="P97" s="33"/>
    </row>
    <row r="98" spans="1:16" ht="15.6" hidden="1" customHeight="1">
      <c r="A98" s="28">
        <v>92</v>
      </c>
      <c r="B98" s="36"/>
      <c r="C98" s="29"/>
      <c r="D98" s="30"/>
      <c r="E98" s="31"/>
      <c r="F98" s="32"/>
      <c r="G98" s="32"/>
      <c r="H98" s="32"/>
      <c r="I98" s="32"/>
      <c r="J98" s="32"/>
      <c r="K98" s="32"/>
      <c r="L98" s="32"/>
      <c r="M98" s="32"/>
      <c r="N98" s="32"/>
      <c r="O98" s="32"/>
      <c r="P98" s="33"/>
    </row>
    <row r="99" spans="1:16" ht="15.6" hidden="1" customHeight="1">
      <c r="A99" s="28">
        <v>93</v>
      </c>
      <c r="B99" s="36"/>
      <c r="C99" s="29"/>
      <c r="D99" s="30"/>
      <c r="E99" s="31"/>
      <c r="F99" s="32"/>
      <c r="G99" s="32"/>
      <c r="H99" s="32"/>
      <c r="I99" s="32"/>
      <c r="J99" s="32"/>
      <c r="K99" s="32"/>
      <c r="L99" s="32"/>
      <c r="M99" s="32"/>
      <c r="N99" s="32"/>
      <c r="O99" s="32"/>
      <c r="P99" s="33"/>
    </row>
    <row r="100" spans="1:16" ht="15.6" hidden="1" customHeight="1">
      <c r="A100" s="28">
        <v>94</v>
      </c>
      <c r="B100" s="36"/>
      <c r="C100" s="29"/>
      <c r="D100" s="30"/>
      <c r="E100" s="31"/>
      <c r="F100" s="32"/>
      <c r="G100" s="32"/>
      <c r="H100" s="32"/>
      <c r="I100" s="32"/>
      <c r="J100" s="32"/>
      <c r="K100" s="32"/>
      <c r="L100" s="32"/>
      <c r="M100" s="32"/>
      <c r="N100" s="32"/>
      <c r="O100" s="32"/>
      <c r="P100" s="33"/>
    </row>
    <row r="101" spans="1:16" ht="15.6" hidden="1" customHeight="1">
      <c r="A101" s="28">
        <v>95</v>
      </c>
      <c r="B101" s="36"/>
      <c r="C101" s="29"/>
      <c r="D101" s="30"/>
      <c r="E101" s="31"/>
      <c r="F101" s="32"/>
      <c r="G101" s="32"/>
      <c r="H101" s="32"/>
      <c r="I101" s="32"/>
      <c r="J101" s="32"/>
      <c r="K101" s="32"/>
      <c r="L101" s="32"/>
      <c r="M101" s="32"/>
      <c r="N101" s="32"/>
      <c r="O101" s="32"/>
      <c r="P101" s="33"/>
    </row>
    <row r="102" spans="1:16" ht="15.6" hidden="1" customHeight="1">
      <c r="A102" s="28">
        <v>96</v>
      </c>
      <c r="B102" s="36"/>
      <c r="C102" s="29"/>
      <c r="D102" s="30"/>
      <c r="E102" s="31"/>
      <c r="F102" s="32"/>
      <c r="G102" s="32"/>
      <c r="H102" s="32"/>
      <c r="I102" s="32"/>
      <c r="J102" s="32"/>
      <c r="K102" s="32"/>
      <c r="L102" s="32"/>
      <c r="M102" s="32"/>
      <c r="N102" s="32"/>
      <c r="O102" s="32"/>
      <c r="P102" s="33"/>
    </row>
    <row r="103" spans="1:16" ht="15.6" hidden="1" customHeight="1">
      <c r="A103" s="28">
        <v>97</v>
      </c>
      <c r="B103" s="36"/>
      <c r="C103" s="29"/>
      <c r="D103" s="30"/>
      <c r="E103" s="31"/>
      <c r="F103" s="32"/>
      <c r="G103" s="32"/>
      <c r="H103" s="32"/>
      <c r="I103" s="32"/>
      <c r="J103" s="32"/>
      <c r="K103" s="32"/>
      <c r="L103" s="32"/>
      <c r="M103" s="32"/>
      <c r="N103" s="32"/>
      <c r="O103" s="32"/>
      <c r="P103" s="33"/>
    </row>
    <row r="104" spans="1:16" ht="15.6" hidden="1" customHeight="1">
      <c r="A104" s="28">
        <v>98</v>
      </c>
      <c r="B104" s="36"/>
      <c r="C104" s="29"/>
      <c r="D104" s="30"/>
      <c r="E104" s="31"/>
      <c r="F104" s="32"/>
      <c r="G104" s="32"/>
      <c r="H104" s="32"/>
      <c r="I104" s="32"/>
      <c r="J104" s="32"/>
      <c r="K104" s="32"/>
      <c r="L104" s="32"/>
      <c r="M104" s="32"/>
      <c r="N104" s="32"/>
      <c r="O104" s="32"/>
      <c r="P104" s="33"/>
    </row>
    <row r="105" spans="1:16" ht="15.6" hidden="1" customHeight="1">
      <c r="A105" s="28">
        <v>99</v>
      </c>
      <c r="B105" s="28"/>
      <c r="D105" s="61"/>
      <c r="E105" s="28"/>
      <c r="F105" s="32"/>
      <c r="G105" s="32"/>
      <c r="H105" s="32"/>
      <c r="I105" s="32"/>
      <c r="J105" s="32"/>
      <c r="K105" s="32"/>
      <c r="L105" s="32"/>
      <c r="M105" s="32"/>
      <c r="N105" s="32"/>
      <c r="O105" s="32"/>
      <c r="P105" s="59"/>
    </row>
    <row r="106" spans="1:16" ht="15.95" hidden="1" customHeight="1" thickBot="1">
      <c r="A106" s="28">
        <v>100</v>
      </c>
      <c r="B106" s="58"/>
      <c r="C106" s="13"/>
      <c r="D106" s="62"/>
      <c r="E106" s="28"/>
      <c r="F106" s="58"/>
      <c r="G106" s="58"/>
      <c r="H106" s="58"/>
      <c r="I106" s="58"/>
      <c r="J106" s="58"/>
      <c r="K106" s="58"/>
      <c r="L106" s="58"/>
      <c r="M106" s="58"/>
      <c r="N106" s="58"/>
      <c r="O106" s="58"/>
      <c r="P106" s="60"/>
    </row>
    <row r="107" spans="1:16" ht="15.95" customHeight="1" thickTop="1">
      <c r="A107" s="145" t="s">
        <v>5</v>
      </c>
      <c r="B107" s="146"/>
      <c r="C107" s="37"/>
      <c r="D107" s="38"/>
      <c r="E107" s="38"/>
      <c r="F107" s="39">
        <f t="shared" ref="F107:P107" si="1">SUM(F7:F105)</f>
        <v>0</v>
      </c>
      <c r="G107" s="39">
        <f t="shared" si="1"/>
        <v>0</v>
      </c>
      <c r="H107" s="39">
        <f t="shared" si="1"/>
        <v>0</v>
      </c>
      <c r="I107" s="39">
        <f t="shared" si="1"/>
        <v>0</v>
      </c>
      <c r="J107" s="39">
        <f t="shared" si="1"/>
        <v>0</v>
      </c>
      <c r="K107" s="39">
        <f t="shared" si="1"/>
        <v>0</v>
      </c>
      <c r="L107" s="39">
        <f t="shared" si="1"/>
        <v>0</v>
      </c>
      <c r="M107" s="39">
        <f t="shared" si="1"/>
        <v>0</v>
      </c>
      <c r="N107" s="39">
        <f t="shared" si="1"/>
        <v>0</v>
      </c>
      <c r="O107" s="39">
        <f t="shared" si="1"/>
        <v>0</v>
      </c>
      <c r="P107" s="40">
        <f t="shared" si="1"/>
        <v>0</v>
      </c>
    </row>
    <row r="108" spans="1:16" ht="15.95" customHeight="1">
      <c r="A108" s="41"/>
      <c r="B108" s="41"/>
      <c r="C108" s="41"/>
      <c r="D108" s="41"/>
      <c r="E108" s="41"/>
      <c r="F108" s="42"/>
      <c r="G108" s="42"/>
      <c r="H108" s="42"/>
      <c r="I108" s="42"/>
      <c r="J108" s="42"/>
      <c r="K108" s="42"/>
      <c r="L108" s="42"/>
      <c r="M108" s="42"/>
      <c r="N108" s="42"/>
      <c r="O108" s="42"/>
      <c r="P108" s="42"/>
    </row>
    <row r="109" spans="1:16">
      <c r="A109" s="1" t="s">
        <v>72</v>
      </c>
      <c r="B109" s="1"/>
      <c r="C109" s="1"/>
      <c r="D109" s="1"/>
      <c r="E109" s="1"/>
      <c r="F109" s="1"/>
      <c r="G109" s="1"/>
      <c r="H109" s="1"/>
      <c r="I109" s="1"/>
      <c r="J109" s="1"/>
      <c r="K109" s="1"/>
      <c r="L109" s="1"/>
      <c r="M109" s="1"/>
      <c r="N109" s="1"/>
      <c r="O109" s="1"/>
      <c r="P109" s="1"/>
    </row>
    <row r="110" spans="1:16">
      <c r="A110" s="1" t="s">
        <v>73</v>
      </c>
      <c r="B110" s="1"/>
      <c r="C110" s="1"/>
      <c r="D110" s="1"/>
      <c r="E110" s="1"/>
      <c r="F110" s="1"/>
      <c r="G110" s="1"/>
      <c r="H110" s="1"/>
      <c r="I110" s="1"/>
      <c r="J110" s="1"/>
      <c r="K110" s="1"/>
      <c r="L110" s="1"/>
      <c r="M110" s="1"/>
      <c r="N110" s="1"/>
      <c r="O110" s="1"/>
      <c r="P110" s="1"/>
    </row>
    <row r="111" spans="1:16">
      <c r="A111" s="1"/>
      <c r="B111" s="6" t="s">
        <v>2</v>
      </c>
      <c r="C111" s="1" t="s">
        <v>74</v>
      </c>
      <c r="F111" s="1"/>
      <c r="G111" s="1"/>
      <c r="H111" s="1"/>
      <c r="I111" s="1"/>
      <c r="J111" s="1"/>
      <c r="K111" s="1"/>
    </row>
    <row r="112" spans="1:16">
      <c r="A112" s="1"/>
      <c r="B112" s="6" t="s">
        <v>3</v>
      </c>
      <c r="C112" s="1" t="s">
        <v>75</v>
      </c>
      <c r="F112" s="1"/>
      <c r="G112" s="1"/>
      <c r="H112" s="1"/>
      <c r="I112" s="1"/>
      <c r="J112" s="1"/>
      <c r="K112" s="1"/>
    </row>
    <row r="113" spans="1:24">
      <c r="A113" s="1"/>
      <c r="B113" s="34" t="s">
        <v>161</v>
      </c>
      <c r="C113" s="1" t="s">
        <v>163</v>
      </c>
      <c r="F113" s="1"/>
      <c r="G113" s="1"/>
      <c r="H113" s="1"/>
      <c r="I113" s="1"/>
      <c r="J113" s="1"/>
      <c r="K113" s="1"/>
    </row>
    <row r="114" spans="1:24">
      <c r="A114" s="1"/>
      <c r="B114" s="34" t="s">
        <v>162</v>
      </c>
      <c r="C114" s="1" t="s">
        <v>163</v>
      </c>
      <c r="F114" s="1"/>
      <c r="G114" s="1"/>
      <c r="H114" s="1"/>
      <c r="I114" s="1"/>
      <c r="J114" s="1"/>
      <c r="K114" s="1"/>
    </row>
    <row r="115" spans="1:24">
      <c r="A115" s="1" t="s">
        <v>79</v>
      </c>
      <c r="B115" s="1"/>
      <c r="C115" s="1"/>
      <c r="D115" s="1"/>
      <c r="E115" s="1"/>
      <c r="F115" s="1"/>
      <c r="G115" s="1"/>
      <c r="H115" s="1"/>
      <c r="I115" s="1"/>
      <c r="J115" s="1"/>
      <c r="K115" s="1"/>
      <c r="L115" s="1"/>
      <c r="M115" s="1"/>
      <c r="N115" s="1"/>
      <c r="O115" s="1"/>
      <c r="P115" s="1"/>
    </row>
    <row r="116" spans="1:24">
      <c r="A116" s="1"/>
      <c r="B116" s="8" t="s">
        <v>80</v>
      </c>
      <c r="C116" s="6"/>
      <c r="D116" s="1"/>
      <c r="E116" s="1"/>
      <c r="F116" s="1"/>
      <c r="G116" s="1"/>
      <c r="H116" s="1"/>
      <c r="I116" s="1"/>
      <c r="J116" s="1"/>
      <c r="K116" s="1"/>
    </row>
    <row r="117" spans="1:24">
      <c r="A117" s="1" t="s">
        <v>81</v>
      </c>
      <c r="B117" s="6"/>
      <c r="C117" s="6"/>
      <c r="D117" s="1"/>
      <c r="E117" s="1"/>
      <c r="F117" s="1"/>
      <c r="G117" s="1"/>
      <c r="H117" s="1"/>
      <c r="I117" s="1"/>
      <c r="J117" s="1"/>
      <c r="K117" s="1"/>
    </row>
    <row r="118" spans="1:24">
      <c r="A118" s="1" t="s">
        <v>82</v>
      </c>
      <c r="B118" s="6"/>
      <c r="C118" s="6"/>
      <c r="D118" s="1"/>
      <c r="E118" s="1"/>
      <c r="F118" s="1"/>
      <c r="G118" s="1"/>
      <c r="H118" s="1"/>
      <c r="I118" s="1"/>
      <c r="J118" s="1"/>
      <c r="K118" s="1"/>
    </row>
    <row r="119" spans="1:24">
      <c r="A119" s="1" t="s">
        <v>87</v>
      </c>
      <c r="B119" s="6"/>
      <c r="C119" s="6"/>
      <c r="D119" s="1"/>
      <c r="E119" s="1"/>
      <c r="F119" s="1"/>
      <c r="G119" s="1"/>
      <c r="H119" s="1"/>
      <c r="I119" s="1"/>
      <c r="J119" s="1"/>
      <c r="K119" s="1"/>
    </row>
    <row r="120" spans="1:24">
      <c r="A120" s="1"/>
      <c r="B120" s="6"/>
      <c r="C120" s="6"/>
      <c r="D120" s="1"/>
      <c r="E120" s="1"/>
      <c r="F120" s="1"/>
      <c r="G120" s="1"/>
      <c r="H120" s="1"/>
      <c r="I120" s="1"/>
      <c r="J120" s="1"/>
      <c r="K120" s="1"/>
    </row>
    <row r="121" spans="1:24">
      <c r="B121" s="6"/>
      <c r="C121" s="6"/>
      <c r="D121" s="1"/>
      <c r="E121" s="1"/>
      <c r="F121" s="1"/>
      <c r="G121" s="1"/>
      <c r="H121" s="1"/>
      <c r="I121" s="1"/>
      <c r="J121" s="1"/>
      <c r="K121" s="1"/>
    </row>
    <row r="122" spans="1:24" ht="15.95" customHeight="1">
      <c r="A122" s="45" t="s">
        <v>119</v>
      </c>
      <c r="B122" s="1"/>
      <c r="C122" s="1"/>
      <c r="D122" s="1"/>
      <c r="E122" s="1"/>
      <c r="F122" s="1"/>
      <c r="G122" s="1"/>
      <c r="H122" s="1"/>
      <c r="I122" s="1"/>
      <c r="J122" s="1"/>
      <c r="K122" s="1"/>
      <c r="L122" s="1"/>
      <c r="M122" s="1"/>
      <c r="N122" s="1"/>
      <c r="O122" s="1"/>
    </row>
    <row r="123" spans="1:24" ht="15.95" customHeight="1">
      <c r="A123" s="45" t="s">
        <v>120</v>
      </c>
      <c r="B123" s="1"/>
      <c r="C123" s="1"/>
      <c r="D123" s="1"/>
      <c r="E123" s="1"/>
      <c r="F123" s="1"/>
      <c r="G123" s="1"/>
      <c r="H123" s="1"/>
      <c r="I123" s="1"/>
      <c r="J123" s="1"/>
      <c r="K123" s="1"/>
      <c r="L123" s="1"/>
      <c r="M123" s="1"/>
      <c r="N123" s="1"/>
      <c r="O123" s="1"/>
      <c r="T123" s="49" t="s">
        <v>57</v>
      </c>
    </row>
    <row r="124" spans="1:24" ht="33.6" customHeight="1">
      <c r="A124" s="46"/>
      <c r="B124" s="46"/>
      <c r="C124" s="46"/>
      <c r="D124" s="47" t="s">
        <v>1</v>
      </c>
      <c r="E124" s="47" t="s">
        <v>83</v>
      </c>
      <c r="F124" s="63" t="s">
        <v>89</v>
      </c>
      <c r="G124" s="47" t="s">
        <v>7</v>
      </c>
      <c r="H124" s="47" t="s">
        <v>99</v>
      </c>
      <c r="I124" s="47" t="s">
        <v>9</v>
      </c>
      <c r="J124" s="47" t="s">
        <v>10</v>
      </c>
      <c r="K124" s="47" t="s">
        <v>11</v>
      </c>
      <c r="L124" s="47" t="s">
        <v>12</v>
      </c>
      <c r="M124" s="47" t="s">
        <v>40</v>
      </c>
      <c r="N124" s="47" t="s">
        <v>62</v>
      </c>
      <c r="O124" s="63" t="s">
        <v>98</v>
      </c>
      <c r="P124" s="48" t="s">
        <v>5</v>
      </c>
      <c r="Q124" s="47" t="s">
        <v>14</v>
      </c>
      <c r="R124" s="46"/>
      <c r="S124" s="49" t="s">
        <v>55</v>
      </c>
      <c r="T124" s="46">
        <f>COUNTIFS($D$7:$D$108,$D125,$C$7:$C$108,T$134)</f>
        <v>0</v>
      </c>
      <c r="U124" s="49" t="s">
        <v>64</v>
      </c>
      <c r="V124" s="49" t="s">
        <v>69</v>
      </c>
      <c r="W124" s="49" t="s">
        <v>70</v>
      </c>
      <c r="X124" s="49" t="s">
        <v>71</v>
      </c>
    </row>
    <row r="125" spans="1:24" ht="15.95" customHeight="1">
      <c r="A125" s="46"/>
      <c r="B125" s="46"/>
      <c r="C125" s="46"/>
      <c r="D125" s="43" t="s">
        <v>2</v>
      </c>
      <c r="E125" s="50">
        <f>COUNTIF($D$7:$D$105,$D125)</f>
        <v>0</v>
      </c>
      <c r="F125" s="50">
        <f>SUMIF($D$7:$D$106,$D125,F$7:F$106)</f>
        <v>0</v>
      </c>
      <c r="G125" s="50">
        <f t="shared" ref="F125:O128" si="2">SUMIF($D$7:$D$106,$D125,G$7:G$106)</f>
        <v>0</v>
      </c>
      <c r="H125" s="50">
        <f t="shared" si="2"/>
        <v>0</v>
      </c>
      <c r="I125" s="50">
        <f t="shared" si="2"/>
        <v>0</v>
      </c>
      <c r="J125" s="50">
        <f t="shared" si="2"/>
        <v>0</v>
      </c>
      <c r="K125" s="50">
        <f t="shared" si="2"/>
        <v>0</v>
      </c>
      <c r="L125" s="50">
        <f t="shared" si="2"/>
        <v>0</v>
      </c>
      <c r="M125" s="50">
        <f t="shared" si="2"/>
        <v>0</v>
      </c>
      <c r="N125" s="50">
        <f>SUMIF($D$7:$D$106,$D125,N$7:N$106)</f>
        <v>0</v>
      </c>
      <c r="O125" s="50">
        <f>SUMIF($D$7:$D$106,$D125,O$7:O$106)</f>
        <v>0</v>
      </c>
      <c r="P125" s="51">
        <f>SUM(F125:O125)</f>
        <v>0</v>
      </c>
      <c r="Q125" s="44"/>
      <c r="R125" s="46"/>
      <c r="S125" s="46">
        <f>COUNTIFS($D$7:$D$108,$D125,$C$7:$C$108,S$135)</f>
        <v>0</v>
      </c>
      <c r="T125" s="46">
        <f>COUNTIFS($D$7:$D$108,$D126,$C$7:$C$108,T$134)</f>
        <v>0</v>
      </c>
      <c r="U125" s="46">
        <f t="shared" ref="U125:X127" si="3">COUNTIFS($D$7:$D$108,$D125,$C$7:$C$108,U$135)</f>
        <v>0</v>
      </c>
      <c r="V125" s="46">
        <f t="shared" si="3"/>
        <v>0</v>
      </c>
      <c r="W125" s="46">
        <f t="shared" si="3"/>
        <v>0</v>
      </c>
      <c r="X125" s="46">
        <f t="shared" si="3"/>
        <v>0</v>
      </c>
    </row>
    <row r="126" spans="1:24" ht="15.95" customHeight="1">
      <c r="A126" s="46"/>
      <c r="B126" s="46"/>
      <c r="C126" s="46"/>
      <c r="D126" s="43" t="s">
        <v>3</v>
      </c>
      <c r="E126" s="50">
        <f>COUNTIF($D$7:$D$105,$D126)</f>
        <v>0</v>
      </c>
      <c r="F126" s="50">
        <f t="shared" si="2"/>
        <v>0</v>
      </c>
      <c r="G126" s="50">
        <f t="shared" si="2"/>
        <v>0</v>
      </c>
      <c r="H126" s="50">
        <f>SUMIF($D$7:$D$106,$D126,H$7:H$106)</f>
        <v>0</v>
      </c>
      <c r="I126" s="50">
        <f t="shared" si="2"/>
        <v>0</v>
      </c>
      <c r="J126" s="50">
        <f t="shared" si="2"/>
        <v>0</v>
      </c>
      <c r="K126" s="50">
        <f t="shared" si="2"/>
        <v>0</v>
      </c>
      <c r="L126" s="50">
        <f t="shared" si="2"/>
        <v>0</v>
      </c>
      <c r="M126" s="50">
        <f t="shared" si="2"/>
        <v>0</v>
      </c>
      <c r="N126" s="50">
        <f t="shared" si="2"/>
        <v>0</v>
      </c>
      <c r="O126" s="50">
        <f t="shared" si="2"/>
        <v>0</v>
      </c>
      <c r="P126" s="51">
        <f>SUM(F126:O126)</f>
        <v>0</v>
      </c>
      <c r="Q126" s="44"/>
      <c r="R126" s="46"/>
      <c r="S126" s="46">
        <f>COUNTIFS($D$7:$D$108,$D126,$C$7:$C$108,S$135)</f>
        <v>0</v>
      </c>
      <c r="T126" s="46">
        <f>COUNTIFS($D$7:$D$108,$D127,$C$7:$C$108,T$134)</f>
        <v>0</v>
      </c>
      <c r="U126" s="46">
        <f t="shared" si="3"/>
        <v>0</v>
      </c>
      <c r="V126" s="46">
        <f t="shared" si="3"/>
        <v>0</v>
      </c>
      <c r="W126" s="46">
        <f t="shared" si="3"/>
        <v>0</v>
      </c>
      <c r="X126" s="46">
        <f t="shared" si="3"/>
        <v>0</v>
      </c>
    </row>
    <row r="127" spans="1:24" ht="15.6" customHeight="1">
      <c r="A127" s="46"/>
      <c r="B127" s="46"/>
      <c r="C127" s="46"/>
      <c r="D127" s="13" t="s">
        <v>161</v>
      </c>
      <c r="E127" s="50">
        <f>COUNTIF($D$7:$D$105,$D127)</f>
        <v>0</v>
      </c>
      <c r="F127" s="50">
        <f t="shared" si="2"/>
        <v>0</v>
      </c>
      <c r="G127" s="50">
        <f t="shared" si="2"/>
        <v>0</v>
      </c>
      <c r="H127" s="50">
        <f t="shared" si="2"/>
        <v>0</v>
      </c>
      <c r="I127" s="50">
        <f t="shared" si="2"/>
        <v>0</v>
      </c>
      <c r="J127" s="50">
        <f t="shared" si="2"/>
        <v>0</v>
      </c>
      <c r="K127" s="50">
        <f t="shared" si="2"/>
        <v>0</v>
      </c>
      <c r="L127" s="50">
        <f t="shared" si="2"/>
        <v>0</v>
      </c>
      <c r="M127" s="50">
        <f t="shared" si="2"/>
        <v>0</v>
      </c>
      <c r="N127" s="50">
        <f t="shared" si="2"/>
        <v>0</v>
      </c>
      <c r="O127" s="50">
        <f t="shared" si="2"/>
        <v>0</v>
      </c>
      <c r="P127" s="51">
        <f>SUM(F127:O127)</f>
        <v>0</v>
      </c>
      <c r="Q127" s="44"/>
      <c r="R127" s="46"/>
      <c r="S127" s="46">
        <f>COUNTIFS($D$7:$D$108,$D127,$C$7:$C$108,S$135)</f>
        <v>0</v>
      </c>
      <c r="T127" s="57">
        <f>SUM(T124:T126)</f>
        <v>0</v>
      </c>
      <c r="U127" s="46">
        <f t="shared" si="3"/>
        <v>0</v>
      </c>
      <c r="V127" s="46">
        <f t="shared" si="3"/>
        <v>0</v>
      </c>
      <c r="W127" s="46">
        <f t="shared" si="3"/>
        <v>0</v>
      </c>
      <c r="X127" s="46">
        <f t="shared" si="3"/>
        <v>0</v>
      </c>
    </row>
    <row r="128" spans="1:24" ht="15.6" customHeight="1" thickBot="1">
      <c r="A128" s="46"/>
      <c r="B128" s="46"/>
      <c r="C128" s="46"/>
      <c r="D128" s="13" t="s">
        <v>162</v>
      </c>
      <c r="E128" s="50">
        <f>COUNTIF($D$7:$D$105,$D128)</f>
        <v>0</v>
      </c>
      <c r="F128" s="50">
        <f t="shared" si="2"/>
        <v>0</v>
      </c>
      <c r="G128" s="50">
        <f t="shared" si="2"/>
        <v>0</v>
      </c>
      <c r="H128" s="50">
        <f t="shared" si="2"/>
        <v>0</v>
      </c>
      <c r="I128" s="50">
        <f t="shared" si="2"/>
        <v>0</v>
      </c>
      <c r="J128" s="50">
        <f t="shared" si="2"/>
        <v>0</v>
      </c>
      <c r="K128" s="50">
        <f t="shared" si="2"/>
        <v>0</v>
      </c>
      <c r="L128" s="50">
        <f t="shared" si="2"/>
        <v>0</v>
      </c>
      <c r="M128" s="50">
        <f t="shared" si="2"/>
        <v>0</v>
      </c>
      <c r="N128" s="50">
        <f t="shared" si="2"/>
        <v>0</v>
      </c>
      <c r="O128" s="50">
        <f t="shared" si="2"/>
        <v>0</v>
      </c>
      <c r="P128" s="51">
        <f>SUM(F128:O128)</f>
        <v>0</v>
      </c>
      <c r="Q128" s="44"/>
      <c r="R128" s="46"/>
      <c r="S128" s="46"/>
      <c r="T128" s="57"/>
      <c r="U128" s="46"/>
      <c r="V128" s="46"/>
      <c r="W128" s="46"/>
      <c r="X128" s="46"/>
    </row>
    <row r="129" spans="1:24" ht="15.95" customHeight="1" thickTop="1">
      <c r="A129" s="46"/>
      <c r="B129" s="46"/>
      <c r="C129" s="46"/>
      <c r="D129" s="52" t="s">
        <v>5</v>
      </c>
      <c r="E129" s="53">
        <f>SUM(E125:E128)</f>
        <v>0</v>
      </c>
      <c r="F129" s="54">
        <f>SUM(F125:F128)</f>
        <v>0</v>
      </c>
      <c r="G129" s="54">
        <f t="shared" ref="G129:O129" si="4">SUM(G125:G128)</f>
        <v>0</v>
      </c>
      <c r="H129" s="54">
        <f t="shared" si="4"/>
        <v>0</v>
      </c>
      <c r="I129" s="54">
        <f t="shared" si="4"/>
        <v>0</v>
      </c>
      <c r="J129" s="54">
        <f t="shared" si="4"/>
        <v>0</v>
      </c>
      <c r="K129" s="54">
        <f t="shared" si="4"/>
        <v>0</v>
      </c>
      <c r="L129" s="54">
        <f>SUM(L125:L128)</f>
        <v>0</v>
      </c>
      <c r="M129" s="54">
        <f t="shared" si="4"/>
        <v>0</v>
      </c>
      <c r="N129" s="54">
        <f t="shared" si="4"/>
        <v>0</v>
      </c>
      <c r="O129" s="54">
        <f t="shared" si="4"/>
        <v>0</v>
      </c>
      <c r="P129" s="55">
        <f>SUM(P125:P128)</f>
        <v>0</v>
      </c>
      <c r="Q129" s="56"/>
      <c r="R129" s="46"/>
      <c r="S129" s="57">
        <f>SUM(S125:S127)</f>
        <v>0</v>
      </c>
      <c r="U129" s="57">
        <f>SUM(U125:U127)</f>
        <v>0</v>
      </c>
      <c r="V129" s="57">
        <f>SUM(V125:V127)</f>
        <v>0</v>
      </c>
      <c r="W129" s="57">
        <f>SUM(W125:W127)</f>
        <v>0</v>
      </c>
      <c r="X129" s="57">
        <f>SUM(X125:X127)</f>
        <v>0</v>
      </c>
    </row>
    <row r="130" spans="1:24">
      <c r="B130" s="6"/>
      <c r="C130" s="6"/>
    </row>
  </sheetData>
  <mergeCells count="1">
    <mergeCell ref="A107:B107"/>
  </mergeCells>
  <phoneticPr fontId="1"/>
  <dataValidations count="4">
    <dataValidation type="list" allowBlank="1" showInputMessage="1" showErrorMessage="1" sqref="C106 C6:C104" xr:uid="{FEF901C9-B98E-4357-9783-47C94B87A6AD}">
      <formula1>$V$3:$V$8</formula1>
    </dataValidation>
    <dataValidation type="list" allowBlank="1" showInputMessage="1" showErrorMessage="1" sqref="E6:E106" xr:uid="{12C318DB-3671-4607-8139-FEA66E9BC13E}">
      <formula1>$X$3:$X$4</formula1>
    </dataValidation>
    <dataValidation type="list" allowBlank="1" showInputMessage="1" showErrorMessage="1" sqref="D25:D107" xr:uid="{C64F0FED-6647-43B5-A751-8D5D23CBF12E}">
      <formula1>$T$3:$T$5</formula1>
    </dataValidation>
    <dataValidation type="list" allowBlank="1" showInputMessage="1" showErrorMessage="1" sqref="D6:D24" xr:uid="{6AAE3385-8BC7-49BE-9F4C-4C0C36A1AD6C}">
      <formula1>$T$3:$T$6</formula1>
    </dataValidation>
  </dataValidations>
  <pageMargins left="0.70866141732283472" right="0.70866141732283472" top="0.74803149606299213" bottom="0.39370078740157483" header="0.31496062992125984" footer="0.31496062992125984"/>
  <pageSetup paperSize="9" scale="74" orientation="landscape" cellComments="asDisplayed"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28C01-4F13-45F1-BE90-A82FAF2EBD2C}">
  <sheetPr>
    <tabColor rgb="FFFF0000"/>
    <pageSetUpPr fitToPage="1"/>
  </sheetPr>
  <dimension ref="A1:X130"/>
  <sheetViews>
    <sheetView view="pageBreakPreview" zoomScale="110" zoomScaleNormal="100" zoomScaleSheetLayoutView="110" workbookViewId="0">
      <selection activeCell="J10" sqref="J10"/>
    </sheetView>
  </sheetViews>
  <sheetFormatPr defaultRowHeight="13.5"/>
  <cols>
    <col min="1" max="1" width="4.5" customWidth="1"/>
    <col min="2" max="2" width="15.375" customWidth="1"/>
    <col min="3" max="3" width="13.375" customWidth="1"/>
    <col min="4" max="15" width="10.375" customWidth="1"/>
    <col min="16" max="16" width="12.375" customWidth="1"/>
    <col min="20" max="20" width="13.625" customWidth="1"/>
    <col min="21" max="21" width="4.875" customWidth="1"/>
    <col min="22" max="22" width="17.625" customWidth="1"/>
    <col min="23" max="23" width="2.25" customWidth="1"/>
    <col min="24" max="24" width="13.875" customWidth="1"/>
  </cols>
  <sheetData>
    <row r="1" spans="1:24" ht="20.45" customHeight="1">
      <c r="A1" s="1" t="s">
        <v>178</v>
      </c>
      <c r="B1" s="1"/>
      <c r="C1" s="1"/>
      <c r="D1" s="1"/>
      <c r="E1" s="1"/>
      <c r="F1" s="1"/>
      <c r="G1" s="1"/>
      <c r="H1" s="1"/>
      <c r="I1" s="1"/>
      <c r="J1" s="1"/>
      <c r="K1" s="1"/>
      <c r="L1" s="1"/>
      <c r="M1" s="1"/>
      <c r="N1" s="1"/>
      <c r="O1" s="1"/>
      <c r="P1" s="1"/>
      <c r="T1" t="s">
        <v>51</v>
      </c>
    </row>
    <row r="2" spans="1:24" ht="15.95" customHeight="1">
      <c r="A2" s="1"/>
      <c r="B2" s="1"/>
      <c r="C2" s="1"/>
      <c r="D2" s="1"/>
      <c r="E2" s="1"/>
      <c r="F2" s="1"/>
      <c r="G2" s="1"/>
      <c r="H2" s="1"/>
      <c r="I2" s="1"/>
      <c r="J2" s="1"/>
      <c r="K2" s="1"/>
      <c r="L2" s="1"/>
      <c r="M2" s="1"/>
      <c r="N2" s="1"/>
      <c r="O2" s="1"/>
      <c r="P2" s="1"/>
      <c r="T2" s="12" t="s">
        <v>52</v>
      </c>
      <c r="V2" s="12" t="s">
        <v>53</v>
      </c>
      <c r="X2" s="12" t="s">
        <v>54</v>
      </c>
    </row>
    <row r="3" spans="1:24" ht="23.45" customHeight="1">
      <c r="A3" s="1"/>
      <c r="B3" s="1"/>
      <c r="C3" s="1"/>
      <c r="D3" s="1"/>
      <c r="E3" s="1"/>
      <c r="F3" s="1"/>
      <c r="G3" s="1"/>
      <c r="H3" s="1"/>
      <c r="I3" s="1"/>
      <c r="J3" s="1"/>
      <c r="K3" s="1"/>
      <c r="L3" s="1"/>
      <c r="M3" s="1"/>
      <c r="N3" s="1"/>
      <c r="O3" s="1"/>
      <c r="P3" s="1"/>
      <c r="T3" s="13" t="s">
        <v>2</v>
      </c>
      <c r="V3" s="14" t="s">
        <v>55</v>
      </c>
      <c r="X3" s="14" t="s">
        <v>17</v>
      </c>
    </row>
    <row r="4" spans="1:24" ht="33.6" customHeight="1">
      <c r="A4" s="15" t="s">
        <v>182</v>
      </c>
      <c r="B4" s="1"/>
      <c r="C4" s="1"/>
      <c r="D4" s="1"/>
      <c r="E4" s="1"/>
      <c r="F4" s="1"/>
      <c r="G4" s="1"/>
      <c r="H4" s="1"/>
      <c r="I4" s="1"/>
      <c r="J4" s="1"/>
      <c r="K4" s="1"/>
      <c r="L4" s="1"/>
      <c r="M4" s="1"/>
      <c r="N4" s="1"/>
      <c r="O4" s="1"/>
      <c r="P4" s="16" t="s">
        <v>117</v>
      </c>
      <c r="T4" s="13" t="s">
        <v>3</v>
      </c>
      <c r="V4" s="14" t="s">
        <v>57</v>
      </c>
      <c r="X4" s="14" t="s">
        <v>58</v>
      </c>
    </row>
    <row r="5" spans="1:24" ht="26.45" customHeight="1">
      <c r="A5" s="17" t="s">
        <v>20</v>
      </c>
      <c r="B5" s="18" t="s">
        <v>19</v>
      </c>
      <c r="C5" s="18" t="s">
        <v>59</v>
      </c>
      <c r="D5" s="18" t="s">
        <v>60</v>
      </c>
      <c r="E5" s="19" t="s">
        <v>61</v>
      </c>
      <c r="F5" s="18" t="s">
        <v>142</v>
      </c>
      <c r="G5" s="18" t="s">
        <v>143</v>
      </c>
      <c r="H5" s="18" t="s">
        <v>144</v>
      </c>
      <c r="I5" s="18" t="s">
        <v>145</v>
      </c>
      <c r="J5" s="18" t="s">
        <v>146</v>
      </c>
      <c r="K5" s="18" t="s">
        <v>147</v>
      </c>
      <c r="L5" s="18" t="s">
        <v>148</v>
      </c>
      <c r="M5" s="18" t="s">
        <v>149</v>
      </c>
      <c r="N5" s="18" t="s">
        <v>150</v>
      </c>
      <c r="O5" s="18" t="s">
        <v>151</v>
      </c>
      <c r="P5" s="20" t="s">
        <v>5</v>
      </c>
      <c r="T5" s="13" t="s">
        <v>161</v>
      </c>
      <c r="V5" s="14" t="s">
        <v>64</v>
      </c>
      <c r="X5" s="14"/>
    </row>
    <row r="6" spans="1:24" ht="15.95" customHeight="1">
      <c r="A6" s="21" t="s">
        <v>65</v>
      </c>
      <c r="B6" s="22" t="s">
        <v>66</v>
      </c>
      <c r="C6" s="23" t="s">
        <v>57</v>
      </c>
      <c r="D6" s="24" t="s">
        <v>3</v>
      </c>
      <c r="E6" s="25" t="s">
        <v>67</v>
      </c>
      <c r="F6" s="26">
        <v>0</v>
      </c>
      <c r="G6" s="26">
        <v>0</v>
      </c>
      <c r="H6" s="26">
        <v>0</v>
      </c>
      <c r="I6" s="26"/>
      <c r="J6" s="26"/>
      <c r="K6" s="26"/>
      <c r="L6" s="26"/>
      <c r="M6" s="26">
        <v>40000</v>
      </c>
      <c r="N6" s="26">
        <v>70000</v>
      </c>
      <c r="O6" s="26">
        <v>70000</v>
      </c>
      <c r="P6" s="27">
        <f t="shared" ref="P6:P24" si="0">SUM(F6:O6)</f>
        <v>180000</v>
      </c>
      <c r="T6" s="13" t="s">
        <v>162</v>
      </c>
      <c r="V6" s="14" t="s">
        <v>69</v>
      </c>
      <c r="X6" s="14"/>
    </row>
    <row r="7" spans="1:24" ht="15.95" customHeight="1">
      <c r="A7" s="28">
        <v>1</v>
      </c>
      <c r="B7" s="28"/>
      <c r="C7" s="29"/>
      <c r="D7" s="30"/>
      <c r="E7" s="31"/>
      <c r="F7" s="32"/>
      <c r="G7" s="32"/>
      <c r="H7" s="32"/>
      <c r="I7" s="32"/>
      <c r="J7" s="32"/>
      <c r="K7" s="32"/>
      <c r="L7" s="32"/>
      <c r="M7" s="32"/>
      <c r="N7" s="32"/>
      <c r="O7" s="32"/>
      <c r="P7" s="33">
        <f t="shared" si="0"/>
        <v>0</v>
      </c>
      <c r="T7" s="35"/>
      <c r="V7" s="14" t="s">
        <v>70</v>
      </c>
      <c r="X7" s="14"/>
    </row>
    <row r="8" spans="1:24" ht="15.95" customHeight="1">
      <c r="A8" s="28">
        <v>2</v>
      </c>
      <c r="B8" s="28"/>
      <c r="C8" s="29"/>
      <c r="D8" s="30"/>
      <c r="E8" s="31"/>
      <c r="F8" s="32"/>
      <c r="G8" s="32"/>
      <c r="H8" s="32"/>
      <c r="I8" s="32"/>
      <c r="J8" s="32"/>
      <c r="K8" s="32"/>
      <c r="L8" s="32"/>
      <c r="M8" s="32"/>
      <c r="N8" s="32"/>
      <c r="O8" s="32"/>
      <c r="P8" s="33">
        <f t="shared" si="0"/>
        <v>0</v>
      </c>
      <c r="T8" s="35"/>
      <c r="V8" s="14" t="s">
        <v>71</v>
      </c>
    </row>
    <row r="9" spans="1:24" ht="15.95" customHeight="1">
      <c r="A9" s="28">
        <v>3</v>
      </c>
      <c r="B9" s="28"/>
      <c r="C9" s="29"/>
      <c r="D9" s="30"/>
      <c r="E9" s="31"/>
      <c r="F9" s="32"/>
      <c r="G9" s="32"/>
      <c r="H9" s="32"/>
      <c r="I9" s="32"/>
      <c r="J9" s="32"/>
      <c r="K9" s="32"/>
      <c r="L9" s="32"/>
      <c r="M9" s="32"/>
      <c r="N9" s="32"/>
      <c r="O9" s="32"/>
      <c r="P9" s="33">
        <f t="shared" si="0"/>
        <v>0</v>
      </c>
      <c r="T9" s="34"/>
    </row>
    <row r="10" spans="1:24" ht="15.95" customHeight="1">
      <c r="A10" s="28">
        <v>4</v>
      </c>
      <c r="B10" s="28"/>
      <c r="C10" s="29"/>
      <c r="D10" s="30"/>
      <c r="E10" s="31"/>
      <c r="F10" s="32"/>
      <c r="G10" s="32"/>
      <c r="H10" s="32"/>
      <c r="I10" s="32"/>
      <c r="J10" s="32"/>
      <c r="K10" s="32"/>
      <c r="L10" s="32"/>
      <c r="M10" s="32"/>
      <c r="N10" s="32"/>
      <c r="O10" s="32"/>
      <c r="P10" s="33">
        <f t="shared" si="0"/>
        <v>0</v>
      </c>
    </row>
    <row r="11" spans="1:24" ht="15.95" customHeight="1">
      <c r="A11" s="28">
        <v>5</v>
      </c>
      <c r="B11" s="28"/>
      <c r="C11" s="29"/>
      <c r="D11" s="30"/>
      <c r="E11" s="31"/>
      <c r="F11" s="32"/>
      <c r="G11" s="32"/>
      <c r="H11" s="32"/>
      <c r="I11" s="32"/>
      <c r="J11" s="32"/>
      <c r="K11" s="32"/>
      <c r="L11" s="32"/>
      <c r="M11" s="32"/>
      <c r="N11" s="32"/>
      <c r="O11" s="32"/>
      <c r="P11" s="33">
        <f t="shared" si="0"/>
        <v>0</v>
      </c>
    </row>
    <row r="12" spans="1:24" ht="15.95" customHeight="1">
      <c r="A12" s="28">
        <v>6</v>
      </c>
      <c r="B12" s="28"/>
      <c r="C12" s="29"/>
      <c r="D12" s="30"/>
      <c r="E12" s="31"/>
      <c r="F12" s="32"/>
      <c r="G12" s="32"/>
      <c r="H12" s="32"/>
      <c r="I12" s="32"/>
      <c r="J12" s="32"/>
      <c r="K12" s="32"/>
      <c r="L12" s="32"/>
      <c r="M12" s="32"/>
      <c r="N12" s="32"/>
      <c r="O12" s="32"/>
      <c r="P12" s="33">
        <f t="shared" si="0"/>
        <v>0</v>
      </c>
    </row>
    <row r="13" spans="1:24" ht="15.95" customHeight="1">
      <c r="A13" s="28">
        <v>7</v>
      </c>
      <c r="B13" s="28"/>
      <c r="C13" s="29"/>
      <c r="D13" s="30"/>
      <c r="E13" s="31"/>
      <c r="F13" s="32"/>
      <c r="G13" s="32"/>
      <c r="H13" s="32"/>
      <c r="I13" s="32"/>
      <c r="J13" s="32"/>
      <c r="K13" s="32"/>
      <c r="L13" s="32"/>
      <c r="M13" s="32"/>
      <c r="N13" s="32"/>
      <c r="O13" s="32"/>
      <c r="P13" s="33">
        <f t="shared" si="0"/>
        <v>0</v>
      </c>
    </row>
    <row r="14" spans="1:24" ht="15.95" customHeight="1">
      <c r="A14" s="28">
        <v>8</v>
      </c>
      <c r="B14" s="28"/>
      <c r="C14" s="29"/>
      <c r="D14" s="30"/>
      <c r="E14" s="31"/>
      <c r="F14" s="32"/>
      <c r="G14" s="32"/>
      <c r="H14" s="32"/>
      <c r="I14" s="32"/>
      <c r="J14" s="32"/>
      <c r="K14" s="32"/>
      <c r="L14" s="32"/>
      <c r="M14" s="32"/>
      <c r="N14" s="32"/>
      <c r="O14" s="32"/>
      <c r="P14" s="33">
        <f t="shared" si="0"/>
        <v>0</v>
      </c>
      <c r="T14" s="35"/>
    </row>
    <row r="15" spans="1:24" ht="15.95" customHeight="1">
      <c r="A15" s="28">
        <v>9</v>
      </c>
      <c r="B15" s="28"/>
      <c r="C15" s="29"/>
      <c r="D15" s="30"/>
      <c r="E15" s="31"/>
      <c r="F15" s="32"/>
      <c r="G15" s="32"/>
      <c r="H15" s="32"/>
      <c r="I15" s="32"/>
      <c r="J15" s="32"/>
      <c r="K15" s="32"/>
      <c r="L15" s="32"/>
      <c r="M15" s="32"/>
      <c r="N15" s="32"/>
      <c r="O15" s="32"/>
      <c r="P15" s="33">
        <f t="shared" si="0"/>
        <v>0</v>
      </c>
      <c r="T15" s="35"/>
    </row>
    <row r="16" spans="1:24" ht="15.95" customHeight="1">
      <c r="A16" s="28">
        <v>10</v>
      </c>
      <c r="B16" s="28"/>
      <c r="C16" s="29"/>
      <c r="D16" s="30"/>
      <c r="E16" s="31"/>
      <c r="F16" s="32"/>
      <c r="G16" s="32"/>
      <c r="H16" s="32"/>
      <c r="I16" s="32"/>
      <c r="J16" s="32"/>
      <c r="K16" s="32"/>
      <c r="L16" s="32"/>
      <c r="M16" s="32"/>
      <c r="N16" s="32"/>
      <c r="O16" s="32"/>
      <c r="P16" s="33">
        <f t="shared" si="0"/>
        <v>0</v>
      </c>
      <c r="T16" s="35"/>
    </row>
    <row r="17" spans="1:16" ht="15.95" customHeight="1">
      <c r="A17" s="28">
        <v>11</v>
      </c>
      <c r="B17" s="36"/>
      <c r="C17" s="29"/>
      <c r="D17" s="30"/>
      <c r="E17" s="31"/>
      <c r="F17" s="32"/>
      <c r="G17" s="32"/>
      <c r="H17" s="32"/>
      <c r="I17" s="32"/>
      <c r="J17" s="32"/>
      <c r="K17" s="32"/>
      <c r="L17" s="32"/>
      <c r="M17" s="32"/>
      <c r="N17" s="32"/>
      <c r="O17" s="32"/>
      <c r="P17" s="33">
        <f t="shared" si="0"/>
        <v>0</v>
      </c>
    </row>
    <row r="18" spans="1:16" ht="15.95" customHeight="1">
      <c r="A18" s="28">
        <v>12</v>
      </c>
      <c r="B18" s="36"/>
      <c r="C18" s="29"/>
      <c r="D18" s="30"/>
      <c r="E18" s="31"/>
      <c r="F18" s="32"/>
      <c r="G18" s="32"/>
      <c r="H18" s="32"/>
      <c r="I18" s="32"/>
      <c r="J18" s="32"/>
      <c r="K18" s="32"/>
      <c r="L18" s="32"/>
      <c r="M18" s="32"/>
      <c r="N18" s="32"/>
      <c r="O18" s="32"/>
      <c r="P18" s="33">
        <f t="shared" si="0"/>
        <v>0</v>
      </c>
    </row>
    <row r="19" spans="1:16" ht="15.95" customHeight="1">
      <c r="A19" s="28">
        <v>13</v>
      </c>
      <c r="B19" s="36"/>
      <c r="C19" s="29"/>
      <c r="D19" s="30"/>
      <c r="E19" s="31"/>
      <c r="F19" s="32"/>
      <c r="G19" s="32"/>
      <c r="H19" s="32"/>
      <c r="I19" s="32"/>
      <c r="J19" s="32"/>
      <c r="K19" s="32"/>
      <c r="L19" s="32"/>
      <c r="M19" s="32"/>
      <c r="N19" s="32"/>
      <c r="O19" s="32"/>
      <c r="P19" s="33">
        <f t="shared" si="0"/>
        <v>0</v>
      </c>
    </row>
    <row r="20" spans="1:16" ht="15.95" customHeight="1">
      <c r="A20" s="28">
        <v>14</v>
      </c>
      <c r="B20" s="36"/>
      <c r="C20" s="29"/>
      <c r="D20" s="30"/>
      <c r="E20" s="31"/>
      <c r="F20" s="32"/>
      <c r="G20" s="32"/>
      <c r="H20" s="32"/>
      <c r="I20" s="32"/>
      <c r="J20" s="32"/>
      <c r="K20" s="32"/>
      <c r="L20" s="32"/>
      <c r="M20" s="32"/>
      <c r="N20" s="32"/>
      <c r="O20" s="32"/>
      <c r="P20" s="33">
        <f t="shared" si="0"/>
        <v>0</v>
      </c>
    </row>
    <row r="21" spans="1:16" ht="15.95" customHeight="1">
      <c r="A21" s="28">
        <v>15</v>
      </c>
      <c r="B21" s="36"/>
      <c r="C21" s="29"/>
      <c r="D21" s="30"/>
      <c r="E21" s="31"/>
      <c r="F21" s="32"/>
      <c r="G21" s="32"/>
      <c r="H21" s="32"/>
      <c r="I21" s="32"/>
      <c r="J21" s="32"/>
      <c r="K21" s="32"/>
      <c r="L21" s="32"/>
      <c r="M21" s="32"/>
      <c r="N21" s="32"/>
      <c r="O21" s="32"/>
      <c r="P21" s="33">
        <f t="shared" si="0"/>
        <v>0</v>
      </c>
    </row>
    <row r="22" spans="1:16" ht="15.95" customHeight="1">
      <c r="A22" s="28">
        <v>16</v>
      </c>
      <c r="B22" s="36"/>
      <c r="C22" s="29"/>
      <c r="D22" s="30"/>
      <c r="E22" s="31"/>
      <c r="F22" s="32"/>
      <c r="G22" s="32"/>
      <c r="H22" s="32"/>
      <c r="I22" s="32"/>
      <c r="J22" s="32"/>
      <c r="K22" s="32"/>
      <c r="L22" s="32"/>
      <c r="M22" s="32"/>
      <c r="N22" s="32"/>
      <c r="O22" s="32"/>
      <c r="P22" s="33">
        <f t="shared" si="0"/>
        <v>0</v>
      </c>
    </row>
    <row r="23" spans="1:16" ht="15.6" customHeight="1">
      <c r="A23" s="28">
        <v>17</v>
      </c>
      <c r="B23" s="36"/>
      <c r="C23" s="29"/>
      <c r="D23" s="30"/>
      <c r="E23" s="31"/>
      <c r="F23" s="32"/>
      <c r="G23" s="32"/>
      <c r="H23" s="32"/>
      <c r="I23" s="32"/>
      <c r="J23" s="32"/>
      <c r="K23" s="32"/>
      <c r="L23" s="32"/>
      <c r="M23" s="32"/>
      <c r="N23" s="32"/>
      <c r="O23" s="32"/>
      <c r="P23" s="33">
        <f t="shared" si="0"/>
        <v>0</v>
      </c>
    </row>
    <row r="24" spans="1:16" ht="15.6" customHeight="1" thickBot="1">
      <c r="A24" s="28">
        <v>18</v>
      </c>
      <c r="B24" s="36"/>
      <c r="C24" s="29"/>
      <c r="D24" s="30"/>
      <c r="E24" s="31"/>
      <c r="F24" s="32"/>
      <c r="G24" s="32"/>
      <c r="H24" s="32"/>
      <c r="I24" s="32"/>
      <c r="J24" s="32"/>
      <c r="K24" s="32"/>
      <c r="L24" s="32"/>
      <c r="M24" s="32"/>
      <c r="N24" s="32"/>
      <c r="O24" s="32"/>
      <c r="P24" s="33">
        <f t="shared" si="0"/>
        <v>0</v>
      </c>
    </row>
    <row r="25" spans="1:16" ht="15.6" hidden="1" customHeight="1">
      <c r="A25" s="28">
        <v>19</v>
      </c>
      <c r="B25" s="36"/>
      <c r="C25" s="29"/>
      <c r="D25" s="30"/>
      <c r="E25" s="31"/>
      <c r="F25" s="32"/>
      <c r="G25" s="32"/>
      <c r="H25" s="32"/>
      <c r="I25" s="32"/>
      <c r="J25" s="32"/>
      <c r="K25" s="32"/>
      <c r="L25" s="32"/>
      <c r="M25" s="32"/>
      <c r="N25" s="32"/>
      <c r="O25" s="32"/>
      <c r="P25" s="33"/>
    </row>
    <row r="26" spans="1:16" ht="15.6" hidden="1" customHeight="1">
      <c r="A26" s="28">
        <v>20</v>
      </c>
      <c r="B26" s="36"/>
      <c r="C26" s="29"/>
      <c r="D26" s="30"/>
      <c r="E26" s="31"/>
      <c r="F26" s="32"/>
      <c r="G26" s="32"/>
      <c r="H26" s="32"/>
      <c r="I26" s="32"/>
      <c r="J26" s="32"/>
      <c r="K26" s="32"/>
      <c r="L26" s="32"/>
      <c r="M26" s="32"/>
      <c r="N26" s="32"/>
      <c r="O26" s="32"/>
      <c r="P26" s="33"/>
    </row>
    <row r="27" spans="1:16" ht="15.6" hidden="1" customHeight="1">
      <c r="A27" s="28">
        <v>21</v>
      </c>
      <c r="B27" s="36"/>
      <c r="C27" s="29"/>
      <c r="D27" s="30"/>
      <c r="E27" s="31"/>
      <c r="F27" s="32"/>
      <c r="G27" s="32"/>
      <c r="H27" s="32"/>
      <c r="I27" s="32"/>
      <c r="J27" s="32"/>
      <c r="K27" s="32"/>
      <c r="L27" s="32"/>
      <c r="M27" s="32"/>
      <c r="N27" s="32"/>
      <c r="O27" s="32"/>
      <c r="P27" s="33"/>
    </row>
    <row r="28" spans="1:16" ht="15.6" hidden="1" customHeight="1">
      <c r="A28" s="28">
        <v>22</v>
      </c>
      <c r="B28" s="36"/>
      <c r="C28" s="29"/>
      <c r="D28" s="30"/>
      <c r="E28" s="31"/>
      <c r="F28" s="32"/>
      <c r="G28" s="32"/>
      <c r="H28" s="32"/>
      <c r="I28" s="32"/>
      <c r="J28" s="32"/>
      <c r="K28" s="32"/>
      <c r="L28" s="32"/>
      <c r="M28" s="32"/>
      <c r="N28" s="32"/>
      <c r="O28" s="32"/>
      <c r="P28" s="33"/>
    </row>
    <row r="29" spans="1:16" ht="15.6" hidden="1" customHeight="1">
      <c r="A29" s="28">
        <v>23</v>
      </c>
      <c r="B29" s="36"/>
      <c r="C29" s="29"/>
      <c r="D29" s="30"/>
      <c r="E29" s="31"/>
      <c r="F29" s="32"/>
      <c r="G29" s="32"/>
      <c r="H29" s="32"/>
      <c r="I29" s="32"/>
      <c r="J29" s="32"/>
      <c r="K29" s="32"/>
      <c r="L29" s="32"/>
      <c r="M29" s="32"/>
      <c r="N29" s="32"/>
      <c r="O29" s="32"/>
      <c r="P29" s="33"/>
    </row>
    <row r="30" spans="1:16" ht="15.6" hidden="1" customHeight="1">
      <c r="A30" s="28">
        <v>24</v>
      </c>
      <c r="B30" s="36"/>
      <c r="C30" s="29"/>
      <c r="D30" s="30"/>
      <c r="E30" s="31"/>
      <c r="F30" s="32"/>
      <c r="G30" s="32"/>
      <c r="H30" s="32"/>
      <c r="I30" s="32"/>
      <c r="J30" s="32"/>
      <c r="K30" s="32"/>
      <c r="L30" s="32"/>
      <c r="M30" s="32"/>
      <c r="N30" s="32"/>
      <c r="O30" s="32"/>
      <c r="P30" s="33"/>
    </row>
    <row r="31" spans="1:16" ht="15.6" hidden="1" customHeight="1">
      <c r="A31" s="28">
        <v>25</v>
      </c>
      <c r="B31" s="36"/>
      <c r="C31" s="29"/>
      <c r="D31" s="30"/>
      <c r="E31" s="31"/>
      <c r="F31" s="32"/>
      <c r="G31" s="32"/>
      <c r="H31" s="32"/>
      <c r="I31" s="32"/>
      <c r="J31" s="32"/>
      <c r="K31" s="32"/>
      <c r="L31" s="32"/>
      <c r="M31" s="32"/>
      <c r="N31" s="32"/>
      <c r="O31" s="32"/>
      <c r="P31" s="33"/>
    </row>
    <row r="32" spans="1:16" ht="15.6" hidden="1" customHeight="1">
      <c r="A32" s="28">
        <v>26</v>
      </c>
      <c r="B32" s="36"/>
      <c r="C32" s="29"/>
      <c r="D32" s="30"/>
      <c r="E32" s="31"/>
      <c r="F32" s="32"/>
      <c r="G32" s="32"/>
      <c r="H32" s="32"/>
      <c r="I32" s="32"/>
      <c r="J32" s="32"/>
      <c r="K32" s="32"/>
      <c r="L32" s="32"/>
      <c r="M32" s="32"/>
      <c r="N32" s="32"/>
      <c r="O32" s="32"/>
      <c r="P32" s="33"/>
    </row>
    <row r="33" spans="1:16" ht="15.6" hidden="1" customHeight="1">
      <c r="A33" s="28">
        <v>27</v>
      </c>
      <c r="B33" s="36"/>
      <c r="C33" s="29"/>
      <c r="D33" s="30"/>
      <c r="E33" s="31"/>
      <c r="F33" s="32"/>
      <c r="G33" s="32"/>
      <c r="H33" s="32"/>
      <c r="I33" s="32"/>
      <c r="J33" s="32"/>
      <c r="K33" s="32"/>
      <c r="L33" s="32"/>
      <c r="M33" s="32"/>
      <c r="N33" s="32"/>
      <c r="O33" s="32"/>
      <c r="P33" s="33"/>
    </row>
    <row r="34" spans="1:16" ht="15.6" hidden="1" customHeight="1">
      <c r="A34" s="28">
        <v>28</v>
      </c>
      <c r="B34" s="36"/>
      <c r="C34" s="29"/>
      <c r="D34" s="30"/>
      <c r="E34" s="31"/>
      <c r="F34" s="32"/>
      <c r="G34" s="32"/>
      <c r="H34" s="32"/>
      <c r="I34" s="32"/>
      <c r="J34" s="32"/>
      <c r="K34" s="32"/>
      <c r="L34" s="32"/>
      <c r="M34" s="32"/>
      <c r="N34" s="32"/>
      <c r="O34" s="32"/>
      <c r="P34" s="33"/>
    </row>
    <row r="35" spans="1:16" ht="15.6" hidden="1" customHeight="1">
      <c r="A35" s="28">
        <v>29</v>
      </c>
      <c r="B35" s="36"/>
      <c r="C35" s="29"/>
      <c r="D35" s="30"/>
      <c r="E35" s="31"/>
      <c r="F35" s="32"/>
      <c r="G35" s="32"/>
      <c r="H35" s="32"/>
      <c r="I35" s="32"/>
      <c r="J35" s="32"/>
      <c r="K35" s="32"/>
      <c r="L35" s="32"/>
      <c r="M35" s="32"/>
      <c r="N35" s="32"/>
      <c r="O35" s="32"/>
      <c r="P35" s="33"/>
    </row>
    <row r="36" spans="1:16" ht="15.6" hidden="1" customHeight="1">
      <c r="A36" s="28">
        <v>30</v>
      </c>
      <c r="B36" s="36"/>
      <c r="C36" s="29"/>
      <c r="D36" s="30"/>
      <c r="E36" s="31"/>
      <c r="F36" s="32"/>
      <c r="G36" s="32"/>
      <c r="H36" s="32"/>
      <c r="I36" s="32"/>
      <c r="J36" s="32"/>
      <c r="K36" s="32"/>
      <c r="L36" s="32"/>
      <c r="M36" s="32"/>
      <c r="N36" s="32"/>
      <c r="O36" s="32"/>
      <c r="P36" s="33"/>
    </row>
    <row r="37" spans="1:16" ht="15.6" hidden="1" customHeight="1">
      <c r="A37" s="28">
        <v>31</v>
      </c>
      <c r="B37" s="36"/>
      <c r="C37" s="29"/>
      <c r="D37" s="30"/>
      <c r="E37" s="31"/>
      <c r="F37" s="32"/>
      <c r="G37" s="32"/>
      <c r="H37" s="32"/>
      <c r="I37" s="32"/>
      <c r="J37" s="32"/>
      <c r="K37" s="32"/>
      <c r="L37" s="32"/>
      <c r="M37" s="32"/>
      <c r="N37" s="32"/>
      <c r="O37" s="32"/>
      <c r="P37" s="33"/>
    </row>
    <row r="38" spans="1:16" ht="15.6" hidden="1" customHeight="1">
      <c r="A38" s="28">
        <v>32</v>
      </c>
      <c r="B38" s="36"/>
      <c r="C38" s="29"/>
      <c r="D38" s="30"/>
      <c r="E38" s="31"/>
      <c r="F38" s="32"/>
      <c r="G38" s="32"/>
      <c r="H38" s="32"/>
      <c r="I38" s="32"/>
      <c r="J38" s="32"/>
      <c r="K38" s="32"/>
      <c r="L38" s="32"/>
      <c r="M38" s="32"/>
      <c r="N38" s="32"/>
      <c r="O38" s="32"/>
      <c r="P38" s="33"/>
    </row>
    <row r="39" spans="1:16" ht="15.6" hidden="1" customHeight="1">
      <c r="A39" s="28">
        <v>33</v>
      </c>
      <c r="B39" s="36"/>
      <c r="C39" s="29"/>
      <c r="D39" s="30"/>
      <c r="E39" s="31"/>
      <c r="F39" s="32"/>
      <c r="G39" s="32"/>
      <c r="H39" s="32"/>
      <c r="I39" s="32"/>
      <c r="J39" s="32"/>
      <c r="K39" s="32"/>
      <c r="L39" s="32"/>
      <c r="M39" s="32"/>
      <c r="N39" s="32"/>
      <c r="O39" s="32"/>
      <c r="P39" s="33"/>
    </row>
    <row r="40" spans="1:16" ht="15.6" hidden="1" customHeight="1">
      <c r="A40" s="28">
        <v>34</v>
      </c>
      <c r="B40" s="36"/>
      <c r="C40" s="29"/>
      <c r="D40" s="30"/>
      <c r="E40" s="31"/>
      <c r="F40" s="32"/>
      <c r="G40" s="32"/>
      <c r="H40" s="32"/>
      <c r="I40" s="32"/>
      <c r="J40" s="32"/>
      <c r="K40" s="32"/>
      <c r="L40" s="32"/>
      <c r="M40" s="32"/>
      <c r="N40" s="32"/>
      <c r="O40" s="32"/>
      <c r="P40" s="33"/>
    </row>
    <row r="41" spans="1:16" ht="15.6" hidden="1" customHeight="1">
      <c r="A41" s="28">
        <v>35</v>
      </c>
      <c r="B41" s="36"/>
      <c r="C41" s="29"/>
      <c r="D41" s="30"/>
      <c r="E41" s="31"/>
      <c r="F41" s="32"/>
      <c r="G41" s="32"/>
      <c r="H41" s="32"/>
      <c r="I41" s="32"/>
      <c r="J41" s="32"/>
      <c r="K41" s="32"/>
      <c r="L41" s="32"/>
      <c r="M41" s="32"/>
      <c r="N41" s="32"/>
      <c r="O41" s="32"/>
      <c r="P41" s="33"/>
    </row>
    <row r="42" spans="1:16" ht="15.6" hidden="1" customHeight="1">
      <c r="A42" s="28">
        <v>36</v>
      </c>
      <c r="B42" s="36"/>
      <c r="C42" s="29"/>
      <c r="D42" s="30"/>
      <c r="E42" s="31"/>
      <c r="F42" s="32"/>
      <c r="G42" s="32"/>
      <c r="H42" s="32"/>
      <c r="I42" s="32"/>
      <c r="J42" s="32"/>
      <c r="K42" s="32"/>
      <c r="L42" s="32"/>
      <c r="M42" s="32"/>
      <c r="N42" s="32"/>
      <c r="O42" s="32"/>
      <c r="P42" s="33"/>
    </row>
    <row r="43" spans="1:16" ht="15.6" hidden="1" customHeight="1">
      <c r="A43" s="28">
        <v>37</v>
      </c>
      <c r="B43" s="36"/>
      <c r="C43" s="29"/>
      <c r="D43" s="30"/>
      <c r="E43" s="31"/>
      <c r="F43" s="32"/>
      <c r="G43" s="32"/>
      <c r="H43" s="32"/>
      <c r="I43" s="32"/>
      <c r="J43" s="32"/>
      <c r="K43" s="32"/>
      <c r="L43" s="32"/>
      <c r="M43" s="32"/>
      <c r="N43" s="32"/>
      <c r="O43" s="32"/>
      <c r="P43" s="33"/>
    </row>
    <row r="44" spans="1:16" ht="15.6" hidden="1" customHeight="1">
      <c r="A44" s="28">
        <v>38</v>
      </c>
      <c r="B44" s="36"/>
      <c r="C44" s="29"/>
      <c r="D44" s="30"/>
      <c r="E44" s="31"/>
      <c r="F44" s="32"/>
      <c r="G44" s="32"/>
      <c r="H44" s="32"/>
      <c r="I44" s="32"/>
      <c r="J44" s="32"/>
      <c r="K44" s="32"/>
      <c r="L44" s="32"/>
      <c r="M44" s="32"/>
      <c r="N44" s="32"/>
      <c r="O44" s="32"/>
      <c r="P44" s="33"/>
    </row>
    <row r="45" spans="1:16" ht="15.6" hidden="1" customHeight="1">
      <c r="A45" s="28">
        <v>39</v>
      </c>
      <c r="B45" s="36"/>
      <c r="C45" s="29"/>
      <c r="D45" s="30"/>
      <c r="E45" s="31"/>
      <c r="F45" s="32"/>
      <c r="G45" s="32"/>
      <c r="H45" s="32"/>
      <c r="I45" s="32"/>
      <c r="J45" s="32"/>
      <c r="K45" s="32"/>
      <c r="L45" s="32"/>
      <c r="M45" s="32"/>
      <c r="N45" s="32"/>
      <c r="O45" s="32"/>
      <c r="P45" s="33"/>
    </row>
    <row r="46" spans="1:16" ht="15.6" hidden="1" customHeight="1">
      <c r="A46" s="28">
        <v>40</v>
      </c>
      <c r="B46" s="36"/>
      <c r="C46" s="29"/>
      <c r="D46" s="30"/>
      <c r="E46" s="31"/>
      <c r="F46" s="32"/>
      <c r="G46" s="32"/>
      <c r="H46" s="32"/>
      <c r="I46" s="32"/>
      <c r="J46" s="32"/>
      <c r="K46" s="32"/>
      <c r="L46" s="32"/>
      <c r="M46" s="32"/>
      <c r="N46" s="32"/>
      <c r="O46" s="32"/>
      <c r="P46" s="33"/>
    </row>
    <row r="47" spans="1:16" ht="15.6" hidden="1" customHeight="1">
      <c r="A47" s="28">
        <v>41</v>
      </c>
      <c r="B47" s="36"/>
      <c r="C47" s="29"/>
      <c r="D47" s="30"/>
      <c r="E47" s="31"/>
      <c r="F47" s="32"/>
      <c r="G47" s="32"/>
      <c r="H47" s="32"/>
      <c r="I47" s="32"/>
      <c r="J47" s="32"/>
      <c r="K47" s="32"/>
      <c r="L47" s="32"/>
      <c r="M47" s="32"/>
      <c r="N47" s="32"/>
      <c r="O47" s="32"/>
      <c r="P47" s="33"/>
    </row>
    <row r="48" spans="1:16" ht="15.6" hidden="1" customHeight="1">
      <c r="A48" s="28">
        <v>42</v>
      </c>
      <c r="B48" s="36"/>
      <c r="C48" s="29"/>
      <c r="D48" s="30"/>
      <c r="E48" s="31"/>
      <c r="F48" s="32"/>
      <c r="G48" s="32"/>
      <c r="H48" s="32"/>
      <c r="I48" s="32"/>
      <c r="J48" s="32"/>
      <c r="K48" s="32"/>
      <c r="L48" s="32"/>
      <c r="M48" s="32"/>
      <c r="N48" s="32"/>
      <c r="O48" s="32"/>
      <c r="P48" s="33"/>
    </row>
    <row r="49" spans="1:16" ht="15.6" hidden="1" customHeight="1">
      <c r="A49" s="28">
        <v>43</v>
      </c>
      <c r="B49" s="36"/>
      <c r="C49" s="29"/>
      <c r="D49" s="30"/>
      <c r="E49" s="31"/>
      <c r="F49" s="32"/>
      <c r="G49" s="32"/>
      <c r="H49" s="32"/>
      <c r="I49" s="32"/>
      <c r="J49" s="32"/>
      <c r="K49" s="32"/>
      <c r="L49" s="32"/>
      <c r="M49" s="32"/>
      <c r="N49" s="32"/>
      <c r="O49" s="32"/>
      <c r="P49" s="33"/>
    </row>
    <row r="50" spans="1:16" ht="15.6" hidden="1" customHeight="1">
      <c r="A50" s="28">
        <v>44</v>
      </c>
      <c r="B50" s="36"/>
      <c r="C50" s="29"/>
      <c r="D50" s="30"/>
      <c r="E50" s="31"/>
      <c r="F50" s="32"/>
      <c r="G50" s="32"/>
      <c r="H50" s="32"/>
      <c r="I50" s="32"/>
      <c r="J50" s="32"/>
      <c r="K50" s="32"/>
      <c r="L50" s="32"/>
      <c r="M50" s="32"/>
      <c r="N50" s="32"/>
      <c r="O50" s="32"/>
      <c r="P50" s="33"/>
    </row>
    <row r="51" spans="1:16" ht="15.6" hidden="1" customHeight="1">
      <c r="A51" s="28">
        <v>45</v>
      </c>
      <c r="B51" s="36"/>
      <c r="C51" s="29"/>
      <c r="D51" s="30"/>
      <c r="E51" s="31"/>
      <c r="F51" s="32"/>
      <c r="G51" s="32"/>
      <c r="H51" s="32"/>
      <c r="I51" s="32"/>
      <c r="J51" s="32"/>
      <c r="K51" s="32"/>
      <c r="L51" s="32"/>
      <c r="M51" s="32"/>
      <c r="N51" s="32"/>
      <c r="O51" s="32"/>
      <c r="P51" s="33"/>
    </row>
    <row r="52" spans="1:16" ht="15.6" hidden="1" customHeight="1">
      <c r="A52" s="28">
        <v>46</v>
      </c>
      <c r="B52" s="36"/>
      <c r="C52" s="29"/>
      <c r="D52" s="30"/>
      <c r="E52" s="31"/>
      <c r="F52" s="32"/>
      <c r="G52" s="32"/>
      <c r="H52" s="32"/>
      <c r="I52" s="32"/>
      <c r="J52" s="32"/>
      <c r="K52" s="32"/>
      <c r="L52" s="32"/>
      <c r="M52" s="32"/>
      <c r="N52" s="32"/>
      <c r="O52" s="32"/>
      <c r="P52" s="33"/>
    </row>
    <row r="53" spans="1:16" ht="15.6" hidden="1" customHeight="1">
      <c r="A53" s="28">
        <v>47</v>
      </c>
      <c r="B53" s="36"/>
      <c r="C53" s="29"/>
      <c r="D53" s="30"/>
      <c r="E53" s="31"/>
      <c r="F53" s="32"/>
      <c r="G53" s="32"/>
      <c r="H53" s="32"/>
      <c r="I53" s="32"/>
      <c r="J53" s="32"/>
      <c r="K53" s="32"/>
      <c r="L53" s="32"/>
      <c r="M53" s="32"/>
      <c r="N53" s="32"/>
      <c r="O53" s="32"/>
      <c r="P53" s="33"/>
    </row>
    <row r="54" spans="1:16" ht="15.6" hidden="1" customHeight="1">
      <c r="A54" s="28">
        <v>48</v>
      </c>
      <c r="B54" s="36"/>
      <c r="C54" s="29"/>
      <c r="D54" s="30"/>
      <c r="E54" s="31"/>
      <c r="F54" s="32"/>
      <c r="G54" s="32"/>
      <c r="H54" s="32"/>
      <c r="I54" s="32"/>
      <c r="J54" s="32"/>
      <c r="K54" s="32"/>
      <c r="L54" s="32"/>
      <c r="M54" s="32"/>
      <c r="N54" s="32"/>
      <c r="O54" s="32"/>
      <c r="P54" s="33"/>
    </row>
    <row r="55" spans="1:16" ht="15.6" hidden="1" customHeight="1">
      <c r="A55" s="28">
        <v>49</v>
      </c>
      <c r="B55" s="36"/>
      <c r="C55" s="29"/>
      <c r="D55" s="30"/>
      <c r="E55" s="31"/>
      <c r="F55" s="32"/>
      <c r="G55" s="32"/>
      <c r="H55" s="32"/>
      <c r="I55" s="32"/>
      <c r="J55" s="32"/>
      <c r="K55" s="32"/>
      <c r="L55" s="32"/>
      <c r="M55" s="32"/>
      <c r="N55" s="32"/>
      <c r="O55" s="32"/>
      <c r="P55" s="33"/>
    </row>
    <row r="56" spans="1:16" ht="15.6" hidden="1" customHeight="1">
      <c r="A56" s="28">
        <v>50</v>
      </c>
      <c r="B56" s="36"/>
      <c r="C56" s="29"/>
      <c r="D56" s="30"/>
      <c r="E56" s="31"/>
      <c r="F56" s="32"/>
      <c r="G56" s="32"/>
      <c r="H56" s="32"/>
      <c r="I56" s="32"/>
      <c r="J56" s="32"/>
      <c r="K56" s="32"/>
      <c r="L56" s="32"/>
      <c r="M56" s="32"/>
      <c r="N56" s="32"/>
      <c r="O56" s="32"/>
      <c r="P56" s="33"/>
    </row>
    <row r="57" spans="1:16" ht="15.6" hidden="1" customHeight="1">
      <c r="A57" s="28">
        <v>51</v>
      </c>
      <c r="B57" s="36"/>
      <c r="C57" s="29"/>
      <c r="D57" s="30"/>
      <c r="E57" s="31"/>
      <c r="F57" s="32"/>
      <c r="G57" s="32"/>
      <c r="H57" s="32"/>
      <c r="I57" s="32"/>
      <c r="J57" s="32"/>
      <c r="K57" s="32"/>
      <c r="L57" s="32"/>
      <c r="M57" s="32"/>
      <c r="N57" s="32"/>
      <c r="O57" s="32"/>
      <c r="P57" s="33"/>
    </row>
    <row r="58" spans="1:16" ht="15.6" hidden="1" customHeight="1">
      <c r="A58" s="28">
        <v>52</v>
      </c>
      <c r="B58" s="36"/>
      <c r="C58" s="29"/>
      <c r="D58" s="30"/>
      <c r="E58" s="31"/>
      <c r="F58" s="32"/>
      <c r="G58" s="32"/>
      <c r="H58" s="32"/>
      <c r="I58" s="32"/>
      <c r="J58" s="32"/>
      <c r="K58" s="32"/>
      <c r="L58" s="32"/>
      <c r="M58" s="32"/>
      <c r="N58" s="32"/>
      <c r="O58" s="32"/>
      <c r="P58" s="33"/>
    </row>
    <row r="59" spans="1:16" ht="15.6" hidden="1" customHeight="1">
      <c r="A59" s="28">
        <v>53</v>
      </c>
      <c r="B59" s="36"/>
      <c r="C59" s="29"/>
      <c r="D59" s="30"/>
      <c r="E59" s="31"/>
      <c r="F59" s="32"/>
      <c r="G59" s="32"/>
      <c r="H59" s="32"/>
      <c r="I59" s="32"/>
      <c r="J59" s="32"/>
      <c r="K59" s="32"/>
      <c r="L59" s="32"/>
      <c r="M59" s="32"/>
      <c r="N59" s="32"/>
      <c r="O59" s="32"/>
      <c r="P59" s="33"/>
    </row>
    <row r="60" spans="1:16" ht="15.6" hidden="1" customHeight="1">
      <c r="A60" s="28">
        <v>54</v>
      </c>
      <c r="B60" s="36"/>
      <c r="C60" s="29"/>
      <c r="D60" s="30"/>
      <c r="E60" s="31"/>
      <c r="F60" s="32"/>
      <c r="G60" s="32"/>
      <c r="H60" s="32"/>
      <c r="I60" s="32"/>
      <c r="J60" s="32"/>
      <c r="K60" s="32"/>
      <c r="L60" s="32"/>
      <c r="M60" s="32"/>
      <c r="N60" s="32"/>
      <c r="O60" s="32"/>
      <c r="P60" s="33"/>
    </row>
    <row r="61" spans="1:16" ht="15.6" hidden="1" customHeight="1">
      <c r="A61" s="28">
        <v>55</v>
      </c>
      <c r="B61" s="36"/>
      <c r="C61" s="29"/>
      <c r="D61" s="30"/>
      <c r="E61" s="31"/>
      <c r="F61" s="32"/>
      <c r="G61" s="32"/>
      <c r="H61" s="32"/>
      <c r="I61" s="32"/>
      <c r="J61" s="32"/>
      <c r="K61" s="32"/>
      <c r="L61" s="32"/>
      <c r="M61" s="32"/>
      <c r="N61" s="32"/>
      <c r="O61" s="32"/>
      <c r="P61" s="33"/>
    </row>
    <row r="62" spans="1:16" ht="15.6" hidden="1" customHeight="1">
      <c r="A62" s="28">
        <v>56</v>
      </c>
      <c r="B62" s="36"/>
      <c r="C62" s="29"/>
      <c r="D62" s="30"/>
      <c r="E62" s="31"/>
      <c r="F62" s="32"/>
      <c r="G62" s="32"/>
      <c r="H62" s="32"/>
      <c r="I62" s="32"/>
      <c r="J62" s="32"/>
      <c r="K62" s="32"/>
      <c r="L62" s="32"/>
      <c r="M62" s="32"/>
      <c r="N62" s="32"/>
      <c r="O62" s="32"/>
      <c r="P62" s="33"/>
    </row>
    <row r="63" spans="1:16" ht="15.6" hidden="1" customHeight="1">
      <c r="A63" s="28">
        <v>57</v>
      </c>
      <c r="B63" s="36"/>
      <c r="C63" s="29"/>
      <c r="D63" s="30"/>
      <c r="E63" s="31"/>
      <c r="F63" s="32"/>
      <c r="G63" s="32"/>
      <c r="H63" s="32"/>
      <c r="I63" s="32"/>
      <c r="J63" s="32"/>
      <c r="K63" s="32"/>
      <c r="L63" s="32"/>
      <c r="M63" s="32"/>
      <c r="N63" s="32"/>
      <c r="O63" s="32"/>
      <c r="P63" s="33"/>
    </row>
    <row r="64" spans="1:16" ht="15.6" hidden="1" customHeight="1">
      <c r="A64" s="28">
        <v>58</v>
      </c>
      <c r="B64" s="36"/>
      <c r="C64" s="29"/>
      <c r="D64" s="30"/>
      <c r="E64" s="31"/>
      <c r="F64" s="32"/>
      <c r="G64" s="32"/>
      <c r="H64" s="32"/>
      <c r="I64" s="32"/>
      <c r="J64" s="32"/>
      <c r="K64" s="32"/>
      <c r="L64" s="32"/>
      <c r="M64" s="32"/>
      <c r="N64" s="32"/>
      <c r="O64" s="32"/>
      <c r="P64" s="33"/>
    </row>
    <row r="65" spans="1:16" ht="15.6" hidden="1" customHeight="1">
      <c r="A65" s="28">
        <v>59</v>
      </c>
      <c r="B65" s="36"/>
      <c r="C65" s="29"/>
      <c r="D65" s="30"/>
      <c r="E65" s="31"/>
      <c r="F65" s="32"/>
      <c r="G65" s="32"/>
      <c r="H65" s="32"/>
      <c r="I65" s="32"/>
      <c r="J65" s="32"/>
      <c r="K65" s="32"/>
      <c r="L65" s="32"/>
      <c r="M65" s="32"/>
      <c r="N65" s="32"/>
      <c r="O65" s="32"/>
      <c r="P65" s="33"/>
    </row>
    <row r="66" spans="1:16" ht="15.6" hidden="1" customHeight="1">
      <c r="A66" s="28">
        <v>60</v>
      </c>
      <c r="B66" s="36"/>
      <c r="C66" s="29"/>
      <c r="D66" s="30"/>
      <c r="E66" s="31"/>
      <c r="F66" s="32"/>
      <c r="G66" s="32"/>
      <c r="H66" s="32"/>
      <c r="I66" s="32"/>
      <c r="J66" s="32"/>
      <c r="K66" s="32"/>
      <c r="L66" s="32"/>
      <c r="M66" s="32"/>
      <c r="N66" s="32"/>
      <c r="O66" s="32"/>
      <c r="P66" s="33"/>
    </row>
    <row r="67" spans="1:16" ht="15.6" hidden="1" customHeight="1">
      <c r="A67" s="28">
        <v>61</v>
      </c>
      <c r="B67" s="36"/>
      <c r="C67" s="29"/>
      <c r="D67" s="30"/>
      <c r="E67" s="31"/>
      <c r="F67" s="32"/>
      <c r="G67" s="32"/>
      <c r="H67" s="32"/>
      <c r="I67" s="32"/>
      <c r="J67" s="32"/>
      <c r="K67" s="32"/>
      <c r="L67" s="32"/>
      <c r="M67" s="32"/>
      <c r="N67" s="32"/>
      <c r="O67" s="32"/>
      <c r="P67" s="33"/>
    </row>
    <row r="68" spans="1:16" ht="15.6" hidden="1" customHeight="1">
      <c r="A68" s="28">
        <v>62</v>
      </c>
      <c r="B68" s="36"/>
      <c r="C68" s="29"/>
      <c r="D68" s="30"/>
      <c r="E68" s="31"/>
      <c r="F68" s="32"/>
      <c r="G68" s="32"/>
      <c r="H68" s="32"/>
      <c r="I68" s="32"/>
      <c r="J68" s="32"/>
      <c r="K68" s="32"/>
      <c r="L68" s="32"/>
      <c r="M68" s="32"/>
      <c r="N68" s="32"/>
      <c r="O68" s="32"/>
      <c r="P68" s="33"/>
    </row>
    <row r="69" spans="1:16" ht="15.6" hidden="1" customHeight="1">
      <c r="A69" s="28">
        <v>63</v>
      </c>
      <c r="B69" s="36"/>
      <c r="C69" s="29"/>
      <c r="D69" s="30"/>
      <c r="E69" s="31"/>
      <c r="F69" s="32"/>
      <c r="G69" s="32"/>
      <c r="H69" s="32"/>
      <c r="I69" s="32"/>
      <c r="J69" s="32"/>
      <c r="K69" s="32"/>
      <c r="L69" s="32"/>
      <c r="M69" s="32"/>
      <c r="N69" s="32"/>
      <c r="O69" s="32"/>
      <c r="P69" s="33"/>
    </row>
    <row r="70" spans="1:16" ht="15.6" hidden="1" customHeight="1">
      <c r="A70" s="28">
        <v>64</v>
      </c>
      <c r="B70" s="36"/>
      <c r="C70" s="29"/>
      <c r="D70" s="30"/>
      <c r="E70" s="31"/>
      <c r="F70" s="32"/>
      <c r="G70" s="32"/>
      <c r="H70" s="32"/>
      <c r="I70" s="32"/>
      <c r="J70" s="32"/>
      <c r="K70" s="32"/>
      <c r="L70" s="32"/>
      <c r="M70" s="32"/>
      <c r="N70" s="32"/>
      <c r="O70" s="32"/>
      <c r="P70" s="33"/>
    </row>
    <row r="71" spans="1:16" ht="15.6" hidden="1" customHeight="1">
      <c r="A71" s="28">
        <v>65</v>
      </c>
      <c r="B71" s="36"/>
      <c r="C71" s="29"/>
      <c r="D71" s="30"/>
      <c r="E71" s="31"/>
      <c r="F71" s="32"/>
      <c r="G71" s="32"/>
      <c r="H71" s="32"/>
      <c r="I71" s="32"/>
      <c r="J71" s="32"/>
      <c r="K71" s="32"/>
      <c r="L71" s="32"/>
      <c r="M71" s="32"/>
      <c r="N71" s="32"/>
      <c r="O71" s="32"/>
      <c r="P71" s="33"/>
    </row>
    <row r="72" spans="1:16" ht="15.6" hidden="1" customHeight="1">
      <c r="A72" s="28">
        <v>66</v>
      </c>
      <c r="B72" s="36"/>
      <c r="C72" s="29"/>
      <c r="D72" s="30"/>
      <c r="E72" s="31"/>
      <c r="F72" s="32"/>
      <c r="G72" s="32"/>
      <c r="H72" s="32"/>
      <c r="I72" s="32"/>
      <c r="J72" s="32"/>
      <c r="K72" s="32"/>
      <c r="L72" s="32"/>
      <c r="M72" s="32"/>
      <c r="N72" s="32"/>
      <c r="O72" s="32"/>
      <c r="P72" s="33"/>
    </row>
    <row r="73" spans="1:16" ht="15.6" hidden="1" customHeight="1">
      <c r="A73" s="28">
        <v>67</v>
      </c>
      <c r="B73" s="36"/>
      <c r="C73" s="29"/>
      <c r="D73" s="30"/>
      <c r="E73" s="31"/>
      <c r="F73" s="32"/>
      <c r="G73" s="32"/>
      <c r="H73" s="32"/>
      <c r="I73" s="32"/>
      <c r="J73" s="32"/>
      <c r="K73" s="32"/>
      <c r="L73" s="32"/>
      <c r="M73" s="32"/>
      <c r="N73" s="32"/>
      <c r="O73" s="32"/>
      <c r="P73" s="33"/>
    </row>
    <row r="74" spans="1:16" ht="15.6" hidden="1" customHeight="1">
      <c r="A74" s="28">
        <v>68</v>
      </c>
      <c r="B74" s="36"/>
      <c r="C74" s="29"/>
      <c r="D74" s="30"/>
      <c r="E74" s="31"/>
      <c r="F74" s="32"/>
      <c r="G74" s="32"/>
      <c r="H74" s="32"/>
      <c r="I74" s="32"/>
      <c r="J74" s="32"/>
      <c r="K74" s="32"/>
      <c r="L74" s="32"/>
      <c r="M74" s="32"/>
      <c r="N74" s="32"/>
      <c r="O74" s="32"/>
      <c r="P74" s="33"/>
    </row>
    <row r="75" spans="1:16" ht="15.6" hidden="1" customHeight="1">
      <c r="A75" s="28">
        <v>69</v>
      </c>
      <c r="B75" s="36"/>
      <c r="C75" s="29"/>
      <c r="D75" s="30"/>
      <c r="E75" s="31"/>
      <c r="F75" s="32"/>
      <c r="G75" s="32"/>
      <c r="H75" s="32"/>
      <c r="I75" s="32"/>
      <c r="J75" s="32"/>
      <c r="K75" s="32"/>
      <c r="L75" s="32"/>
      <c r="M75" s="32"/>
      <c r="N75" s="32"/>
      <c r="O75" s="32"/>
      <c r="P75" s="33"/>
    </row>
    <row r="76" spans="1:16" ht="15.6" hidden="1" customHeight="1">
      <c r="A76" s="28">
        <v>70</v>
      </c>
      <c r="B76" s="36"/>
      <c r="C76" s="29"/>
      <c r="D76" s="30"/>
      <c r="E76" s="31"/>
      <c r="F76" s="32"/>
      <c r="G76" s="32"/>
      <c r="H76" s="32"/>
      <c r="I76" s="32"/>
      <c r="J76" s="32"/>
      <c r="K76" s="32"/>
      <c r="L76" s="32"/>
      <c r="M76" s="32"/>
      <c r="N76" s="32"/>
      <c r="O76" s="32"/>
      <c r="P76" s="33"/>
    </row>
    <row r="77" spans="1:16" ht="15.6" hidden="1" customHeight="1">
      <c r="A77" s="28">
        <v>71</v>
      </c>
      <c r="B77" s="36"/>
      <c r="C77" s="29"/>
      <c r="D77" s="30"/>
      <c r="E77" s="31"/>
      <c r="F77" s="32"/>
      <c r="G77" s="32"/>
      <c r="H77" s="32"/>
      <c r="I77" s="32"/>
      <c r="J77" s="32"/>
      <c r="K77" s="32"/>
      <c r="L77" s="32"/>
      <c r="M77" s="32"/>
      <c r="N77" s="32"/>
      <c r="O77" s="32"/>
      <c r="P77" s="33"/>
    </row>
    <row r="78" spans="1:16" ht="15.6" hidden="1" customHeight="1">
      <c r="A78" s="28">
        <v>72</v>
      </c>
      <c r="B78" s="36"/>
      <c r="C78" s="29"/>
      <c r="D78" s="30"/>
      <c r="E78" s="31"/>
      <c r="F78" s="32"/>
      <c r="G78" s="32"/>
      <c r="H78" s="32"/>
      <c r="I78" s="32"/>
      <c r="J78" s="32"/>
      <c r="K78" s="32"/>
      <c r="L78" s="32"/>
      <c r="M78" s="32"/>
      <c r="N78" s="32"/>
      <c r="O78" s="32"/>
      <c r="P78" s="33"/>
    </row>
    <row r="79" spans="1:16" ht="15.6" hidden="1" customHeight="1">
      <c r="A79" s="28">
        <v>73</v>
      </c>
      <c r="B79" s="36"/>
      <c r="C79" s="29"/>
      <c r="D79" s="30"/>
      <c r="E79" s="31"/>
      <c r="F79" s="32"/>
      <c r="G79" s="32"/>
      <c r="H79" s="32"/>
      <c r="I79" s="32"/>
      <c r="J79" s="32"/>
      <c r="K79" s="32"/>
      <c r="L79" s="32"/>
      <c r="M79" s="32"/>
      <c r="N79" s="32"/>
      <c r="O79" s="32"/>
      <c r="P79" s="33"/>
    </row>
    <row r="80" spans="1:16" ht="15.6" hidden="1" customHeight="1">
      <c r="A80" s="28">
        <v>74</v>
      </c>
      <c r="B80" s="36"/>
      <c r="C80" s="29"/>
      <c r="D80" s="30"/>
      <c r="E80" s="31"/>
      <c r="F80" s="32"/>
      <c r="G80" s="32"/>
      <c r="H80" s="32"/>
      <c r="I80" s="32"/>
      <c r="J80" s="32"/>
      <c r="K80" s="32"/>
      <c r="L80" s="32"/>
      <c r="M80" s="32"/>
      <c r="N80" s="32"/>
      <c r="O80" s="32"/>
      <c r="P80" s="33"/>
    </row>
    <row r="81" spans="1:16" ht="15.6" hidden="1" customHeight="1">
      <c r="A81" s="28">
        <v>75</v>
      </c>
      <c r="B81" s="36"/>
      <c r="C81" s="29"/>
      <c r="D81" s="30"/>
      <c r="E81" s="31"/>
      <c r="F81" s="32"/>
      <c r="G81" s="32"/>
      <c r="H81" s="32"/>
      <c r="I81" s="32"/>
      <c r="J81" s="32"/>
      <c r="K81" s="32"/>
      <c r="L81" s="32"/>
      <c r="M81" s="32"/>
      <c r="N81" s="32"/>
      <c r="O81" s="32"/>
      <c r="P81" s="33"/>
    </row>
    <row r="82" spans="1:16" ht="15.6" hidden="1" customHeight="1">
      <c r="A82" s="28">
        <v>76</v>
      </c>
      <c r="B82" s="36"/>
      <c r="C82" s="29"/>
      <c r="D82" s="30"/>
      <c r="E82" s="31"/>
      <c r="F82" s="32"/>
      <c r="G82" s="32"/>
      <c r="H82" s="32"/>
      <c r="I82" s="32"/>
      <c r="J82" s="32"/>
      <c r="K82" s="32"/>
      <c r="L82" s="32"/>
      <c r="M82" s="32"/>
      <c r="N82" s="32"/>
      <c r="O82" s="32"/>
      <c r="P82" s="33"/>
    </row>
    <row r="83" spans="1:16" ht="15.6" hidden="1" customHeight="1">
      <c r="A83" s="28">
        <v>77</v>
      </c>
      <c r="B83" s="36"/>
      <c r="C83" s="29"/>
      <c r="D83" s="30"/>
      <c r="E83" s="31"/>
      <c r="F83" s="32"/>
      <c r="G83" s="32"/>
      <c r="H83" s="32"/>
      <c r="I83" s="32"/>
      <c r="J83" s="32"/>
      <c r="K83" s="32"/>
      <c r="L83" s="32"/>
      <c r="M83" s="32"/>
      <c r="N83" s="32"/>
      <c r="O83" s="32"/>
      <c r="P83" s="33"/>
    </row>
    <row r="84" spans="1:16" ht="15.6" hidden="1" customHeight="1">
      <c r="A84" s="28">
        <v>78</v>
      </c>
      <c r="B84" s="36"/>
      <c r="C84" s="29"/>
      <c r="D84" s="30"/>
      <c r="E84" s="31"/>
      <c r="F84" s="32"/>
      <c r="G84" s="32"/>
      <c r="H84" s="32"/>
      <c r="I84" s="32"/>
      <c r="J84" s="32"/>
      <c r="K84" s="32"/>
      <c r="L84" s="32"/>
      <c r="M84" s="32"/>
      <c r="N84" s="32"/>
      <c r="O84" s="32"/>
      <c r="P84" s="33"/>
    </row>
    <row r="85" spans="1:16" ht="15.6" hidden="1" customHeight="1">
      <c r="A85" s="28">
        <v>79</v>
      </c>
      <c r="B85" s="36"/>
      <c r="C85" s="29"/>
      <c r="D85" s="30"/>
      <c r="E85" s="31"/>
      <c r="F85" s="32"/>
      <c r="G85" s="32"/>
      <c r="H85" s="32"/>
      <c r="I85" s="32"/>
      <c r="J85" s="32"/>
      <c r="K85" s="32"/>
      <c r="L85" s="32"/>
      <c r="M85" s="32"/>
      <c r="N85" s="32"/>
      <c r="O85" s="32"/>
      <c r="P85" s="33"/>
    </row>
    <row r="86" spans="1:16" ht="15.6" hidden="1" customHeight="1">
      <c r="A86" s="28">
        <v>80</v>
      </c>
      <c r="B86" s="36"/>
      <c r="C86" s="29"/>
      <c r="D86" s="30"/>
      <c r="E86" s="31"/>
      <c r="F86" s="32"/>
      <c r="G86" s="32"/>
      <c r="H86" s="32"/>
      <c r="I86" s="32"/>
      <c r="J86" s="32"/>
      <c r="K86" s="32"/>
      <c r="L86" s="32"/>
      <c r="M86" s="32"/>
      <c r="N86" s="32"/>
      <c r="O86" s="32"/>
      <c r="P86" s="33"/>
    </row>
    <row r="87" spans="1:16" ht="15.6" hidden="1" customHeight="1">
      <c r="A87" s="28">
        <v>81</v>
      </c>
      <c r="B87" s="36"/>
      <c r="C87" s="29"/>
      <c r="D87" s="30"/>
      <c r="E87" s="31"/>
      <c r="F87" s="32"/>
      <c r="G87" s="32"/>
      <c r="H87" s="32"/>
      <c r="I87" s="32"/>
      <c r="J87" s="32"/>
      <c r="K87" s="32"/>
      <c r="L87" s="32"/>
      <c r="M87" s="32"/>
      <c r="N87" s="32"/>
      <c r="O87" s="32"/>
      <c r="P87" s="33"/>
    </row>
    <row r="88" spans="1:16" ht="15.6" hidden="1" customHeight="1">
      <c r="A88" s="28">
        <v>82</v>
      </c>
      <c r="B88" s="36"/>
      <c r="C88" s="29"/>
      <c r="D88" s="30"/>
      <c r="E88" s="31"/>
      <c r="F88" s="32"/>
      <c r="G88" s="32"/>
      <c r="H88" s="32"/>
      <c r="I88" s="32"/>
      <c r="J88" s="32"/>
      <c r="K88" s="32"/>
      <c r="L88" s="32"/>
      <c r="M88" s="32"/>
      <c r="N88" s="32"/>
      <c r="O88" s="32"/>
      <c r="P88" s="33"/>
    </row>
    <row r="89" spans="1:16" ht="15.6" hidden="1" customHeight="1">
      <c r="A89" s="28">
        <v>83</v>
      </c>
      <c r="B89" s="36"/>
      <c r="C89" s="29"/>
      <c r="D89" s="30"/>
      <c r="E89" s="31"/>
      <c r="F89" s="32"/>
      <c r="G89" s="32"/>
      <c r="H89" s="32"/>
      <c r="I89" s="32"/>
      <c r="J89" s="32"/>
      <c r="K89" s="32"/>
      <c r="L89" s="32"/>
      <c r="M89" s="32"/>
      <c r="N89" s="32"/>
      <c r="O89" s="32"/>
      <c r="P89" s="33"/>
    </row>
    <row r="90" spans="1:16" ht="15.6" hidden="1" customHeight="1">
      <c r="A90" s="28">
        <v>84</v>
      </c>
      <c r="B90" s="36"/>
      <c r="C90" s="29"/>
      <c r="D90" s="30"/>
      <c r="E90" s="31"/>
      <c r="F90" s="32"/>
      <c r="G90" s="32"/>
      <c r="H90" s="32"/>
      <c r="I90" s="32"/>
      <c r="J90" s="32"/>
      <c r="K90" s="32"/>
      <c r="L90" s="32"/>
      <c r="M90" s="32"/>
      <c r="N90" s="32"/>
      <c r="O90" s="32"/>
      <c r="P90" s="33"/>
    </row>
    <row r="91" spans="1:16" ht="15.6" hidden="1" customHeight="1">
      <c r="A91" s="28">
        <v>85</v>
      </c>
      <c r="B91" s="36"/>
      <c r="C91" s="29"/>
      <c r="D91" s="30"/>
      <c r="E91" s="31"/>
      <c r="F91" s="32"/>
      <c r="G91" s="32"/>
      <c r="H91" s="32"/>
      <c r="I91" s="32"/>
      <c r="J91" s="32"/>
      <c r="K91" s="32"/>
      <c r="L91" s="32"/>
      <c r="M91" s="32"/>
      <c r="N91" s="32"/>
      <c r="O91" s="32"/>
      <c r="P91" s="33"/>
    </row>
    <row r="92" spans="1:16" ht="15.6" hidden="1" customHeight="1">
      <c r="A92" s="28">
        <v>86</v>
      </c>
      <c r="B92" s="36"/>
      <c r="C92" s="29"/>
      <c r="D92" s="30"/>
      <c r="E92" s="31"/>
      <c r="F92" s="32"/>
      <c r="G92" s="32"/>
      <c r="H92" s="32"/>
      <c r="I92" s="32"/>
      <c r="J92" s="32"/>
      <c r="K92" s="32"/>
      <c r="L92" s="32"/>
      <c r="M92" s="32"/>
      <c r="N92" s="32"/>
      <c r="O92" s="32"/>
      <c r="P92" s="33"/>
    </row>
    <row r="93" spans="1:16" ht="15.6" hidden="1" customHeight="1">
      <c r="A93" s="28">
        <v>87</v>
      </c>
      <c r="B93" s="36"/>
      <c r="C93" s="29"/>
      <c r="D93" s="30"/>
      <c r="E93" s="31"/>
      <c r="F93" s="32"/>
      <c r="G93" s="32"/>
      <c r="H93" s="32"/>
      <c r="I93" s="32"/>
      <c r="J93" s="32"/>
      <c r="K93" s="32"/>
      <c r="L93" s="32"/>
      <c r="M93" s="32"/>
      <c r="N93" s="32"/>
      <c r="O93" s="32"/>
      <c r="P93" s="33"/>
    </row>
    <row r="94" spans="1:16" ht="15.6" hidden="1" customHeight="1">
      <c r="A94" s="28">
        <v>88</v>
      </c>
      <c r="B94" s="36"/>
      <c r="C94" s="29"/>
      <c r="D94" s="30"/>
      <c r="E94" s="31"/>
      <c r="F94" s="32"/>
      <c r="G94" s="32"/>
      <c r="H94" s="32"/>
      <c r="I94" s="32"/>
      <c r="J94" s="32"/>
      <c r="K94" s="32"/>
      <c r="L94" s="32"/>
      <c r="M94" s="32"/>
      <c r="N94" s="32"/>
      <c r="O94" s="32"/>
      <c r="P94" s="33"/>
    </row>
    <row r="95" spans="1:16" ht="15.6" hidden="1" customHeight="1">
      <c r="A95" s="28">
        <v>89</v>
      </c>
      <c r="B95" s="36"/>
      <c r="C95" s="29"/>
      <c r="D95" s="30"/>
      <c r="E95" s="31"/>
      <c r="F95" s="32"/>
      <c r="G95" s="32"/>
      <c r="H95" s="32"/>
      <c r="I95" s="32"/>
      <c r="J95" s="32"/>
      <c r="K95" s="32"/>
      <c r="L95" s="32"/>
      <c r="M95" s="32"/>
      <c r="N95" s="32"/>
      <c r="O95" s="32"/>
      <c r="P95" s="33"/>
    </row>
    <row r="96" spans="1:16" ht="15.6" hidden="1" customHeight="1">
      <c r="A96" s="28">
        <v>90</v>
      </c>
      <c r="B96" s="36"/>
      <c r="C96" s="29"/>
      <c r="D96" s="30"/>
      <c r="E96" s="31"/>
      <c r="F96" s="32"/>
      <c r="G96" s="32"/>
      <c r="H96" s="32"/>
      <c r="I96" s="32"/>
      <c r="J96" s="32"/>
      <c r="K96" s="32"/>
      <c r="L96" s="32"/>
      <c r="M96" s="32"/>
      <c r="N96" s="32"/>
      <c r="O96" s="32"/>
      <c r="P96" s="33"/>
    </row>
    <row r="97" spans="1:16" ht="15.6" hidden="1" customHeight="1">
      <c r="A97" s="28">
        <v>91</v>
      </c>
      <c r="B97" s="36"/>
      <c r="C97" s="29"/>
      <c r="D97" s="30"/>
      <c r="E97" s="31"/>
      <c r="F97" s="32"/>
      <c r="G97" s="32"/>
      <c r="H97" s="32"/>
      <c r="I97" s="32"/>
      <c r="J97" s="32"/>
      <c r="K97" s="32"/>
      <c r="L97" s="32"/>
      <c r="M97" s="32"/>
      <c r="N97" s="32"/>
      <c r="O97" s="32"/>
      <c r="P97" s="33"/>
    </row>
    <row r="98" spans="1:16" ht="15.6" hidden="1" customHeight="1">
      <c r="A98" s="28">
        <v>92</v>
      </c>
      <c r="B98" s="36"/>
      <c r="C98" s="29"/>
      <c r="D98" s="30"/>
      <c r="E98" s="31"/>
      <c r="F98" s="32"/>
      <c r="G98" s="32"/>
      <c r="H98" s="32"/>
      <c r="I98" s="32"/>
      <c r="J98" s="32"/>
      <c r="K98" s="32"/>
      <c r="L98" s="32"/>
      <c r="M98" s="32"/>
      <c r="N98" s="32"/>
      <c r="O98" s="32"/>
      <c r="P98" s="33"/>
    </row>
    <row r="99" spans="1:16" ht="15.6" hidden="1" customHeight="1">
      <c r="A99" s="28">
        <v>93</v>
      </c>
      <c r="B99" s="36"/>
      <c r="C99" s="29"/>
      <c r="D99" s="30"/>
      <c r="E99" s="31"/>
      <c r="F99" s="32"/>
      <c r="G99" s="32"/>
      <c r="H99" s="32"/>
      <c r="I99" s="32"/>
      <c r="J99" s="32"/>
      <c r="K99" s="32"/>
      <c r="L99" s="32"/>
      <c r="M99" s="32"/>
      <c r="N99" s="32"/>
      <c r="O99" s="32"/>
      <c r="P99" s="33"/>
    </row>
    <row r="100" spans="1:16" ht="15.6" hidden="1" customHeight="1">
      <c r="A100" s="28">
        <v>94</v>
      </c>
      <c r="B100" s="36"/>
      <c r="C100" s="29"/>
      <c r="D100" s="30"/>
      <c r="E100" s="31"/>
      <c r="F100" s="32"/>
      <c r="G100" s="32"/>
      <c r="H100" s="32"/>
      <c r="I100" s="32"/>
      <c r="J100" s="32"/>
      <c r="K100" s="32"/>
      <c r="L100" s="32"/>
      <c r="M100" s="32"/>
      <c r="N100" s="32"/>
      <c r="O100" s="32"/>
      <c r="P100" s="33"/>
    </row>
    <row r="101" spans="1:16" ht="15.6" hidden="1" customHeight="1">
      <c r="A101" s="28">
        <v>95</v>
      </c>
      <c r="B101" s="36"/>
      <c r="C101" s="29"/>
      <c r="D101" s="30"/>
      <c r="E101" s="31"/>
      <c r="F101" s="32"/>
      <c r="G101" s="32"/>
      <c r="H101" s="32"/>
      <c r="I101" s="32"/>
      <c r="J101" s="32"/>
      <c r="K101" s="32"/>
      <c r="L101" s="32"/>
      <c r="M101" s="32"/>
      <c r="N101" s="32"/>
      <c r="O101" s="32"/>
      <c r="P101" s="33"/>
    </row>
    <row r="102" spans="1:16" ht="15.6" hidden="1" customHeight="1">
      <c r="A102" s="28">
        <v>96</v>
      </c>
      <c r="B102" s="36"/>
      <c r="C102" s="29"/>
      <c r="D102" s="30"/>
      <c r="E102" s="31"/>
      <c r="F102" s="32"/>
      <c r="G102" s="32"/>
      <c r="H102" s="32"/>
      <c r="I102" s="32"/>
      <c r="J102" s="32"/>
      <c r="K102" s="32"/>
      <c r="L102" s="32"/>
      <c r="M102" s="32"/>
      <c r="N102" s="32"/>
      <c r="O102" s="32"/>
      <c r="P102" s="33"/>
    </row>
    <row r="103" spans="1:16" ht="15.6" hidden="1" customHeight="1">
      <c r="A103" s="28">
        <v>97</v>
      </c>
      <c r="B103" s="36"/>
      <c r="C103" s="29"/>
      <c r="D103" s="30"/>
      <c r="E103" s="31"/>
      <c r="F103" s="32"/>
      <c r="G103" s="32"/>
      <c r="H103" s="32"/>
      <c r="I103" s="32"/>
      <c r="J103" s="32"/>
      <c r="K103" s="32"/>
      <c r="L103" s="32"/>
      <c r="M103" s="32"/>
      <c r="N103" s="32"/>
      <c r="O103" s="32"/>
      <c r="P103" s="33"/>
    </row>
    <row r="104" spans="1:16" ht="15.6" hidden="1" customHeight="1">
      <c r="A104" s="28">
        <v>98</v>
      </c>
      <c r="B104" s="36"/>
      <c r="C104" s="29"/>
      <c r="D104" s="30"/>
      <c r="E104" s="31"/>
      <c r="F104" s="32"/>
      <c r="G104" s="32"/>
      <c r="H104" s="32"/>
      <c r="I104" s="32"/>
      <c r="J104" s="32"/>
      <c r="K104" s="32"/>
      <c r="L104" s="32"/>
      <c r="M104" s="32"/>
      <c r="N104" s="32"/>
      <c r="O104" s="32"/>
      <c r="P104" s="33"/>
    </row>
    <row r="105" spans="1:16" ht="15.6" hidden="1" customHeight="1">
      <c r="A105" s="28">
        <v>99</v>
      </c>
      <c r="B105" s="28"/>
      <c r="D105" s="61"/>
      <c r="E105" s="28"/>
      <c r="F105" s="32"/>
      <c r="G105" s="32"/>
      <c r="H105" s="32"/>
      <c r="I105" s="32"/>
      <c r="J105" s="32"/>
      <c r="K105" s="32"/>
      <c r="L105" s="32"/>
      <c r="M105" s="32"/>
      <c r="N105" s="32"/>
      <c r="O105" s="32"/>
      <c r="P105" s="59"/>
    </row>
    <row r="106" spans="1:16" ht="15.95" hidden="1" customHeight="1" thickBot="1">
      <c r="A106" s="28">
        <v>100</v>
      </c>
      <c r="B106" s="58"/>
      <c r="C106" s="13"/>
      <c r="D106" s="62"/>
      <c r="E106" s="28"/>
      <c r="F106" s="58"/>
      <c r="G106" s="58"/>
      <c r="H106" s="58"/>
      <c r="I106" s="58"/>
      <c r="J106" s="58"/>
      <c r="K106" s="58"/>
      <c r="L106" s="58"/>
      <c r="M106" s="58"/>
      <c r="N106" s="58"/>
      <c r="O106" s="58"/>
      <c r="P106" s="60"/>
    </row>
    <row r="107" spans="1:16" ht="15.95" customHeight="1" thickTop="1">
      <c r="A107" s="145" t="s">
        <v>5</v>
      </c>
      <c r="B107" s="146"/>
      <c r="C107" s="37"/>
      <c r="D107" s="38"/>
      <c r="E107" s="38"/>
      <c r="F107" s="39">
        <f t="shared" ref="F107:P107" si="1">SUM(F7:F105)</f>
        <v>0</v>
      </c>
      <c r="G107" s="39">
        <f t="shared" si="1"/>
        <v>0</v>
      </c>
      <c r="H107" s="39">
        <f t="shared" si="1"/>
        <v>0</v>
      </c>
      <c r="I107" s="39">
        <f t="shared" si="1"/>
        <v>0</v>
      </c>
      <c r="J107" s="39">
        <f t="shared" si="1"/>
        <v>0</v>
      </c>
      <c r="K107" s="39">
        <f t="shared" si="1"/>
        <v>0</v>
      </c>
      <c r="L107" s="39">
        <f t="shared" si="1"/>
        <v>0</v>
      </c>
      <c r="M107" s="39">
        <f t="shared" si="1"/>
        <v>0</v>
      </c>
      <c r="N107" s="39">
        <f t="shared" si="1"/>
        <v>0</v>
      </c>
      <c r="O107" s="39">
        <f t="shared" si="1"/>
        <v>0</v>
      </c>
      <c r="P107" s="40">
        <f t="shared" si="1"/>
        <v>0</v>
      </c>
    </row>
    <row r="108" spans="1:16" ht="15.95" customHeight="1">
      <c r="A108" s="41"/>
      <c r="B108" s="41"/>
      <c r="C108" s="41"/>
      <c r="D108" s="41"/>
      <c r="E108" s="41"/>
      <c r="F108" s="42"/>
      <c r="G108" s="42"/>
      <c r="H108" s="42"/>
      <c r="I108" s="42"/>
      <c r="J108" s="42"/>
      <c r="K108" s="42"/>
      <c r="L108" s="42"/>
      <c r="M108" s="42"/>
      <c r="N108" s="42"/>
      <c r="O108" s="42"/>
      <c r="P108" s="42"/>
    </row>
    <row r="109" spans="1:16">
      <c r="A109" s="1" t="s">
        <v>72</v>
      </c>
      <c r="B109" s="1"/>
      <c r="C109" s="1"/>
      <c r="D109" s="1"/>
      <c r="E109" s="1"/>
      <c r="F109" s="1"/>
      <c r="G109" s="1"/>
      <c r="H109" s="1"/>
      <c r="I109" s="1"/>
      <c r="J109" s="1"/>
      <c r="K109" s="1"/>
      <c r="L109" s="1"/>
      <c r="M109" s="1"/>
      <c r="N109" s="1"/>
      <c r="O109" s="1"/>
      <c r="P109" s="1"/>
    </row>
    <row r="110" spans="1:16">
      <c r="A110" s="1" t="s">
        <v>73</v>
      </c>
      <c r="B110" s="1"/>
      <c r="C110" s="1"/>
      <c r="D110" s="1"/>
      <c r="E110" s="1"/>
      <c r="F110" s="1"/>
      <c r="G110" s="1"/>
      <c r="H110" s="1"/>
      <c r="I110" s="1"/>
      <c r="J110" s="1"/>
      <c r="K110" s="1"/>
      <c r="L110" s="1"/>
      <c r="M110" s="1"/>
      <c r="N110" s="1"/>
      <c r="O110" s="1"/>
      <c r="P110" s="1"/>
    </row>
    <row r="111" spans="1:16">
      <c r="A111" s="1"/>
      <c r="B111" s="6" t="s">
        <v>2</v>
      </c>
      <c r="C111" s="1" t="s">
        <v>74</v>
      </c>
      <c r="F111" s="1"/>
      <c r="G111" s="1"/>
      <c r="H111" s="1"/>
      <c r="I111" s="1"/>
      <c r="J111" s="1"/>
      <c r="K111" s="1"/>
    </row>
    <row r="112" spans="1:16">
      <c r="A112" s="1"/>
      <c r="B112" s="6" t="s">
        <v>3</v>
      </c>
      <c r="C112" s="1" t="s">
        <v>75</v>
      </c>
      <c r="F112" s="1"/>
      <c r="G112" s="1"/>
      <c r="H112" s="1"/>
      <c r="I112" s="1"/>
      <c r="J112" s="1"/>
      <c r="K112" s="1"/>
    </row>
    <row r="113" spans="1:24">
      <c r="A113" s="1"/>
      <c r="B113" s="34" t="s">
        <v>161</v>
      </c>
      <c r="C113" s="1" t="s">
        <v>163</v>
      </c>
      <c r="F113" s="1"/>
      <c r="G113" s="1"/>
      <c r="H113" s="1"/>
      <c r="I113" s="1"/>
      <c r="J113" s="1"/>
      <c r="K113" s="1"/>
    </row>
    <row r="114" spans="1:24">
      <c r="A114" s="1"/>
      <c r="B114" s="34" t="s">
        <v>162</v>
      </c>
      <c r="C114" s="1" t="s">
        <v>163</v>
      </c>
      <c r="F114" s="1"/>
      <c r="G114" s="1"/>
      <c r="H114" s="1"/>
      <c r="I114" s="1"/>
      <c r="J114" s="1"/>
      <c r="K114" s="1"/>
    </row>
    <row r="115" spans="1:24">
      <c r="A115" s="1" t="s">
        <v>79</v>
      </c>
      <c r="B115" s="1"/>
      <c r="C115" s="1"/>
      <c r="D115" s="1"/>
      <c r="E115" s="1"/>
      <c r="F115" s="1"/>
      <c r="G115" s="1"/>
      <c r="H115" s="1"/>
      <c r="I115" s="1"/>
      <c r="J115" s="1"/>
      <c r="K115" s="1"/>
      <c r="L115" s="1"/>
      <c r="M115" s="1"/>
      <c r="N115" s="1"/>
      <c r="O115" s="1"/>
      <c r="P115" s="1"/>
    </row>
    <row r="116" spans="1:24">
      <c r="A116" s="1"/>
      <c r="B116" s="8" t="s">
        <v>80</v>
      </c>
      <c r="C116" s="6"/>
      <c r="D116" s="1"/>
      <c r="E116" s="1"/>
      <c r="F116" s="1"/>
      <c r="G116" s="1"/>
      <c r="H116" s="1"/>
      <c r="I116" s="1"/>
      <c r="J116" s="1"/>
      <c r="K116" s="1"/>
    </row>
    <row r="117" spans="1:24">
      <c r="A117" s="1" t="s">
        <v>81</v>
      </c>
      <c r="B117" s="6"/>
      <c r="C117" s="6"/>
      <c r="D117" s="1"/>
      <c r="E117" s="1"/>
      <c r="F117" s="1"/>
      <c r="G117" s="1"/>
      <c r="H117" s="1"/>
      <c r="I117" s="1"/>
      <c r="J117" s="1"/>
      <c r="K117" s="1"/>
    </row>
    <row r="118" spans="1:24">
      <c r="A118" s="1" t="s">
        <v>82</v>
      </c>
      <c r="B118" s="6"/>
      <c r="C118" s="6"/>
      <c r="D118" s="1"/>
      <c r="E118" s="1"/>
      <c r="F118" s="1"/>
      <c r="G118" s="1"/>
      <c r="H118" s="1"/>
      <c r="I118" s="1"/>
      <c r="J118" s="1"/>
      <c r="K118" s="1"/>
    </row>
    <row r="119" spans="1:24">
      <c r="A119" s="1" t="s">
        <v>87</v>
      </c>
      <c r="B119" s="6"/>
      <c r="C119" s="6"/>
      <c r="D119" s="1"/>
      <c r="E119" s="1"/>
      <c r="F119" s="1"/>
      <c r="G119" s="1"/>
      <c r="H119" s="1"/>
      <c r="I119" s="1"/>
      <c r="J119" s="1"/>
      <c r="K119" s="1"/>
    </row>
    <row r="120" spans="1:24">
      <c r="A120" s="1"/>
      <c r="B120" s="6"/>
      <c r="C120" s="6"/>
      <c r="D120" s="1"/>
      <c r="E120" s="1"/>
      <c r="F120" s="1"/>
      <c r="G120" s="1"/>
      <c r="H120" s="1"/>
      <c r="I120" s="1"/>
      <c r="J120" s="1"/>
      <c r="K120" s="1"/>
    </row>
    <row r="121" spans="1:24">
      <c r="B121" s="6"/>
      <c r="C121" s="6"/>
      <c r="D121" s="1"/>
      <c r="E121" s="1"/>
      <c r="F121" s="1"/>
      <c r="G121" s="1"/>
      <c r="H121" s="1"/>
      <c r="I121" s="1"/>
      <c r="J121" s="1"/>
      <c r="K121" s="1"/>
    </row>
    <row r="122" spans="1:24" ht="15.95" customHeight="1">
      <c r="A122" s="45" t="s">
        <v>119</v>
      </c>
      <c r="B122" s="1"/>
      <c r="C122" s="1"/>
      <c r="D122" s="1"/>
      <c r="E122" s="1"/>
      <c r="F122" s="1"/>
      <c r="G122" s="1"/>
      <c r="H122" s="1"/>
      <c r="I122" s="1"/>
      <c r="J122" s="1"/>
      <c r="K122" s="1"/>
      <c r="L122" s="1"/>
      <c r="M122" s="1"/>
      <c r="N122" s="1"/>
      <c r="O122" s="1"/>
    </row>
    <row r="123" spans="1:24" ht="15.95" customHeight="1">
      <c r="A123" s="45" t="s">
        <v>120</v>
      </c>
      <c r="B123" s="1"/>
      <c r="C123" s="1"/>
      <c r="D123" s="1"/>
      <c r="E123" s="1"/>
      <c r="F123" s="1"/>
      <c r="G123" s="1"/>
      <c r="H123" s="1"/>
      <c r="I123" s="1"/>
      <c r="J123" s="1"/>
      <c r="K123" s="1"/>
      <c r="L123" s="1"/>
      <c r="M123" s="1"/>
      <c r="N123" s="1"/>
      <c r="O123" s="1"/>
      <c r="T123" s="49" t="s">
        <v>57</v>
      </c>
    </row>
    <row r="124" spans="1:24" ht="33.6" customHeight="1">
      <c r="A124" s="46"/>
      <c r="B124" s="46"/>
      <c r="C124" s="46"/>
      <c r="D124" s="47" t="s">
        <v>1</v>
      </c>
      <c r="E124" s="47" t="s">
        <v>83</v>
      </c>
      <c r="F124" s="63" t="s">
        <v>89</v>
      </c>
      <c r="G124" s="47" t="s">
        <v>7</v>
      </c>
      <c r="H124" s="47" t="s">
        <v>99</v>
      </c>
      <c r="I124" s="47" t="s">
        <v>9</v>
      </c>
      <c r="J124" s="47" t="s">
        <v>10</v>
      </c>
      <c r="K124" s="47" t="s">
        <v>11</v>
      </c>
      <c r="L124" s="47" t="s">
        <v>12</v>
      </c>
      <c r="M124" s="47" t="s">
        <v>40</v>
      </c>
      <c r="N124" s="47" t="s">
        <v>62</v>
      </c>
      <c r="O124" s="63" t="s">
        <v>98</v>
      </c>
      <c r="P124" s="48" t="s">
        <v>5</v>
      </c>
      <c r="Q124" s="47" t="s">
        <v>14</v>
      </c>
      <c r="R124" s="46"/>
      <c r="S124" s="49" t="s">
        <v>55</v>
      </c>
      <c r="T124" s="46">
        <f>COUNTIFS($D$7:$D$108,$D125,$C$7:$C$108,T$134)</f>
        <v>0</v>
      </c>
      <c r="U124" s="49" t="s">
        <v>64</v>
      </c>
      <c r="V124" s="49" t="s">
        <v>69</v>
      </c>
      <c r="W124" s="49" t="s">
        <v>70</v>
      </c>
      <c r="X124" s="49" t="s">
        <v>71</v>
      </c>
    </row>
    <row r="125" spans="1:24" ht="15.95" customHeight="1">
      <c r="A125" s="46"/>
      <c r="B125" s="46"/>
      <c r="C125" s="46"/>
      <c r="D125" s="43" t="s">
        <v>2</v>
      </c>
      <c r="E125" s="50">
        <f>COUNTIF($D$7:$D$105,$D125)</f>
        <v>0</v>
      </c>
      <c r="F125" s="50">
        <f>SUMIF($D$7:$D$106,$D125,F$7:F$106)</f>
        <v>0</v>
      </c>
      <c r="G125" s="50">
        <f t="shared" ref="F125:O128" si="2">SUMIF($D$7:$D$106,$D125,G$7:G$106)</f>
        <v>0</v>
      </c>
      <c r="H125" s="50">
        <f t="shared" si="2"/>
        <v>0</v>
      </c>
      <c r="I125" s="50">
        <f t="shared" si="2"/>
        <v>0</v>
      </c>
      <c r="J125" s="50">
        <f t="shared" si="2"/>
        <v>0</v>
      </c>
      <c r="K125" s="50">
        <f t="shared" si="2"/>
        <v>0</v>
      </c>
      <c r="L125" s="50">
        <f t="shared" si="2"/>
        <v>0</v>
      </c>
      <c r="M125" s="50">
        <f t="shared" si="2"/>
        <v>0</v>
      </c>
      <c r="N125" s="50">
        <f>SUMIF($D$7:$D$106,$D125,N$7:N$106)</f>
        <v>0</v>
      </c>
      <c r="O125" s="50">
        <f>SUMIF($D$7:$D$106,$D125,O$7:O$106)</f>
        <v>0</v>
      </c>
      <c r="P125" s="51">
        <f>SUM(F125:O125)</f>
        <v>0</v>
      </c>
      <c r="Q125" s="44"/>
      <c r="R125" s="46"/>
      <c r="S125" s="46">
        <f>COUNTIFS($D$7:$D$108,$D125,$C$7:$C$108,S$135)</f>
        <v>0</v>
      </c>
      <c r="T125" s="46">
        <f>COUNTIFS($D$7:$D$108,$D126,$C$7:$C$108,T$134)</f>
        <v>0</v>
      </c>
      <c r="U125" s="46">
        <f t="shared" ref="U125:X127" si="3">COUNTIFS($D$7:$D$108,$D125,$C$7:$C$108,U$135)</f>
        <v>0</v>
      </c>
      <c r="V125" s="46">
        <f t="shared" si="3"/>
        <v>0</v>
      </c>
      <c r="W125" s="46">
        <f t="shared" si="3"/>
        <v>0</v>
      </c>
      <c r="X125" s="46">
        <f t="shared" si="3"/>
        <v>0</v>
      </c>
    </row>
    <row r="126" spans="1:24" ht="15.95" customHeight="1">
      <c r="A126" s="46"/>
      <c r="B126" s="46"/>
      <c r="C126" s="46"/>
      <c r="D126" s="43" t="s">
        <v>3</v>
      </c>
      <c r="E126" s="50">
        <f>COUNTIF($D$7:$D$105,$D126)</f>
        <v>0</v>
      </c>
      <c r="F126" s="50">
        <f t="shared" si="2"/>
        <v>0</v>
      </c>
      <c r="G126" s="50">
        <f t="shared" si="2"/>
        <v>0</v>
      </c>
      <c r="H126" s="50">
        <f>SUMIF($D$7:$D$106,$D126,H$7:H$106)</f>
        <v>0</v>
      </c>
      <c r="I126" s="50">
        <f t="shared" si="2"/>
        <v>0</v>
      </c>
      <c r="J126" s="50">
        <f t="shared" si="2"/>
        <v>0</v>
      </c>
      <c r="K126" s="50">
        <f t="shared" si="2"/>
        <v>0</v>
      </c>
      <c r="L126" s="50">
        <f t="shared" si="2"/>
        <v>0</v>
      </c>
      <c r="M126" s="50">
        <f t="shared" si="2"/>
        <v>0</v>
      </c>
      <c r="N126" s="50">
        <f t="shared" si="2"/>
        <v>0</v>
      </c>
      <c r="O126" s="50">
        <f t="shared" si="2"/>
        <v>0</v>
      </c>
      <c r="P126" s="51">
        <f>SUM(F126:O126)</f>
        <v>0</v>
      </c>
      <c r="Q126" s="44"/>
      <c r="R126" s="46"/>
      <c r="S126" s="46">
        <f>COUNTIFS($D$7:$D$108,$D126,$C$7:$C$108,S$135)</f>
        <v>0</v>
      </c>
      <c r="T126" s="46">
        <f>COUNTIFS($D$7:$D$108,$D127,$C$7:$C$108,T$134)</f>
        <v>0</v>
      </c>
      <c r="U126" s="46">
        <f t="shared" si="3"/>
        <v>0</v>
      </c>
      <c r="V126" s="46">
        <f t="shared" si="3"/>
        <v>0</v>
      </c>
      <c r="W126" s="46">
        <f t="shared" si="3"/>
        <v>0</v>
      </c>
      <c r="X126" s="46">
        <f t="shared" si="3"/>
        <v>0</v>
      </c>
    </row>
    <row r="127" spans="1:24" ht="15.6" customHeight="1">
      <c r="A127" s="46"/>
      <c r="B127" s="46"/>
      <c r="C127" s="46"/>
      <c r="D127" s="13" t="s">
        <v>161</v>
      </c>
      <c r="E127" s="50">
        <f>COUNTIF($D$7:$D$105,$D127)</f>
        <v>0</v>
      </c>
      <c r="F127" s="50">
        <f t="shared" si="2"/>
        <v>0</v>
      </c>
      <c r="G127" s="50">
        <f t="shared" si="2"/>
        <v>0</v>
      </c>
      <c r="H127" s="50">
        <f t="shared" si="2"/>
        <v>0</v>
      </c>
      <c r="I127" s="50">
        <f t="shared" si="2"/>
        <v>0</v>
      </c>
      <c r="J127" s="50">
        <f t="shared" si="2"/>
        <v>0</v>
      </c>
      <c r="K127" s="50">
        <f t="shared" si="2"/>
        <v>0</v>
      </c>
      <c r="L127" s="50">
        <f t="shared" si="2"/>
        <v>0</v>
      </c>
      <c r="M127" s="50">
        <f t="shared" si="2"/>
        <v>0</v>
      </c>
      <c r="N127" s="50">
        <f t="shared" si="2"/>
        <v>0</v>
      </c>
      <c r="O127" s="50">
        <f t="shared" si="2"/>
        <v>0</v>
      </c>
      <c r="P127" s="51">
        <f>SUM(F127:O127)</f>
        <v>0</v>
      </c>
      <c r="Q127" s="44"/>
      <c r="R127" s="46"/>
      <c r="S127" s="46">
        <f>COUNTIFS($D$7:$D$108,$D127,$C$7:$C$108,S$135)</f>
        <v>0</v>
      </c>
      <c r="T127" s="57">
        <f>SUM(T124:T126)</f>
        <v>0</v>
      </c>
      <c r="U127" s="46">
        <f t="shared" si="3"/>
        <v>0</v>
      </c>
      <c r="V127" s="46">
        <f t="shared" si="3"/>
        <v>0</v>
      </c>
      <c r="W127" s="46">
        <f t="shared" si="3"/>
        <v>0</v>
      </c>
      <c r="X127" s="46">
        <f t="shared" si="3"/>
        <v>0</v>
      </c>
    </row>
    <row r="128" spans="1:24" ht="15.6" customHeight="1" thickBot="1">
      <c r="A128" s="46"/>
      <c r="B128" s="46"/>
      <c r="C128" s="46"/>
      <c r="D128" s="13" t="s">
        <v>162</v>
      </c>
      <c r="E128" s="50">
        <f>COUNTIF($D$7:$D$105,$D128)</f>
        <v>0</v>
      </c>
      <c r="F128" s="50">
        <f t="shared" si="2"/>
        <v>0</v>
      </c>
      <c r="G128" s="50">
        <f t="shared" si="2"/>
        <v>0</v>
      </c>
      <c r="H128" s="50">
        <f t="shared" si="2"/>
        <v>0</v>
      </c>
      <c r="I128" s="50">
        <f t="shared" si="2"/>
        <v>0</v>
      </c>
      <c r="J128" s="50">
        <f t="shared" si="2"/>
        <v>0</v>
      </c>
      <c r="K128" s="50">
        <f t="shared" si="2"/>
        <v>0</v>
      </c>
      <c r="L128" s="50">
        <f t="shared" si="2"/>
        <v>0</v>
      </c>
      <c r="M128" s="50">
        <f t="shared" si="2"/>
        <v>0</v>
      </c>
      <c r="N128" s="50">
        <f t="shared" si="2"/>
        <v>0</v>
      </c>
      <c r="O128" s="50">
        <f t="shared" si="2"/>
        <v>0</v>
      </c>
      <c r="P128" s="51">
        <f>SUM(F128:O128)</f>
        <v>0</v>
      </c>
      <c r="Q128" s="44"/>
      <c r="R128" s="46"/>
      <c r="S128" s="46"/>
      <c r="T128" s="57"/>
      <c r="U128" s="46"/>
      <c r="V128" s="46"/>
      <c r="W128" s="46"/>
      <c r="X128" s="46"/>
    </row>
    <row r="129" spans="1:24" ht="15.95" customHeight="1" thickTop="1">
      <c r="A129" s="46"/>
      <c r="B129" s="46"/>
      <c r="C129" s="46"/>
      <c r="D129" s="52" t="s">
        <v>5</v>
      </c>
      <c r="E129" s="53">
        <f>SUM(E125:E128)</f>
        <v>0</v>
      </c>
      <c r="F129" s="54">
        <f>SUM(F125:F128)</f>
        <v>0</v>
      </c>
      <c r="G129" s="54">
        <f t="shared" ref="G129:O129" si="4">SUM(G125:G128)</f>
        <v>0</v>
      </c>
      <c r="H129" s="54">
        <f>SUM(H125:H128)</f>
        <v>0</v>
      </c>
      <c r="I129" s="54">
        <f>SUM(I125:I128)</f>
        <v>0</v>
      </c>
      <c r="J129" s="54">
        <f t="shared" si="4"/>
        <v>0</v>
      </c>
      <c r="K129" s="54">
        <f t="shared" si="4"/>
        <v>0</v>
      </c>
      <c r="L129" s="54">
        <f t="shared" si="4"/>
        <v>0</v>
      </c>
      <c r="M129" s="54">
        <f t="shared" si="4"/>
        <v>0</v>
      </c>
      <c r="N129" s="54">
        <f t="shared" si="4"/>
        <v>0</v>
      </c>
      <c r="O129" s="54">
        <f t="shared" si="4"/>
        <v>0</v>
      </c>
      <c r="P129" s="55">
        <f>SUM(P125:P128)</f>
        <v>0</v>
      </c>
      <c r="Q129" s="56"/>
      <c r="R129" s="46"/>
      <c r="S129" s="57">
        <f>SUM(S125:S127)</f>
        <v>0</v>
      </c>
      <c r="U129" s="57">
        <f>SUM(U125:U127)</f>
        <v>0</v>
      </c>
      <c r="V129" s="57">
        <f>SUM(V125:V127)</f>
        <v>0</v>
      </c>
      <c r="W129" s="57">
        <f>SUM(W125:W127)</f>
        <v>0</v>
      </c>
      <c r="X129" s="57">
        <f>SUM(X125:X127)</f>
        <v>0</v>
      </c>
    </row>
    <row r="130" spans="1:24">
      <c r="B130" s="6"/>
      <c r="C130" s="6"/>
    </row>
  </sheetData>
  <mergeCells count="1">
    <mergeCell ref="A107:B107"/>
  </mergeCells>
  <phoneticPr fontId="1"/>
  <dataValidations count="4">
    <dataValidation type="list" allowBlank="1" showInputMessage="1" showErrorMessage="1" sqref="D6:D24" xr:uid="{918C0AEF-A19B-47E1-8958-2D63A3CFD50C}">
      <formula1>$T$3:$T$6</formula1>
    </dataValidation>
    <dataValidation type="list" allowBlank="1" showInputMessage="1" showErrorMessage="1" sqref="D25:D107" xr:uid="{A0E60C9D-9BDE-482A-AE42-EA750043E751}">
      <formula1>$T$3:$T$5</formula1>
    </dataValidation>
    <dataValidation type="list" allowBlank="1" showInputMessage="1" showErrorMessage="1" sqref="E6:E106" xr:uid="{766D0E4F-0D77-40BC-9940-04E7E7FE93BD}">
      <formula1>$X$3:$X$4</formula1>
    </dataValidation>
    <dataValidation type="list" allowBlank="1" showInputMessage="1" showErrorMessage="1" sqref="C106 C6:C104" xr:uid="{AA35DFCF-9EAF-4F88-B36E-E2E3610F9C39}">
      <formula1>$V$3:$V$8</formula1>
    </dataValidation>
  </dataValidations>
  <pageMargins left="0.70866141732283472" right="0.70866141732283472" top="0.74803149606299213" bottom="0.39370078740157483" header="0.31496062992125984" footer="0.31496062992125984"/>
  <pageSetup paperSize="9" scale="74"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【２号（その１）】事業実績書（R4.4～R4.11）</vt:lpstr>
      <vt:lpstr>事業実績書(１号) (九電以外)</vt:lpstr>
      <vt:lpstr>【２号（その２）】 事業実績書（R4.12～R5.1）</vt:lpstr>
      <vt:lpstr>見込額調書</vt:lpstr>
      <vt:lpstr>見込額調書 (九電以外)</vt:lpstr>
      <vt:lpstr>×収支決算書(２号)</vt:lpstr>
      <vt:lpstr>入力１_電力量</vt:lpstr>
      <vt:lpstr>入力2_燃料費調整額（領収書記載）</vt:lpstr>
      <vt:lpstr>入力3_別途補助金給付金</vt:lpstr>
      <vt:lpstr>補助金請求者基本情報</vt:lpstr>
      <vt:lpstr>入力１_電力量 (九電以外)</vt:lpstr>
      <vt:lpstr>×別記様式第４（補）</vt:lpstr>
      <vt:lpstr>×補助簿</vt:lpstr>
      <vt:lpstr>'【２号（その１）】事業実績書（R4.4～R4.11）'!Print_Area</vt:lpstr>
      <vt:lpstr>'【２号（その２）】 事業実績書（R4.12～R5.1）'!Print_Area</vt:lpstr>
      <vt:lpstr>'×収支決算書(２号)'!Print_Area</vt:lpstr>
      <vt:lpstr>'×別記様式第４（補）'!Print_Area</vt:lpstr>
      <vt:lpstr>見込額調書!Print_Area</vt:lpstr>
      <vt:lpstr>'見込額調書 (九電以外)'!Print_Area</vt:lpstr>
      <vt:lpstr>'事業実績書(１号) (九電以外)'!Print_Area</vt:lpstr>
      <vt:lpstr>入力１_電力量!Print_Area</vt:lpstr>
      <vt:lpstr>'入力１_電力量 (九電以外)'!Print_Area</vt:lpstr>
      <vt:lpstr>'入力2_燃料費調整額（領収書記載）'!Print_Area</vt:lpstr>
      <vt:lpstr>入力3_別途補助金給付金!Print_Area</vt:lpstr>
      <vt:lpstr>補助金請求者基本情報!Print_Area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2022-12-13T07:59:47Z</cp:lastPrinted>
  <dcterms:created xsi:type="dcterms:W3CDTF">2015-05-18T04:30:03Z</dcterms:created>
  <dcterms:modified xsi:type="dcterms:W3CDTF">2022-12-13T09:25:21Z</dcterms:modified>
</cp:coreProperties>
</file>