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2"/>
  </bookViews>
  <sheets>
    <sheet name="様式１号" sheetId="1" r:id="rId1"/>
    <sheet name="様式２号" sheetId="2" r:id="rId2"/>
    <sheet name="様式３号(300床未満）" sheetId="3" r:id="rId3"/>
    <sheet name="様式４号" sheetId="4" r:id="rId4"/>
    <sheet name="別添１" sheetId="5" r:id="rId5"/>
    <sheet name="別添２" sheetId="6" r:id="rId6"/>
    <sheet name="参考" sheetId="7" r:id="rId7"/>
  </sheets>
  <externalReferences>
    <externalReference r:id="rId10"/>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'様式１号'!$A$1:$AI$32</definedName>
    <definedName name="_xlnm.Print_Area" localSheetId="1">'様式２号'!$A$1:$H$61</definedName>
    <definedName name="_xlnm.Print_Area" localSheetId="2">'様式３号(300床未満）'!$A$1:$P$21</definedName>
    <definedName name="_xlnm.Print_Area" localSheetId="3">'様式４号'!$A$1:$J$44</definedName>
  </definedNames>
  <calcPr fullCalcOnLoad="1"/>
</workbook>
</file>

<file path=xl/comments1.xml><?xml version="1.0" encoding="utf-8"?>
<comments xmlns="http://schemas.openxmlformats.org/spreadsheetml/2006/main">
  <authors>
    <author>橋口 暢</author>
  </authors>
  <commentList>
    <comment ref="Q10" authorId="0">
      <text>
        <r>
          <rPr>
            <b/>
            <sz val="9"/>
            <rFont val="MS P ゴシック"/>
            <family val="3"/>
          </rPr>
          <t>注10に沿って
和暦で記載
例）H30
　　R3　等</t>
        </r>
      </text>
    </comment>
    <comment ref="T6" authorId="0">
      <text>
        <r>
          <rPr>
            <b/>
            <sz val="9"/>
            <rFont val="MS P ゴシック"/>
            <family val="3"/>
          </rPr>
          <t>新人看護職員研修ガイドライン【改訂版】の研修における組織の体制を参考に記載</t>
        </r>
      </text>
    </comment>
    <comment ref="AA12" authorId="0">
      <text>
        <r>
          <rPr>
            <b/>
            <sz val="9"/>
            <rFont val="MS P ゴシック"/>
            <family val="3"/>
          </rPr>
          <t>シート保護の解除パスワードは
kango
になります。不具合時は解除して入力してください.</t>
        </r>
      </text>
    </comment>
  </commentList>
</comments>
</file>

<file path=xl/comments2.xml><?xml version="1.0" encoding="utf-8"?>
<comments xmlns="http://schemas.openxmlformats.org/spreadsheetml/2006/main">
  <authors>
    <author>橋口 暢</author>
  </authors>
  <commentList>
    <comment ref="G9" authorId="0">
      <text>
        <r>
          <rPr>
            <b/>
            <sz val="9"/>
            <rFont val="MS P ゴシック"/>
            <family val="3"/>
          </rPr>
          <t>様式3号まで入力すると正しい補助金額が表示されます。</t>
        </r>
      </text>
    </comment>
    <comment ref="J8" authorId="0">
      <text>
        <r>
          <rPr>
            <b/>
            <sz val="9"/>
            <rFont val="MS P ゴシック"/>
            <family val="3"/>
          </rPr>
          <t>シート保護の解除パスワードは
kango
になります。不具合時は解除して入力してください.</t>
        </r>
      </text>
    </comment>
  </commentList>
</comments>
</file>

<file path=xl/comments3.xml><?xml version="1.0" encoding="utf-8"?>
<comments xmlns="http://schemas.openxmlformats.org/spreadsheetml/2006/main">
  <authors>
    <author>黒岩 由衣</author>
    <author>橋口 暢</author>
  </authors>
  <commentList>
    <comment ref="I9" authorId="0">
      <text>
        <r>
          <rPr>
            <b/>
            <sz val="11"/>
            <rFont val="MS P ゴシック"/>
            <family val="3"/>
          </rPr>
          <t>新人１名のとき
　　　　440,000円
新人２名以上のとき
　　　　630,000円
を記入してください。
（新人保健師、助産師研修を行う場合、額が異なりますので注意してください。
訪問看護ステーションの場合は
　　　1,000,000円
を記入してください。</t>
        </r>
      </text>
    </comment>
    <comment ref="P9" authorId="0">
      <text>
        <r>
          <rPr>
            <b/>
            <sz val="11"/>
            <rFont val="MS P ゴシック"/>
            <family val="3"/>
          </rPr>
          <t xml:space="preserve">この額を交付申請書に記載してください。
</t>
        </r>
      </text>
    </comment>
    <comment ref="K11" authorId="1">
      <text>
        <r>
          <rPr>
            <b/>
            <sz val="9"/>
            <rFont val="MS P ゴシック"/>
            <family val="3"/>
          </rPr>
          <t>シート保護の解除パスワードは
kango
になります。不具合時は解除して入力してください.</t>
        </r>
      </text>
    </comment>
  </commentList>
</comments>
</file>

<file path=xl/comments4.xml><?xml version="1.0" encoding="utf-8"?>
<comments xmlns="http://schemas.openxmlformats.org/spreadsheetml/2006/main">
  <authors>
    <author>村田 充生</author>
    <author>橋口 暢</author>
  </authors>
  <commentList>
    <comment ref="D7" authorId="0">
      <text>
        <r>
          <rPr>
            <b/>
            <sz val="9"/>
            <rFont val="ＭＳ Ｐゴシック"/>
            <family val="3"/>
          </rPr>
          <t>４月１日以前に取得されている場合のみ記載してください。</t>
        </r>
      </text>
    </comment>
    <comment ref="C34" authorId="1">
      <text>
        <r>
          <rPr>
            <b/>
            <sz val="9"/>
            <rFont val="MS P ゴシック"/>
            <family val="3"/>
          </rPr>
          <t>当該年度の4月1日から3月31日の補助事業となるため、4月1日以前の研修は記載できません。</t>
        </r>
      </text>
    </comment>
  </commentList>
</comments>
</file>

<file path=xl/sharedStrings.xml><?xml version="1.0" encoding="utf-8"?>
<sst xmlns="http://schemas.openxmlformats.org/spreadsheetml/2006/main" count="405" uniqueCount="285">
  <si>
    <t>＊「指定訪問看護事業所」とは、看護師等の人材確保の促進に関する法律第２条第２項にいう
　「指定訪問看護事業を行う事業所」を指す。</t>
  </si>
  <si>
    <t>設置主体一覧</t>
  </si>
  <si>
    <t>名称</t>
  </si>
  <si>
    <t>略称名</t>
  </si>
  <si>
    <t>都道府県</t>
  </si>
  <si>
    <t>市区町村、広域連合及び一部事務組合</t>
  </si>
  <si>
    <t>市区町村</t>
  </si>
  <si>
    <t>日本赤十字社</t>
  </si>
  <si>
    <t>公的</t>
  </si>
  <si>
    <t>社会福祉法人恩賜財団済生会</t>
  </si>
  <si>
    <t>全国厚生農業協同組合連合会の会員である厚生（医療）農業協同組合連合会</t>
  </si>
  <si>
    <t>社会福祉法人北海道社会事業協会</t>
  </si>
  <si>
    <t>国立病院機構</t>
  </si>
  <si>
    <t>その他国所管独立行政法人</t>
  </si>
  <si>
    <t>独法</t>
  </si>
  <si>
    <t>地方独立行政法人</t>
  </si>
  <si>
    <t>地方独法</t>
  </si>
  <si>
    <t>国立大学法人</t>
  </si>
  <si>
    <t>国家公務員共済組合及び連合会</t>
  </si>
  <si>
    <t>共済</t>
  </si>
  <si>
    <t>地方公務員等共済組合</t>
  </si>
  <si>
    <t>私立学校教職員共済組合</t>
  </si>
  <si>
    <t>農林漁業団体職員共済組合</t>
  </si>
  <si>
    <t>健康保険組合及びその連合会</t>
  </si>
  <si>
    <t>健保</t>
  </si>
  <si>
    <t>国民健康保険組合及び国民健康保険団体連合会</t>
  </si>
  <si>
    <t>国保</t>
  </si>
  <si>
    <t>学校法人</t>
  </si>
  <si>
    <t>学校</t>
  </si>
  <si>
    <t>社会福祉法人</t>
  </si>
  <si>
    <t>社福</t>
  </si>
  <si>
    <t>医療法人</t>
  </si>
  <si>
    <t>一般社団法人</t>
  </si>
  <si>
    <t>社団</t>
  </si>
  <si>
    <t>一般財団法人</t>
  </si>
  <si>
    <t>財団</t>
  </si>
  <si>
    <t>医師会</t>
  </si>
  <si>
    <t>その他の法人</t>
  </si>
  <si>
    <t>個人</t>
  </si>
  <si>
    <t>株式会社等</t>
  </si>
  <si>
    <t>会社</t>
  </si>
  <si>
    <t>別添２</t>
  </si>
  <si>
    <t>新人看護職員を支える体制一覧</t>
  </si>
  <si>
    <t xml:space="preserve">         名                                             称</t>
  </si>
  <si>
    <t xml:space="preserve">          名                                             称</t>
  </si>
  <si>
    <t>地方自治体を通じての広報等</t>
  </si>
  <si>
    <t>関係団体等を通じての広報等</t>
  </si>
  <si>
    <t>地域の会議等での広報等</t>
  </si>
  <si>
    <t>　　　３　「看護職員数」とは、保健師・助産師・看護師・准看護師のいずれかの免許の有資格者数とし、二以上の免許を持つ者も１人として数える。</t>
  </si>
  <si>
    <t>研修経費小計</t>
  </si>
  <si>
    <t>教育担当者経費小計</t>
  </si>
  <si>
    <t>医療機関受入研修小計</t>
  </si>
  <si>
    <t>１　円単位で記入する。</t>
  </si>
  <si>
    <t>２　賃金は、外部の研修参加に伴う代替職員経費に限る</t>
  </si>
  <si>
    <t>３　教育担当者経費は、新人看護職員が５名以上の場合に限り計上が可能</t>
  </si>
  <si>
    <t>区　　　　　　　　　　分</t>
  </si>
  <si>
    <t>新人看護職員研修事業費補助金</t>
  </si>
  <si>
    <t>医療機関等負担分</t>
  </si>
  <si>
    <t>対象経費の支出予定額</t>
  </si>
  <si>
    <t>※４月１日から３月３１日までの研修を記載すること。</t>
  </si>
  <si>
    <t>新人看護職員研修事業事業計画書</t>
  </si>
  <si>
    <t>病院等名称</t>
  </si>
  <si>
    <t>医療法上の許可病床総数</t>
  </si>
  <si>
    <t>看護
職員数</t>
  </si>
  <si>
    <t>新人
看護
職員数</t>
  </si>
  <si>
    <t>看護
職員
離職率</t>
  </si>
  <si>
    <t>新人
看護
職員
離職率</t>
  </si>
  <si>
    <t>新人看護職員を支える体制</t>
  </si>
  <si>
    <t>研修における組織体制</t>
  </si>
  <si>
    <t>到達目標の設定の有無</t>
  </si>
  <si>
    <t>研修プログラムの有無</t>
  </si>
  <si>
    <t>医療機関受入研修事業</t>
  </si>
  <si>
    <t>備考</t>
  </si>
  <si>
    <t>研修
責任者数</t>
  </si>
  <si>
    <t>教育
担当者数</t>
  </si>
  <si>
    <t>実地
指導者数</t>
  </si>
  <si>
    <t>受入
予定
人数</t>
  </si>
  <si>
    <t>実施
月数</t>
  </si>
  <si>
    <t>実施日数</t>
  </si>
  <si>
    <t>研修の公開
・公募方法</t>
  </si>
  <si>
    <t>専任</t>
  </si>
  <si>
    <t>兼任</t>
  </si>
  <si>
    <t>床</t>
  </si>
  <si>
    <t>人</t>
  </si>
  <si>
    <t>％</t>
  </si>
  <si>
    <t>月</t>
  </si>
  <si>
    <t>日</t>
  </si>
  <si>
    <t>有</t>
  </si>
  <si>
    <t>ＨＰ上での公募</t>
  </si>
  <si>
    <t>無</t>
  </si>
  <si>
    <t>機関誌等での公募</t>
  </si>
  <si>
    <t>その他</t>
  </si>
  <si>
    <t>国病機構</t>
  </si>
  <si>
    <t>チーム支援型</t>
  </si>
  <si>
    <t>相談窓口</t>
  </si>
  <si>
    <t>国大法人</t>
  </si>
  <si>
    <t>プリセプターシップ</t>
  </si>
  <si>
    <t>チューターシップ</t>
  </si>
  <si>
    <t>メンターシップ</t>
  </si>
  <si>
    <t>別記</t>
  </si>
  <si>
    <t>様式第２号（規則第３条関係）</t>
  </si>
  <si>
    <t>収　支　予　算　書</t>
  </si>
  <si>
    <t>１　収入の部</t>
  </si>
  <si>
    <t>収入見込額</t>
  </si>
  <si>
    <t>備考</t>
  </si>
  <si>
    <t>円　</t>
  </si>
  <si>
    <t>２　支出の部</t>
  </si>
  <si>
    <t>積算内訳</t>
  </si>
  <si>
    <t>（研　　修　　経　　費）</t>
  </si>
  <si>
    <t>賃金</t>
  </si>
  <si>
    <t>研修責任者経費</t>
  </si>
  <si>
    <t>謝金</t>
  </si>
  <si>
    <t>人件費</t>
  </si>
  <si>
    <t>手当</t>
  </si>
  <si>
    <t>報償費</t>
  </si>
  <si>
    <t>旅費</t>
  </si>
  <si>
    <t>需用費</t>
  </si>
  <si>
    <t>消耗品費</t>
  </si>
  <si>
    <t>印刷製本費</t>
  </si>
  <si>
    <t>会議費</t>
  </si>
  <si>
    <t>図書購入費</t>
  </si>
  <si>
    <t>役務費</t>
  </si>
  <si>
    <t>通信運搬費</t>
  </si>
  <si>
    <t>雑役務費</t>
  </si>
  <si>
    <t>使用料及び賃借料</t>
  </si>
  <si>
    <t>（教 育 担 当 者 経 費）</t>
  </si>
  <si>
    <t>教育担当者経費</t>
  </si>
  <si>
    <t>（医療機関受入研修事業）</t>
  </si>
  <si>
    <t>備品購入費</t>
  </si>
  <si>
    <t>合計</t>
  </si>
  <si>
    <t>（注）</t>
  </si>
  <si>
    <t>基準額</t>
  </si>
  <si>
    <t>病院等名</t>
  </si>
  <si>
    <t>研修経費
の分</t>
  </si>
  <si>
    <t>教育担当者
経費の分</t>
  </si>
  <si>
    <t>医療機関受入
研修事業の分</t>
  </si>
  <si>
    <t>計</t>
  </si>
  <si>
    <t>金額</t>
  </si>
  <si>
    <t>総時間数</t>
  </si>
  <si>
    <t>Ｂ</t>
  </si>
  <si>
    <t xml:space="preserve">円 </t>
  </si>
  <si>
    <t>時間</t>
  </si>
  <si>
    <t>円</t>
  </si>
  <si>
    <t>様式第４号（第３条関係）</t>
  </si>
  <si>
    <t>研　　修　　実　　施　　体　　制　　等　　調　　書</t>
  </si>
  <si>
    <t>医療機関名</t>
  </si>
  <si>
    <t>１　新人看護職員名簿</t>
  </si>
  <si>
    <t>番号</t>
  </si>
  <si>
    <t>氏　　　名</t>
  </si>
  <si>
    <t>免許取得年月日</t>
  </si>
  <si>
    <t>備　　　考</t>
  </si>
  <si>
    <t>２　研修責任者</t>
  </si>
  <si>
    <t>役　　　　職</t>
  </si>
  <si>
    <t>３　教育担当者</t>
  </si>
  <si>
    <t>４　研修計画</t>
  </si>
  <si>
    <t>研修実施日
(実施時間数）</t>
  </si>
  <si>
    <t>内容</t>
  </si>
  <si>
    <t>講師・担当者名</t>
  </si>
  <si>
    <t>場　　所</t>
  </si>
  <si>
    <t>参加予
定人数</t>
  </si>
  <si>
    <t>うち他施設
受入予定
人　　　数</t>
  </si>
  <si>
    <t>（人）</t>
  </si>
  <si>
    <t>　　月　　　日
（　　　時間）</t>
  </si>
  <si>
    <t>※記入欄が不足する場合は、適宜追加すること。</t>
  </si>
  <si>
    <t>研修の公開・公募方法一覧</t>
  </si>
  <si>
    <t>助産所</t>
  </si>
  <si>
    <t>施　設
区　分</t>
  </si>
  <si>
    <t>設置
主体
(番号)</t>
  </si>
  <si>
    <t>差引額</t>
  </si>
  <si>
    <t>新人
看護
職員
等数</t>
  </si>
  <si>
    <t>介護老人保健施設</t>
  </si>
  <si>
    <t>指定訪問看護事業所</t>
  </si>
  <si>
    <t>※番号記入</t>
  </si>
  <si>
    <t>(Ａ－Ｂ)Ｃ</t>
  </si>
  <si>
    <t>　　　　　なお、新人看護職員研修、新人保健師研修又は新人助産師研修の複数の研修を実施する施設において、複数の研修に参加する者は１名として計上する。</t>
  </si>
  <si>
    <t>　　　　予定している年間の総時間数を記載すること。</t>
  </si>
  <si>
    <t>新人看護職員研修事業所要額調書</t>
  </si>
  <si>
    <t>（注）１　「施設区分」、「設置主体」は、別添１から当てはまるものを選択すること。</t>
  </si>
  <si>
    <t>　　　２　「新人看護職員等数」欄には、新人看護職員等の人数を記載すること。（70名以上いる場合は、その数を記載する）</t>
  </si>
  <si>
    <t>　　　３　「研修経費の分」欄には、研修経費の分の基準額の合計を記載すること</t>
  </si>
  <si>
    <t>　　　４　「医療機関受入研修事業」の「総時間数」欄は、例えば、１回５時間の研修に３人の新人職員を受け入れて実施した場合は５×３＝１５（時間）のように考え、</t>
  </si>
  <si>
    <t>　　　５　「受入予定数」欄は総時間数４０時間につき１名と考え、３０名を上限とすること。なお、時間数に４０時間未満の端数が生じた場合は切り捨てること。</t>
  </si>
  <si>
    <t>寄付金
その他の
収入額</t>
  </si>
  <si>
    <t>うち
再掲分</t>
  </si>
  <si>
    <t>新人助産師数</t>
  </si>
  <si>
    <t>過去の新人看護職員研修の実施状況</t>
  </si>
  <si>
    <t>計</t>
  </si>
  <si>
    <t>新人看護職員研修</t>
  </si>
  <si>
    <t>人</t>
  </si>
  <si>
    <t>人</t>
  </si>
  <si>
    <t>病院</t>
  </si>
  <si>
    <t>都道府県</t>
  </si>
  <si>
    <t>①</t>
  </si>
  <si>
    <t>プリセプターシップ</t>
  </si>
  <si>
    <t>診療所</t>
  </si>
  <si>
    <t>市区町村</t>
  </si>
  <si>
    <t>②</t>
  </si>
  <si>
    <t>チューターシップ</t>
  </si>
  <si>
    <t>（注）１  「施設区分」、「設置主体」は、別添１から当てはまるものを選択すること。　</t>
  </si>
  <si>
    <t>　　　４　「新人看護職員数」には、主として免許取得後に初めて就労する保健師、助産師、看護師及び准看護師のうち、新人看護職員研修に参加する者の数を記載すること。</t>
  </si>
  <si>
    <t>　　　５　「新人保健師数」には、主として保健師免許取得後に初めて保健師として就労する保健師のうち、新人保健師研修に参加する者の数を記載すること。</t>
  </si>
  <si>
    <t>　　　６　「新人助産師数」には、主として助産師免許取得後に初めて助産師として就労する助産師のうち、新人助産師研修に参加する者の数を記載すること。</t>
  </si>
  <si>
    <t>　　　７　「うち再掲分」には、「新人保健師数」又は「新人助産師数」のうち「新人看護職員数」にも計上した者の数を記載すること。</t>
  </si>
  <si>
    <t>　　１１　「新人看護職員を支える体制」、「研修の公開・公募方法」は、別添２から最もよく当てはまるものを選択し、「その他」を選択した場合は備考欄に体制及び方法を簡潔に記載すること。</t>
  </si>
  <si>
    <t>　　１２　「研修責任者数」、「教育担当者数」及び「実地指導者数」は、兼任の場合は、兼務している役割のそれぞれで「兼任」欄の人数に含める。</t>
  </si>
  <si>
    <t>　　１３　「受入予定人数」は、自施設の研修に、他の病院等から受け入れる予定の者の数とし、実人数とする。</t>
  </si>
  <si>
    <t>　　１４　「実施月数」、「実施日数」は、それぞれ医療機関受入研修事業の年間実施予定月数、日数を記載すること。</t>
  </si>
  <si>
    <t>様式第１号</t>
  </si>
  <si>
    <t>別添１</t>
  </si>
  <si>
    <t>施設区分一覧</t>
  </si>
  <si>
    <t>番号</t>
  </si>
  <si>
    <t>区分</t>
  </si>
  <si>
    <t>新人保健師数</t>
  </si>
  <si>
    <t>設置
主体
(番号)</t>
  </si>
  <si>
    <t>施設
区分
(選択)</t>
  </si>
  <si>
    <t>新人保健師研修</t>
  </si>
  <si>
    <t>新人
助産師研修</t>
  </si>
  <si>
    <r>
      <t>　　　８　「看護職員</t>
    </r>
    <r>
      <rPr>
        <sz val="9"/>
        <color indexed="8"/>
        <rFont val="ＭＳ 明朝"/>
        <family val="1"/>
      </rPr>
      <t>（保健師、助産師）離職率」の算出にあたっては次式による。なお、各数値は当該年度の前年度の数値を使用すること。</t>
    </r>
  </si>
  <si>
    <r>
      <t>　　　　　　　看護職</t>
    </r>
    <r>
      <rPr>
        <sz val="9"/>
        <color indexed="8"/>
        <rFont val="ＭＳ 明朝"/>
        <family val="1"/>
      </rPr>
      <t>（保健師、助産師）員離職率＝看護職員（保健師、助産師）退職者数／平均看護職員（保健師、助産師）数×１００　（小数第２位を四捨五入）</t>
    </r>
  </si>
  <si>
    <r>
      <t>※看護職員</t>
    </r>
    <r>
      <rPr>
        <sz val="9"/>
        <color indexed="8"/>
        <rFont val="ＭＳ 明朝"/>
        <family val="1"/>
      </rPr>
      <t>（保健師、助産師）退職者数＝その年度の４月１日から３月３１日までの間に退職した看護職員（保健師、助産師）の数</t>
    </r>
  </si>
  <si>
    <r>
      <t>　平均看護職員</t>
    </r>
    <r>
      <rPr>
        <sz val="9"/>
        <color indexed="8"/>
        <rFont val="ＭＳ 明朝"/>
        <family val="1"/>
      </rPr>
      <t>（保健師、助産師）数＝（年度当初の在籍看護職員（保健師、助産師）数＋年度末の在籍看護職員（保健師、助産師）数）／２</t>
    </r>
  </si>
  <si>
    <r>
      <t>　　　９　「新人看護職員</t>
    </r>
    <r>
      <rPr>
        <sz val="9"/>
        <color indexed="8"/>
        <rFont val="ＭＳ 明朝"/>
        <family val="1"/>
      </rPr>
      <t>（保健師、助産師）離職率」の算出にあたっては次式による。なお、各数値は当該年度の前年度の数値を使用すること。</t>
    </r>
  </si>
  <si>
    <t>保健師離職率
(再掲)</t>
  </si>
  <si>
    <t>助産師離職率
(再掲)</t>
  </si>
  <si>
    <t>新人
保健師
離職率</t>
  </si>
  <si>
    <t>新人
助産師
離職率</t>
  </si>
  <si>
    <t>前年度事業への申請の有無</t>
  </si>
  <si>
    <r>
      <t>　　　　　　　新人看護職員</t>
    </r>
    <r>
      <rPr>
        <sz val="9"/>
        <color indexed="8"/>
        <rFont val="ＭＳ 明朝"/>
        <family val="1"/>
      </rPr>
      <t>（保健師、助産師）離職率＝新人看護職員（保健師、助産師）退職者数／新人看護職員（保健師、助産師）採用者数×１００　（小数第２位を四捨五入）</t>
    </r>
  </si>
  <si>
    <r>
      <t>※新人看護職員</t>
    </r>
    <r>
      <rPr>
        <sz val="9"/>
        <color indexed="8"/>
        <rFont val="ＭＳ 明朝"/>
        <family val="1"/>
      </rPr>
      <t>（保健師、助産師）退職者数＝その年度の４月１日から３月３１日の間に退職した新人看護職員（保健師、助産師）の数</t>
    </r>
  </si>
  <si>
    <r>
      <t>　新人看護職員</t>
    </r>
    <r>
      <rPr>
        <sz val="9"/>
        <color indexed="8"/>
        <rFont val="ＭＳ 明朝"/>
        <family val="1"/>
      </rPr>
      <t>（保健師、助産師）採用者数＝その年度の４月１日から３月３１日の間に採用した新人看護職員（保健師、助産師）の数</t>
    </r>
  </si>
  <si>
    <t>←水色のセルに入力してください</t>
  </si>
  <si>
    <t>　　　　　新人看護職員等の人数は当該年度の４月末日（見込）に在職している、新人看護職員、新人保健師及び新人助産師であって、それぞれの研修に参加する人数とする。</t>
  </si>
  <si>
    <t>対 象 経 費 の 内 容 に つ い て</t>
  </si>
  <si>
    <t>区分</t>
  </si>
  <si>
    <t>内　　　　　　容</t>
  </si>
  <si>
    <t>賃　　　　　　　金</t>
  </si>
  <si>
    <t>（注１）
　新人看護職員研修事業の業務とは実施要綱に定める事業内容を遂行するために必要（プログラムの策定，新人研修の企画・立案なども含む）な全ての業務を含みます。
　なお、ガイドラインにおける教育担当者の育成や実地指導者の育成にかかる部分については実施要綱の業務内容に含まれていないため対象外となります。</t>
  </si>
  <si>
    <t>謝金</t>
  </si>
  <si>
    <t>新人看護職員の院内研修における外部講師や委員に対する謝金等の報償費</t>
  </si>
  <si>
    <t>旅　　　　　　　　　　　　費</t>
  </si>
  <si>
    <t>新人看護職員の院内研修における外部講師や委員に対する旅費及び新人看護職員が外部の研修に参加する場合の旅費等</t>
  </si>
  <si>
    <t>需　　　　用　　　　費</t>
  </si>
  <si>
    <t>本事業に必要な消耗品費（研修に必要な衛生材料などの医療用消耗品や薬品類等の購入にかかる経費も含まれます）</t>
  </si>
  <si>
    <t>本事業に必要な印刷製本費（本事業にかかる会議や院内研修などの資料や教材の印刷を業者に依頼した場合の経費などです）</t>
  </si>
  <si>
    <t>本事業にかかる会議の開催に必要な経費（外部講師や委員などのお茶・弁当代や速記にかかる経費が考えられますが、病院職員のお茶代などの計上は好ましくありません）</t>
  </si>
  <si>
    <t>本事業に必要な図書購入費（本事業で使用する書籍やDVD教材の購入にかかる経費などです）</t>
  </si>
  <si>
    <t>役　　務　　費</t>
  </si>
  <si>
    <t>通信運搬費</t>
  </si>
  <si>
    <t>本事業に必要な郵便料、宅急便料金（例えば、郵便料として切手、葉書、小包、速達、書留等の料金が考えられます）</t>
  </si>
  <si>
    <t>雑役務費</t>
  </si>
  <si>
    <t>本事業にかかるその他役務費（例えば新人看護職員が外部の研修に参加した場合の受講料などが想定されます）</t>
  </si>
  <si>
    <t>本事業にかかる研修に用いる器材等のリース料や外部の会議室を使用する場合などの賃借にかかる経費</t>
  </si>
  <si>
    <t>備品購入費</t>
  </si>
  <si>
    <t>本事業で使用する器具機械その他備品等のうち、比較的長期の使用に耐えうる物品の購入にかかる経費（例えばシミュレータやモデル人形の購入費などが考えられます）</t>
  </si>
  <si>
    <t>（注２）
　自施設の新人研修にかかる教育担当者経費と医療機関受入研修事業にかかる教育担当者を切り分けることが難しい場合、全ての教育担当者経費を一括計上可能です。</t>
  </si>
  <si>
    <t>本事業に必要な図書購入費（本事業で使用する書籍やDVD教材の購入にかかる経費などです。）</t>
  </si>
  <si>
    <t>本事業にかかるその他役務費</t>
  </si>
  <si>
    <t>備品購入費</t>
  </si>
  <si>
    <t>本事業で使用する器具機械その他備品等のうち、比較的長期の使用に耐えうる物品の購入にかかる経費（例えばシミュレータやモデル人形の購入費などが考えられます）</t>
  </si>
  <si>
    <r>
      <t xml:space="preserve">一部外部研修に参加した新人看護職員の代替職員にかかる賃金
</t>
    </r>
    <r>
      <rPr>
        <sz val="10.5"/>
        <color indexed="8"/>
        <rFont val="HGPｺﾞｼｯｸE"/>
        <family val="3"/>
      </rPr>
      <t>＊代替職員とは必ずしも新たに雇用する必要はないが、新人看護職員の外部研修参加にかかる代替職員の賃金であることを病院等において監査等で説明ができるように整理しておく必要があります</t>
    </r>
  </si>
  <si>
    <r>
      <t xml:space="preserve">研修責任者が新人看護職員研修事業の業務（注１）にかかる謝金・人件費または手当
＊専任である場合は全ての人件費が計上可能です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10.5"/>
        <color indexed="8"/>
        <rFont val="HGPｺﾞｼｯｸE"/>
        <family val="3"/>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</si>
  <si>
    <r>
      <t xml:space="preserve">教育担当者が新人看護職員研修事業の業務（注１）にかかる謝金・人件費または手当（注２）
＊専任である場合は全ての人件費が計上可能です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10.5"/>
        <color indexed="8"/>
        <rFont val="HGPｺﾞｼｯｸE"/>
        <family val="3"/>
      </rPr>
      <t>＊謝金とは教育担当者の本事業の業務にかかる対価が謝金として支給される場合を想定しています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</si>
  <si>
    <t>備　　　考</t>
  </si>
  <si>
    <t>参考</t>
  </si>
  <si>
    <t>報　　　　償　　　　　費</t>
  </si>
  <si>
    <t>様式第３号（第３条関係）
(300床未満）</t>
  </si>
  <si>
    <t>総事業費</t>
  </si>
  <si>
    <t>対象経費
の支出
予定額</t>
  </si>
  <si>
    <t>選定額</t>
  </si>
  <si>
    <t>県補助
基本額</t>
  </si>
  <si>
    <t>受入
予定数</t>
  </si>
  <si>
    <t xml:space="preserve">Ａ </t>
  </si>
  <si>
    <t xml:space="preserve">Ｄ </t>
  </si>
  <si>
    <t>Ｅ</t>
  </si>
  <si>
    <t xml:space="preserve">Ｆ </t>
  </si>
  <si>
    <t>Ｇ</t>
  </si>
  <si>
    <t>　　　６　Ｆ欄には、Ｄ欄の金額とＥ欄の金額とを比較して少ない方の額と、Ｃ欄を比較して少ない方の額を記入すること。</t>
  </si>
  <si>
    <t>　　　７　Ｇ欄には、Ｆ欄の金額の２分の１の額を記入すること。（１，０００円未満の端数切り捨て）</t>
  </si>
  <si>
    <t>　　１０　「過去の新人看護職員研修の実施状況」は、当該年度以前に新人看護職員研修ガイドライン（平成２６年度以降は新人看護職員研修ガイドライン改訂版）に沿った研修を実施していた場合に開始年度を記載すること。</t>
  </si>
  <si>
    <t>　　　　　　　①平成２４年度以前　　②平成２５年度　　③平成２６年度　　④平成２７年度　　⑤平成２８年度　　⑥平成２９年度　　⑦平成３０年度　⑧令和元年度</t>
  </si>
  <si>
    <t>　なお、平成２１年度以前はガイドラインと同程度の研修を実施していた場合に記載すること。</t>
  </si>
  <si>
    <t>　　　２　「看護職員数」、「新人看護職員数」、「新人保健師数」、「新人助産師数」及び「研修における組織体制」は当該年度の４月末現在（見込）で記載すること。</t>
  </si>
  <si>
    <t>（教育担当者経費）</t>
  </si>
  <si>
    <t>（研修経費）</t>
  </si>
  <si>
    <t>病　院　等　名</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</si>
</sst>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quot;Yes&quot;;&quot;Yes&quot;;&quot;No&quot;"/>
    <numFmt numFmtId="189" formatCode="&quot;True&quot;;&quot;True&quot;;&quot;False&quot;"/>
    <numFmt numFmtId="190" formatCode="&quot;On&quot;;&quot;On&quot;;&quot;Off&quot;"/>
    <numFmt numFmtId="191" formatCode="&quot;《&quot;###&quot;》&quot;"/>
    <numFmt numFmtId="192" formatCode="#,##0.0_ "/>
    <numFmt numFmtId="193" formatCode="#,##0.0_);[Red]\(#,##0.0\)"/>
    <numFmt numFmtId="194" formatCode="0_ "/>
    <numFmt numFmtId="195" formatCode="0.0_ "/>
    <numFmt numFmtId="196" formatCode="0.0;&quot;▲ &quot;0.0"/>
    <numFmt numFmtId="197" formatCode="#,##0;&quot;▲ &quot;#,##0"/>
    <numFmt numFmtId="198" formatCode="#,##0;[Red]#,##0"/>
    <numFmt numFmtId="199" formatCode="#,##0.0;&quot;▲ &quot;#,##0.0"/>
    <numFmt numFmtId="200" formatCode="0.0%"/>
    <numFmt numFmtId="201" formatCode="&quot;看&quot;\-&quot;0##&quot;"/>
    <numFmt numFmtId="202" formatCode="#,##0.0;&quot;¥&quot;\!\-#,##0.0"/>
    <numFmt numFmtId="203" formatCode="#,##0.0_ ;[Red]\-#,##0.0\ "/>
    <numFmt numFmtId="204" formatCode="[$€-2]\ #,##0.00_);[Red]\([$€-2]\ #,##0.00\)"/>
    <numFmt numFmtId="205" formatCode="#&quot;施設&quot;"/>
    <numFmt numFmtId="206" formatCode="#,##0;&quot;△ &quot;#,##0"/>
    <numFmt numFmtId="207" formatCode="0;&quot;△ &quot;0"/>
    <numFmt numFmtId="208" formatCode="0.0;&quot;△ &quot;0.0"/>
    <numFmt numFmtId="209" formatCode="[$-411]ge\.m\.d;@"/>
    <numFmt numFmtId="210" formatCode="0.0_);[Red]\(0.0\)"/>
    <numFmt numFmtId="211" formatCode="0.00;_밀"/>
    <numFmt numFmtId="212" formatCode="0_ ;[Red]\-0\ "/>
    <numFmt numFmtId="213" formatCode="#,##0_ ;[Red]\-#,##0\ "/>
    <numFmt numFmtId="214" formatCode="0;&quot;▲ &quot;0"/>
    <numFmt numFmtId="215" formatCode="[$-411]ggge&quot;年&quot;m&quot;月&quot;d&quot;日&quot;;@"/>
    <numFmt numFmtId="216" formatCode="h:mm;@"/>
    <numFmt numFmtId="217" formatCode="#,##0_);\(#,##0\)"/>
    <numFmt numFmtId="218" formatCode="0.00_ "/>
    <numFmt numFmtId="219" formatCode="[$]ggge&quot;年&quot;m&quot;月&quot;d&quot;日&quot;;@"/>
    <numFmt numFmtId="220" formatCode="[$-411]gge&quot;年&quot;m&quot;月&quot;d&quot;日&quot;;@"/>
    <numFmt numFmtId="221" formatCode="[$]gge&quot;年&quot;m&quot;月&quot;d&quot;日&quot;;@"/>
    <numFmt numFmtId="222" formatCode="[$]ggge&quot;年&quot;m&quot;月&quot;d&quot;日&quot;;@"/>
    <numFmt numFmtId="223" formatCode="[$]gge&quot;年&quot;m&quot;月&quot;d&quot;日&quot;;@"/>
  </numFmts>
  <fonts count="5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Ｐ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明朝"/>
      <family val="1"/>
    </font>
    <font>
      <u val="single"/>
      <sz val="11"/>
      <color indexed="36"/>
      <name val="ＭＳ Ｐゴシック"/>
      <family val="3"/>
    </font>
    <font>
      <sz val="14"/>
      <name val="ＭＳ 明朝"/>
      <family val="1"/>
    </font>
    <font>
      <sz val="11"/>
      <color indexed="17"/>
      <name val="ＭＳ Ｐゴシック"/>
      <family val="3"/>
    </font>
    <font>
      <sz val="6"/>
      <name val="ＭＳ Ｐゴシック"/>
      <family val="3"/>
    </font>
    <font>
      <sz val="6"/>
      <name val="ＭＳ Ｐ明朝"/>
      <family val="1"/>
    </font>
    <font>
      <sz val="12"/>
      <name val="ＭＳ 明朝"/>
      <family val="1"/>
    </font>
    <font>
      <sz val="9"/>
      <name val="ＭＳ 明朝"/>
      <family val="1"/>
    </font>
    <font>
      <sz val="6"/>
      <name val="ＭＳ 明朝"/>
      <family val="1"/>
    </font>
    <font>
      <sz val="14"/>
      <name val="ＭＳ Ｐ明朝"/>
      <family val="1"/>
    </font>
    <font>
      <u val="single"/>
      <sz val="14"/>
      <name val="ＭＳ 明朝"/>
      <family val="1"/>
    </font>
    <font>
      <sz val="16"/>
      <name val="ＭＳ 明朝"/>
      <family val="1"/>
    </font>
    <font>
      <sz val="16"/>
      <name val="ＭＳ Ｐゴシック"/>
      <family val="3"/>
    </font>
    <font>
      <sz val="18"/>
      <name val="ＭＳ 明朝"/>
      <family val="1"/>
    </font>
    <font>
      <sz val="12"/>
      <name val="ＭＳ Ｐゴシック"/>
      <family val="3"/>
    </font>
    <font>
      <sz val="9"/>
      <color indexed="8"/>
      <name val="ＭＳ 明朝"/>
      <family val="1"/>
    </font>
    <font>
      <sz val="14"/>
      <name val="ＭＳ ゴシック"/>
      <family val="3"/>
    </font>
    <font>
      <b/>
      <sz val="9"/>
      <name val="ＭＳ Ｐゴシック"/>
      <family val="3"/>
    </font>
    <font>
      <sz val="11"/>
      <name val="HGPｺﾞｼｯｸE"/>
      <family val="3"/>
    </font>
    <font>
      <sz val="14"/>
      <name val="HGPｺﾞｼｯｸE"/>
      <family val="3"/>
    </font>
    <font>
      <sz val="12"/>
      <name val="HGPｺﾞｼｯｸE"/>
      <family val="3"/>
    </font>
    <font>
      <u val="single"/>
      <sz val="10"/>
      <name val="HGPｺﾞｼｯｸE"/>
      <family val="3"/>
    </font>
    <font>
      <sz val="16"/>
      <name val="HGPｺﾞｼｯｸE"/>
      <family val="3"/>
    </font>
    <font>
      <sz val="10.5"/>
      <color indexed="8"/>
      <name val="HGPｺﾞｼｯｸE"/>
      <family val="3"/>
    </font>
    <font>
      <sz val="10.5"/>
      <name val="HGPｺﾞｼｯｸE"/>
      <family val="3"/>
    </font>
    <font>
      <b/>
      <sz val="11"/>
      <name val="MS P ゴシック"/>
      <family val="3"/>
    </font>
    <font>
      <b/>
      <sz val="9"/>
      <name val="MS P ゴシック"/>
      <family val="3"/>
    </font>
    <font>
      <b/>
      <sz val="16"/>
      <name val="ＭＳ 明朝"/>
      <family val="1"/>
    </font>
    <font>
      <sz val="11"/>
      <color indexed="8"/>
      <name val="ＭＳ 明朝"/>
      <family val="1"/>
    </font>
    <font>
      <sz val="16"/>
      <color indexed="8"/>
      <name val="ＭＳ 明朝"/>
      <family val="1"/>
    </font>
    <font>
      <sz val="10"/>
      <color indexed="8"/>
      <name val="HGPｺﾞｼｯｸE"/>
      <family val="3"/>
    </font>
    <font>
      <sz val="9"/>
      <color theme="1"/>
      <name val="ＭＳ 明朝"/>
      <family val="1"/>
    </font>
    <font>
      <sz val="11"/>
      <color theme="1"/>
      <name val="ＭＳ 明朝"/>
      <family val="1"/>
    </font>
    <font>
      <sz val="16"/>
      <color theme="1"/>
      <name val="ＭＳ 明朝"/>
      <family val="1"/>
    </font>
    <font>
      <sz val="10"/>
      <color theme="1"/>
      <name val="HGPｺﾞｼｯｸE"/>
      <family val="3"/>
    </font>
    <font>
      <sz val="10.5"/>
      <color theme="1"/>
      <name val="HGPｺﾞｼｯｸE"/>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10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top style="medium"/>
      <bottom style="double"/>
    </border>
    <border>
      <left style="medium"/>
      <right style="thin"/>
      <top style="double"/>
      <bottom style="thin"/>
    </border>
    <border>
      <left style="medium"/>
      <right>
        <color indexed="63"/>
      </right>
      <top style="thin"/>
      <bottom style="thin"/>
    </border>
    <border>
      <left style="medium"/>
      <right style="hair"/>
      <top style="thin"/>
      <bottom/>
    </border>
    <border>
      <left style="medium"/>
      <right style="hair"/>
      <top style="thin"/>
      <bottom style="medium"/>
    </border>
    <border>
      <left style="hair"/>
      <right style="hair"/>
      <top style="medium"/>
      <bottom style="double"/>
    </border>
    <border>
      <left/>
      <right style="medium"/>
      <top style="medium"/>
      <bottom style="double"/>
    </border>
    <border>
      <left style="medium"/>
      <right>
        <color indexed="63"/>
      </right>
      <top>
        <color indexed="63"/>
      </top>
      <bottom style="thin"/>
    </border>
    <border>
      <left style="hair"/>
      <right style="hair"/>
      <top/>
      <bottom style="thin"/>
    </border>
    <border>
      <left>
        <color indexed="63"/>
      </left>
      <right style="medium"/>
      <top>
        <color indexed="63"/>
      </top>
      <bottom style="thin"/>
    </border>
    <border>
      <left style="hair"/>
      <right style="hair"/>
      <top style="thin"/>
      <bottom style="thin"/>
    </border>
    <border>
      <left>
        <color indexed="63"/>
      </left>
      <right style="medium"/>
      <top style="thin"/>
      <bottom style="thin"/>
    </border>
    <border>
      <left style="medium"/>
      <right>
        <color indexed="63"/>
      </right>
      <top style="thin"/>
      <bottom>
        <color indexed="63"/>
      </bottom>
    </border>
    <border>
      <left style="hair"/>
      <right style="hair"/>
      <top style="thin"/>
      <bottom/>
    </border>
    <border>
      <left>
        <color indexed="63"/>
      </left>
      <right style="medium"/>
      <top style="thin"/>
      <bottom>
        <color indexed="63"/>
      </bottom>
    </border>
    <border>
      <left style="hair"/>
      <right style="hair"/>
      <top/>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thin"/>
    </border>
    <border>
      <left style="medium"/>
      <right>
        <color indexed="63"/>
      </right>
      <top style="thin"/>
      <bottom style="medium"/>
    </border>
    <border>
      <left style="hair"/>
      <right style="hair"/>
      <top style="thin"/>
      <bottom style="medium"/>
    </border>
    <border>
      <left>
        <color indexed="63"/>
      </left>
      <right style="medium"/>
      <top style="thin"/>
      <bottom style="medium"/>
    </border>
    <border>
      <left style="medium"/>
      <right style="hair"/>
      <top style="thin"/>
      <bottom style="thin"/>
    </border>
    <border>
      <left style="medium"/>
      <right style="hair"/>
      <top/>
      <bottom style="medium"/>
    </border>
    <border>
      <left style="medium"/>
      <right style="hair"/>
      <top style="double"/>
      <bottom style="thin"/>
    </border>
    <border>
      <left style="thin"/>
      <right style="medium"/>
      <top style="thin"/>
      <bottom style="thin"/>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top style="thin"/>
      <bottom>
        <color indexed="63"/>
      </bottom>
    </border>
    <border>
      <left/>
      <right style="thin"/>
      <top style="thin"/>
      <bottom>
        <color indexed="63"/>
      </bottom>
    </border>
    <border>
      <left style="thin"/>
      <right style="medium"/>
      <top style="thin"/>
      <bottom>
        <color indexed="63"/>
      </bottom>
    </border>
    <border>
      <left style="hair"/>
      <right style="medium"/>
      <top style="medium"/>
      <bottom style="double"/>
    </border>
    <border>
      <left style="hair"/>
      <right style="medium"/>
      <top style="double"/>
      <bottom style="thin"/>
    </border>
    <border>
      <left style="hair"/>
      <right style="medium"/>
      <top style="thin"/>
      <bottom style="thin"/>
    </border>
    <border>
      <left style="hair"/>
      <right style="medium"/>
      <top style="thin"/>
      <bottom style="medium"/>
    </border>
    <border>
      <left style="thin"/>
      <right style="thin"/>
      <top>
        <color indexed="63"/>
      </top>
      <bottom style="medium"/>
    </border>
    <border>
      <left style="medium"/>
      <right>
        <color indexed="63"/>
      </right>
      <top>
        <color indexed="63"/>
      </top>
      <bottom>
        <color indexed="63"/>
      </bottom>
    </border>
    <border>
      <left style="dotted"/>
      <right style="thin"/>
      <top style="thin"/>
      <bottom>
        <color indexed="63"/>
      </bottom>
    </border>
    <border>
      <left style="thin"/>
      <right style="dotted"/>
      <top style="thin"/>
      <bottom>
        <color indexed="63"/>
      </bottom>
    </border>
    <border>
      <left>
        <color indexed="63"/>
      </left>
      <right style="medium"/>
      <top>
        <color indexed="63"/>
      </top>
      <bottom>
        <color indexed="63"/>
      </bottom>
    </border>
    <border>
      <left>
        <color indexed="63"/>
      </left>
      <right style="thin"/>
      <top style="thin"/>
      <bottom style="thin"/>
    </border>
    <border>
      <left>
        <color indexed="63"/>
      </left>
      <right>
        <color indexed="63"/>
      </right>
      <top style="thin"/>
      <bottom style="thin"/>
    </border>
    <border>
      <left style="medium"/>
      <right style="thin"/>
      <top style="dashed"/>
      <bottom style="medium"/>
    </border>
    <border>
      <left style="thin"/>
      <right style="thin"/>
      <top style="dashed"/>
      <bottom style="medium"/>
    </border>
    <border>
      <left style="thin"/>
      <right style="dotted"/>
      <top style="dashed"/>
      <bottom style="medium"/>
    </border>
    <border>
      <left style="dotted"/>
      <right style="thin"/>
      <top style="dashed"/>
      <bottom style="medium"/>
    </border>
    <border>
      <left/>
      <right style="thin"/>
      <top style="dashed"/>
      <bottom style="medium"/>
    </border>
    <border>
      <left style="thin"/>
      <right style="medium"/>
      <top style="dashed"/>
      <bottom style="medium"/>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style="thin"/>
      <bottom style="medium"/>
    </border>
    <border>
      <left style="thin"/>
      <right style="medium"/>
      <top style="thin"/>
      <bottom style="medium"/>
    </border>
    <border>
      <left style="thin"/>
      <right>
        <color indexed="63"/>
      </right>
      <top style="thin"/>
      <bottom style="thin"/>
    </border>
    <border>
      <left style="thin"/>
      <right>
        <color indexed="63"/>
      </right>
      <top>
        <color indexed="63"/>
      </top>
      <bottom style="thin"/>
    </border>
    <border>
      <left style="medium"/>
      <right>
        <color indexed="63"/>
      </right>
      <top>
        <color indexed="63"/>
      </top>
      <bottom style="double"/>
    </border>
    <border>
      <left>
        <color indexed="63"/>
      </left>
      <right style="thin"/>
      <top style="thin"/>
      <bottom style="double"/>
    </border>
    <border>
      <left style="thin"/>
      <right style="medium"/>
      <top style="thin"/>
      <bottom style="double"/>
    </border>
    <border>
      <left style="thick"/>
      <right>
        <color indexed="63"/>
      </right>
      <top style="thick"/>
      <bottom style="thick"/>
    </border>
    <border>
      <left>
        <color indexed="63"/>
      </left>
      <right style="thin"/>
      <top style="thick"/>
      <bottom style="thick"/>
    </border>
    <border>
      <left style="thin"/>
      <right style="thick"/>
      <top style="thick"/>
      <bottom style="thick"/>
    </border>
    <border>
      <left style="thin"/>
      <right style="thin"/>
      <top style="thin"/>
      <bottom style="medium"/>
    </border>
    <border>
      <left style="thin"/>
      <right style="thin"/>
      <top style="thin"/>
      <bottom style="double"/>
    </border>
    <border>
      <left style="thin"/>
      <right style="thin"/>
      <top style="thick"/>
      <bottom style="thick"/>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right style="thin"/>
      <top/>
      <bottom style="thin"/>
    </border>
    <border>
      <left style="dotted"/>
      <right style="thin"/>
      <top style="medium"/>
      <bottom/>
    </border>
    <border>
      <left style="dotted"/>
      <right style="thin"/>
      <top/>
      <bottom/>
    </border>
    <border>
      <left style="dotted"/>
      <right style="thin"/>
      <top/>
      <bottom style="thin"/>
    </border>
    <border>
      <left style="medium"/>
      <right>
        <color indexed="63"/>
      </right>
      <top style="medium"/>
      <bottom>
        <color indexed="63"/>
      </bottom>
    </border>
    <border>
      <left style="thin"/>
      <right>
        <color indexed="63"/>
      </right>
      <top style="medium"/>
      <bottom>
        <color indexed="63"/>
      </bottom>
    </border>
    <border>
      <left style="medium"/>
      <right>
        <color indexed="63"/>
      </right>
      <top style="medium"/>
      <bottom style="thin"/>
    </border>
    <border>
      <left>
        <color indexed="63"/>
      </left>
      <right>
        <color indexed="63"/>
      </right>
      <top style="thin"/>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thick"/>
      <bottom style="thick"/>
    </border>
    <border>
      <left style="thin"/>
      <right>
        <color indexed="63"/>
      </right>
      <top style="thin"/>
      <bottom style="double"/>
    </border>
    <border>
      <left>
        <color indexed="63"/>
      </left>
      <right>
        <color indexed="63"/>
      </right>
      <top style="thin"/>
      <bottom style="double"/>
    </border>
    <border>
      <left>
        <color indexed="63"/>
      </left>
      <right>
        <color indexed="63"/>
      </right>
      <top style="medium"/>
      <bottom>
        <color indexed="63"/>
      </bottom>
    </border>
    <border>
      <left style="thin"/>
      <right style="medium"/>
      <top>
        <color indexed="63"/>
      </top>
      <bottom>
        <color indexed="63"/>
      </bottom>
    </border>
    <border>
      <left style="medium"/>
      <right style="hair"/>
      <top>
        <color indexed="63"/>
      </top>
      <bottom>
        <color indexed="63"/>
      </bottom>
    </border>
    <border>
      <left style="medium"/>
      <right style="hair"/>
      <top>
        <color indexed="63"/>
      </top>
      <bottom style="thin"/>
    </border>
    <border>
      <left style="thin"/>
      <right/>
      <top style="medium"/>
      <bottom style="double"/>
    </border>
    <border>
      <left>
        <color indexed="63"/>
      </left>
      <right/>
      <top style="double"/>
      <bottom style="thin"/>
    </border>
    <border>
      <left/>
      <right style="medium"/>
      <top style="double"/>
      <bottom style="thin"/>
    </border>
    <border>
      <left style="thin"/>
      <right>
        <color indexed="63"/>
      </right>
      <top style="thin"/>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1" fillId="0" borderId="0">
      <alignment/>
      <protection/>
    </xf>
    <xf numFmtId="0" fontId="19" fillId="0" borderId="0">
      <alignment/>
      <protection/>
    </xf>
    <xf numFmtId="0" fontId="20" fillId="0" borderId="0" applyNumberFormat="0" applyFill="0" applyBorder="0" applyAlignment="0" applyProtection="0"/>
    <xf numFmtId="1" fontId="21" fillId="0" borderId="0">
      <alignment/>
      <protection/>
    </xf>
    <xf numFmtId="0" fontId="22" fillId="4" borderId="0" applyNumberFormat="0" applyBorder="0" applyAlignment="0" applyProtection="0"/>
  </cellStyleXfs>
  <cellXfs count="420">
    <xf numFmtId="0" fontId="0" fillId="0" borderId="0" xfId="0" applyAlignment="1">
      <alignment/>
    </xf>
    <xf numFmtId="0" fontId="19" fillId="0" borderId="0" xfId="63" applyAlignment="1">
      <alignment vertical="center"/>
      <protection/>
    </xf>
    <xf numFmtId="0" fontId="26" fillId="0" borderId="0" xfId="63" applyFont="1" applyAlignment="1">
      <alignment vertical="center"/>
      <protection/>
    </xf>
    <xf numFmtId="0" fontId="19" fillId="0" borderId="0" xfId="63" applyFill="1" applyAlignment="1">
      <alignment vertical="center"/>
      <protection/>
    </xf>
    <xf numFmtId="0" fontId="19" fillId="0" borderId="0" xfId="62" applyFont="1" applyBorder="1" applyAlignment="1">
      <alignment vertical="center"/>
      <protection/>
    </xf>
    <xf numFmtId="0" fontId="19" fillId="0" borderId="0" xfId="62" applyFont="1" applyAlignment="1">
      <alignment vertical="center"/>
      <protection/>
    </xf>
    <xf numFmtId="0" fontId="26" fillId="0" borderId="10" xfId="0" applyFont="1" applyFill="1" applyBorder="1" applyAlignment="1" applyProtection="1">
      <alignment horizontal="center" vertical="center" wrapText="1"/>
      <protection locked="0"/>
    </xf>
    <xf numFmtId="0" fontId="26" fillId="0" borderId="10" xfId="0" applyFont="1" applyFill="1" applyBorder="1" applyAlignment="1" applyProtection="1">
      <alignment vertical="center" wrapText="1"/>
      <protection locked="0"/>
    </xf>
    <xf numFmtId="0" fontId="11" fillId="0" borderId="0" xfId="62" applyAlignment="1">
      <alignment vertical="center"/>
      <protection/>
    </xf>
    <xf numFmtId="0" fontId="19" fillId="0" borderId="11" xfId="62" applyFont="1" applyBorder="1" applyAlignment="1">
      <alignment horizontal="center" vertical="center"/>
      <protection/>
    </xf>
    <xf numFmtId="0" fontId="19" fillId="0" borderId="12" xfId="62" applyFont="1" applyBorder="1" applyAlignment="1">
      <alignment vertical="center"/>
      <protection/>
    </xf>
    <xf numFmtId="0" fontId="19" fillId="0" borderId="13" xfId="62" applyFont="1" applyBorder="1" applyAlignment="1">
      <alignment vertical="center"/>
      <protection/>
    </xf>
    <xf numFmtId="0" fontId="19" fillId="0" borderId="14" xfId="62" applyFont="1" applyBorder="1" applyAlignment="1">
      <alignment vertical="center"/>
      <protection/>
    </xf>
    <xf numFmtId="0" fontId="19" fillId="0" borderId="15" xfId="62" applyFont="1" applyBorder="1" applyAlignment="1">
      <alignment vertical="center"/>
      <protection/>
    </xf>
    <xf numFmtId="0" fontId="19" fillId="0" borderId="11" xfId="62" applyFont="1" applyBorder="1" applyAlignment="1">
      <alignment vertical="center"/>
      <protection/>
    </xf>
    <xf numFmtId="0" fontId="19" fillId="0" borderId="16" xfId="62" applyFont="1" applyBorder="1" applyAlignment="1">
      <alignment horizontal="distributed" vertical="center" indent="1"/>
      <protection/>
    </xf>
    <xf numFmtId="0" fontId="19" fillId="0" borderId="17" xfId="62" applyFont="1" applyBorder="1" applyAlignment="1">
      <alignment horizontal="distributed" vertical="center" indent="1"/>
      <protection/>
    </xf>
    <xf numFmtId="0" fontId="19" fillId="0" borderId="18" xfId="62" applyFont="1" applyBorder="1" applyAlignment="1">
      <alignment vertical="center"/>
      <protection/>
    </xf>
    <xf numFmtId="0" fontId="19" fillId="0" borderId="19" xfId="62" applyFont="1" applyBorder="1" applyAlignment="1">
      <alignment horizontal="distributed" vertical="center" indent="1"/>
      <protection/>
    </xf>
    <xf numFmtId="0" fontId="19" fillId="0" borderId="20" xfId="62" applyFont="1" applyBorder="1" applyAlignment="1">
      <alignment horizontal="distributed" vertical="center" indent="1"/>
      <protection/>
    </xf>
    <xf numFmtId="0" fontId="19" fillId="0" borderId="13" xfId="62" applyFont="1" applyFill="1" applyBorder="1" applyAlignment="1">
      <alignment vertical="center"/>
      <protection/>
    </xf>
    <xf numFmtId="0" fontId="19" fillId="0" borderId="21" xfId="62" applyFont="1" applyFill="1" applyBorder="1" applyAlignment="1">
      <alignment horizontal="distributed" vertical="center" indent="1"/>
      <protection/>
    </xf>
    <xf numFmtId="0" fontId="19" fillId="0" borderId="22" xfId="62" applyFont="1" applyFill="1" applyBorder="1" applyAlignment="1">
      <alignment horizontal="distributed" vertical="center" indent="1"/>
      <protection/>
    </xf>
    <xf numFmtId="0" fontId="11" fillId="0" borderId="0" xfId="62" applyFill="1" applyAlignment="1">
      <alignment vertical="center"/>
      <protection/>
    </xf>
    <xf numFmtId="0" fontId="19" fillId="0" borderId="23" xfId="62" applyFont="1" applyBorder="1" applyAlignment="1">
      <alignment vertical="center"/>
      <protection/>
    </xf>
    <xf numFmtId="0" fontId="19" fillId="0" borderId="24" xfId="62" applyFont="1" applyFill="1" applyBorder="1" applyAlignment="1">
      <alignment horizontal="distributed" vertical="center" indent="1"/>
      <protection/>
    </xf>
    <xf numFmtId="0" fontId="19" fillId="0" borderId="25" xfId="62" applyFont="1" applyBorder="1" applyAlignment="1">
      <alignment horizontal="distributed" vertical="center" indent="1"/>
      <protection/>
    </xf>
    <xf numFmtId="0" fontId="19" fillId="0" borderId="26" xfId="62" applyFont="1" applyFill="1" applyBorder="1" applyAlignment="1">
      <alignment horizontal="distributed" vertical="center" indent="1"/>
      <protection/>
    </xf>
    <xf numFmtId="0" fontId="19" fillId="0" borderId="21" xfId="62" applyFont="1" applyBorder="1" applyAlignment="1">
      <alignment horizontal="distributed" vertical="center" indent="1"/>
      <protection/>
    </xf>
    <xf numFmtId="0" fontId="19" fillId="0" borderId="22" xfId="62" applyFont="1" applyBorder="1" applyAlignment="1">
      <alignment horizontal="distributed" vertical="center" indent="1"/>
      <protection/>
    </xf>
    <xf numFmtId="0" fontId="19" fillId="0" borderId="24" xfId="62" applyFont="1" applyBorder="1" applyAlignment="1">
      <alignment horizontal="distributed" vertical="center" indent="1"/>
      <protection/>
    </xf>
    <xf numFmtId="0" fontId="19" fillId="0" borderId="27" xfId="62" applyFont="1" applyBorder="1" applyAlignment="1">
      <alignment horizontal="distributed" vertical="center" indent="1"/>
      <protection/>
    </xf>
    <xf numFmtId="0" fontId="19" fillId="0" borderId="26" xfId="62" applyFont="1" applyBorder="1" applyAlignment="1">
      <alignment horizontal="distributed" vertical="center" indent="1"/>
      <protection/>
    </xf>
    <xf numFmtId="0" fontId="19" fillId="0" borderId="28" xfId="62" applyFont="1" applyBorder="1" applyAlignment="1">
      <alignment horizontal="distributed" vertical="center" indent="1"/>
      <protection/>
    </xf>
    <xf numFmtId="0" fontId="19" fillId="0" borderId="29" xfId="62" applyFont="1" applyBorder="1" applyAlignment="1">
      <alignment horizontal="distributed" vertical="center" indent="1"/>
      <protection/>
    </xf>
    <xf numFmtId="0" fontId="19" fillId="0" borderId="30" xfId="62" applyFont="1" applyBorder="1" applyAlignment="1">
      <alignment vertical="center"/>
      <protection/>
    </xf>
    <xf numFmtId="0" fontId="19" fillId="0" borderId="31" xfId="62" applyFont="1" applyBorder="1" applyAlignment="1">
      <alignment horizontal="distributed" vertical="center" indent="1"/>
      <protection/>
    </xf>
    <xf numFmtId="0" fontId="19" fillId="0" borderId="32" xfId="62" applyFont="1" applyBorder="1" applyAlignment="1">
      <alignment horizontal="distributed" vertical="center" indent="1"/>
      <protection/>
    </xf>
    <xf numFmtId="0" fontId="19" fillId="0" borderId="33" xfId="62" applyFont="1" applyBorder="1" applyAlignment="1">
      <alignment vertical="center"/>
      <protection/>
    </xf>
    <xf numFmtId="0" fontId="19" fillId="0" borderId="34" xfId="62" applyFont="1" applyBorder="1" applyAlignment="1">
      <alignment vertical="center"/>
      <protection/>
    </xf>
    <xf numFmtId="0" fontId="19" fillId="0" borderId="0" xfId="62" applyFont="1" applyBorder="1" applyAlignment="1">
      <alignment horizontal="distributed" vertical="center" indent="1"/>
      <protection/>
    </xf>
    <xf numFmtId="0" fontId="21" fillId="0" borderId="0" xfId="62" applyFont="1" applyFill="1" applyBorder="1" applyAlignment="1">
      <alignment horizontal="distributed" vertical="center" indent="4"/>
      <protection/>
    </xf>
    <xf numFmtId="0" fontId="19" fillId="0" borderId="11" xfId="62" applyFont="1" applyFill="1" applyBorder="1" applyAlignment="1">
      <alignment horizontal="center" vertical="center"/>
      <protection/>
    </xf>
    <xf numFmtId="0" fontId="19" fillId="0" borderId="35" xfId="62" applyFont="1" applyBorder="1" applyAlignment="1">
      <alignment vertical="center"/>
      <protection/>
    </xf>
    <xf numFmtId="0" fontId="11" fillId="0" borderId="0" xfId="62" applyBorder="1" applyAlignment="1">
      <alignment vertical="center"/>
      <protection/>
    </xf>
    <xf numFmtId="0" fontId="11" fillId="0" borderId="0" xfId="62" applyBorder="1" applyAlignment="1">
      <alignment horizontal="distributed" vertical="center" indent="1"/>
      <protection/>
    </xf>
    <xf numFmtId="0" fontId="26" fillId="0" borderId="0" xfId="0" applyFont="1" applyFill="1" applyBorder="1" applyAlignment="1" applyProtection="1">
      <alignment horizontal="center" vertical="center" wrapText="1"/>
      <protection locked="0"/>
    </xf>
    <xf numFmtId="0" fontId="26" fillId="0" borderId="0" xfId="0" applyFont="1" applyFill="1" applyBorder="1" applyAlignment="1" applyProtection="1">
      <alignment vertical="center" wrapText="1"/>
      <protection locked="0"/>
    </xf>
    <xf numFmtId="0" fontId="11" fillId="0" borderId="0" xfId="62" applyFont="1" applyFill="1" applyAlignment="1">
      <alignment vertical="center"/>
      <protection/>
    </xf>
    <xf numFmtId="0" fontId="11" fillId="0" borderId="0" xfId="62" applyFont="1" applyAlignment="1">
      <alignment vertical="center"/>
      <protection/>
    </xf>
    <xf numFmtId="38" fontId="30" fillId="24" borderId="10" xfId="49" applyFont="1" applyFill="1" applyBorder="1" applyAlignment="1" applyProtection="1">
      <alignment vertical="center"/>
      <protection locked="0"/>
    </xf>
    <xf numFmtId="38" fontId="25" fillId="24" borderId="36" xfId="49" applyFont="1" applyFill="1" applyBorder="1" applyAlignment="1" applyProtection="1">
      <alignment horizontal="left"/>
      <protection locked="0"/>
    </xf>
    <xf numFmtId="0" fontId="37" fillId="0" borderId="0" xfId="62" applyFont="1">
      <alignment/>
      <protection/>
    </xf>
    <xf numFmtId="0" fontId="38" fillId="0" borderId="0" xfId="62" applyFont="1">
      <alignment/>
      <protection/>
    </xf>
    <xf numFmtId="0" fontId="37" fillId="0" borderId="0" xfId="62" applyFont="1" applyAlignment="1">
      <alignment horizontal="right"/>
      <protection/>
    </xf>
    <xf numFmtId="0" fontId="39" fillId="0" borderId="0" xfId="62" applyFont="1">
      <alignment/>
      <protection/>
    </xf>
    <xf numFmtId="0" fontId="40" fillId="0" borderId="0" xfId="62" applyFont="1" applyAlignment="1">
      <alignment vertical="center"/>
      <protection/>
    </xf>
    <xf numFmtId="0" fontId="39" fillId="0" borderId="37" xfId="62" applyFont="1" applyBorder="1">
      <alignment/>
      <protection/>
    </xf>
    <xf numFmtId="0" fontId="39" fillId="0" borderId="38" xfId="62" applyFont="1" applyBorder="1">
      <alignment/>
      <protection/>
    </xf>
    <xf numFmtId="0" fontId="39" fillId="0" borderId="39" xfId="62" applyFont="1" applyBorder="1">
      <alignment/>
      <protection/>
    </xf>
    <xf numFmtId="0" fontId="39" fillId="0" borderId="40" xfId="62" applyFont="1" applyBorder="1" applyAlignment="1">
      <alignment horizontal="center" vertical="center"/>
      <protection/>
    </xf>
    <xf numFmtId="0" fontId="43" fillId="0" borderId="37" xfId="62" applyFont="1" applyBorder="1" applyAlignment="1">
      <alignment vertical="center"/>
      <protection/>
    </xf>
    <xf numFmtId="0" fontId="43" fillId="0" borderId="41" xfId="62" applyFont="1" applyBorder="1" applyAlignment="1">
      <alignment vertical="center"/>
      <protection/>
    </xf>
    <xf numFmtId="0" fontId="43" fillId="0" borderId="40" xfId="62" applyFont="1" applyBorder="1" applyAlignment="1">
      <alignment vertical="center"/>
      <protection/>
    </xf>
    <xf numFmtId="0" fontId="43" fillId="0" borderId="39" xfId="62" applyFont="1" applyBorder="1" applyAlignment="1">
      <alignment vertical="center"/>
      <protection/>
    </xf>
    <xf numFmtId="0" fontId="43" fillId="0" borderId="42" xfId="62" applyFont="1" applyBorder="1" applyAlignment="1">
      <alignment vertical="center"/>
      <protection/>
    </xf>
    <xf numFmtId="0" fontId="43" fillId="0" borderId="43" xfId="62" applyFont="1" applyBorder="1" applyAlignment="1">
      <alignment vertical="center"/>
      <protection/>
    </xf>
    <xf numFmtId="0" fontId="43" fillId="0" borderId="38" xfId="62" applyFont="1" applyBorder="1" applyAlignment="1">
      <alignment vertical="center"/>
      <protection/>
    </xf>
    <xf numFmtId="0" fontId="43" fillId="0" borderId="40" xfId="62" applyFont="1" applyBorder="1">
      <alignment/>
      <protection/>
    </xf>
    <xf numFmtId="0" fontId="43" fillId="0" borderId="39" xfId="62" applyFont="1" applyBorder="1">
      <alignment/>
      <protection/>
    </xf>
    <xf numFmtId="0" fontId="39" fillId="25" borderId="40" xfId="62" applyFont="1" applyFill="1" applyBorder="1" applyAlignment="1">
      <alignment horizontal="center" vertical="center"/>
      <protection/>
    </xf>
    <xf numFmtId="38" fontId="30" fillId="24" borderId="10" xfId="49" applyFont="1" applyFill="1" applyBorder="1" applyAlignment="1" applyProtection="1">
      <alignment/>
      <protection locked="0"/>
    </xf>
    <xf numFmtId="38" fontId="30" fillId="24" borderId="40" xfId="49" applyFont="1" applyFill="1" applyBorder="1" applyAlignment="1" applyProtection="1">
      <alignment vertical="center"/>
      <protection locked="0"/>
    </xf>
    <xf numFmtId="38" fontId="25" fillId="24" borderId="44" xfId="49" applyFont="1" applyFill="1" applyBorder="1" applyAlignment="1" applyProtection="1">
      <alignment horizontal="left"/>
      <protection locked="0"/>
    </xf>
    <xf numFmtId="0" fontId="19" fillId="0" borderId="45" xfId="62" applyFont="1" applyBorder="1" applyAlignment="1">
      <alignment vertical="center" wrapText="1"/>
      <protection/>
    </xf>
    <xf numFmtId="0" fontId="19" fillId="0" borderId="46" xfId="62" applyFont="1" applyBorder="1" applyAlignment="1">
      <alignment horizontal="distributed" vertical="center" indent="2"/>
      <protection/>
    </xf>
    <xf numFmtId="0" fontId="19" fillId="0" borderId="47" xfId="62" applyFont="1" applyBorder="1" applyAlignment="1">
      <alignment horizontal="distributed" vertical="center" indent="2"/>
      <protection/>
    </xf>
    <xf numFmtId="0" fontId="19" fillId="0" borderId="48" xfId="62" applyFont="1" applyBorder="1" applyAlignment="1">
      <alignment horizontal="distributed" vertical="center" indent="2"/>
      <protection/>
    </xf>
    <xf numFmtId="0" fontId="19" fillId="0" borderId="45" xfId="62" applyFont="1" applyFill="1" applyBorder="1" applyAlignment="1">
      <alignment vertical="center" wrapText="1"/>
      <protection/>
    </xf>
    <xf numFmtId="0" fontId="19" fillId="0" borderId="46" xfId="62" applyFont="1" applyBorder="1" applyAlignment="1">
      <alignment horizontal="distributed" vertical="center" indent="4"/>
      <protection/>
    </xf>
    <xf numFmtId="0" fontId="19" fillId="0" borderId="47" xfId="62" applyFont="1" applyBorder="1" applyAlignment="1">
      <alignment horizontal="distributed" vertical="center" indent="4"/>
      <protection/>
    </xf>
    <xf numFmtId="0" fontId="19" fillId="0" borderId="48" xfId="62" applyFont="1" applyBorder="1" applyAlignment="1">
      <alignment horizontal="distributed" vertical="center" indent="4"/>
      <protection/>
    </xf>
    <xf numFmtId="180" fontId="30" fillId="24" borderId="49" xfId="62" applyNumberFormat="1" applyFont="1" applyFill="1" applyBorder="1" applyAlignment="1" applyProtection="1">
      <alignment horizontal="right" vertical="center"/>
      <protection locked="0"/>
    </xf>
    <xf numFmtId="0" fontId="19" fillId="0" borderId="18" xfId="62" applyFont="1" applyBorder="1" applyAlignment="1">
      <alignment horizontal="right" vertical="center"/>
      <protection/>
    </xf>
    <xf numFmtId="0" fontId="19" fillId="0" borderId="13" xfId="62" applyFont="1" applyBorder="1" applyAlignment="1">
      <alignment horizontal="right" vertical="center"/>
      <protection/>
    </xf>
    <xf numFmtId="0" fontId="19" fillId="0" borderId="23" xfId="62" applyFont="1" applyBorder="1" applyAlignment="1">
      <alignment horizontal="right" vertical="center"/>
      <protection/>
    </xf>
    <xf numFmtId="38" fontId="25" fillId="26" borderId="36" xfId="49" applyFont="1" applyFill="1" applyBorder="1" applyAlignment="1" applyProtection="1">
      <alignment horizontal="left"/>
      <protection locked="0"/>
    </xf>
    <xf numFmtId="0" fontId="19" fillId="0" borderId="0" xfId="63" applyFont="1" applyAlignment="1" applyProtection="1">
      <alignment vertical="center"/>
      <protection locked="0"/>
    </xf>
    <xf numFmtId="0" fontId="19" fillId="0" borderId="0" xfId="63" applyFont="1" applyFill="1" applyAlignment="1" applyProtection="1">
      <alignment vertical="center"/>
      <protection locked="0"/>
    </xf>
    <xf numFmtId="0" fontId="19" fillId="0" borderId="0" xfId="63" applyFont="1" applyAlignment="1" applyProtection="1">
      <alignment horizontal="left" vertical="center"/>
      <protection locked="0"/>
    </xf>
    <xf numFmtId="0" fontId="19" fillId="0" borderId="0" xfId="63" applyFont="1" applyAlignment="1" applyProtection="1">
      <alignment horizontal="right" vertical="center"/>
      <protection locked="0"/>
    </xf>
    <xf numFmtId="0" fontId="26" fillId="0" borderId="38" xfId="63" applyFont="1" applyBorder="1" applyAlignment="1" applyProtection="1">
      <alignment horizontal="distributed" vertical="center" wrapText="1"/>
      <protection locked="0"/>
    </xf>
    <xf numFmtId="0" fontId="26" fillId="0" borderId="10" xfId="63" applyFont="1" applyBorder="1" applyAlignment="1" applyProtection="1">
      <alignment horizontal="center" vertical="center" wrapText="1"/>
      <protection locked="0"/>
    </xf>
    <xf numFmtId="0" fontId="19" fillId="0" borderId="50" xfId="63" applyFont="1" applyBorder="1" applyAlignment="1" applyProtection="1">
      <alignment horizontal="distributed" vertical="center"/>
      <protection locked="0"/>
    </xf>
    <xf numFmtId="0" fontId="19" fillId="0" borderId="40" xfId="63" applyFont="1" applyBorder="1" applyAlignment="1" applyProtection="1">
      <alignment horizontal="distributed" vertical="center"/>
      <protection locked="0"/>
    </xf>
    <xf numFmtId="0" fontId="27" fillId="0" borderId="40" xfId="63" applyFont="1" applyBorder="1" applyAlignment="1" applyProtection="1">
      <alignment horizontal="right" vertical="top"/>
      <protection locked="0"/>
    </xf>
    <xf numFmtId="0" fontId="27" fillId="0" borderId="40" xfId="63" applyFont="1" applyFill="1" applyBorder="1" applyAlignment="1" applyProtection="1">
      <alignment horizontal="right" vertical="top"/>
      <protection locked="0"/>
    </xf>
    <xf numFmtId="0" fontId="27" fillId="0" borderId="42" xfId="63" applyFont="1" applyFill="1" applyBorder="1" applyAlignment="1" applyProtection="1">
      <alignment horizontal="right" vertical="top"/>
      <protection locked="0"/>
    </xf>
    <xf numFmtId="0" fontId="27" fillId="0" borderId="51" xfId="63" applyFont="1" applyFill="1" applyBorder="1" applyAlignment="1" applyProtection="1">
      <alignment horizontal="right" vertical="top"/>
      <protection locked="0"/>
    </xf>
    <xf numFmtId="0" fontId="27" fillId="0" borderId="52" xfId="63" applyFont="1" applyFill="1" applyBorder="1" applyAlignment="1" applyProtection="1">
      <alignment horizontal="right" vertical="top"/>
      <protection locked="0"/>
    </xf>
    <xf numFmtId="0" fontId="27" fillId="0" borderId="43" xfId="63" applyFont="1" applyFill="1" applyBorder="1" applyAlignment="1" applyProtection="1">
      <alignment horizontal="right" vertical="top"/>
      <protection locked="0"/>
    </xf>
    <xf numFmtId="0" fontId="27" fillId="0" borderId="43" xfId="63" applyFont="1" applyBorder="1" applyAlignment="1" applyProtection="1">
      <alignment horizontal="right" vertical="top"/>
      <protection locked="0"/>
    </xf>
    <xf numFmtId="0" fontId="27" fillId="0" borderId="39" xfId="63" applyFont="1" applyBorder="1" applyAlignment="1" applyProtection="1">
      <alignment horizontal="right" vertical="top"/>
      <protection locked="0"/>
    </xf>
    <xf numFmtId="0" fontId="27" fillId="0" borderId="41" xfId="63" applyFont="1" applyBorder="1" applyAlignment="1" applyProtection="1">
      <alignment horizontal="right" vertical="top"/>
      <protection locked="0"/>
    </xf>
    <xf numFmtId="0" fontId="19" fillId="0" borderId="53" xfId="63" applyFont="1" applyBorder="1" applyAlignment="1" applyProtection="1">
      <alignment horizontal="center" vertical="center"/>
      <protection locked="0"/>
    </xf>
    <xf numFmtId="0" fontId="19" fillId="0" borderId="10" xfId="63" applyFont="1" applyBorder="1" applyAlignment="1" applyProtection="1">
      <alignment vertical="center"/>
      <protection locked="0"/>
    </xf>
    <xf numFmtId="0" fontId="19" fillId="0" borderId="10" xfId="63" applyFont="1" applyBorder="1" applyAlignment="1" applyProtection="1">
      <alignment horizontal="center" vertical="center"/>
      <protection locked="0"/>
    </xf>
    <xf numFmtId="0" fontId="19" fillId="0" borderId="54" xfId="63" applyFont="1" applyBorder="1" applyAlignment="1" applyProtection="1">
      <alignment vertical="center"/>
      <protection locked="0"/>
    </xf>
    <xf numFmtId="0" fontId="19" fillId="0" borderId="55" xfId="63" applyFont="1" applyBorder="1" applyAlignment="1" applyProtection="1">
      <alignment vertical="center"/>
      <protection locked="0"/>
    </xf>
    <xf numFmtId="0" fontId="19" fillId="0" borderId="56" xfId="63" applyFont="1" applyFill="1" applyBorder="1" applyAlignment="1" applyProtection="1">
      <alignment vertical="center"/>
      <protection locked="0"/>
    </xf>
    <xf numFmtId="0" fontId="19" fillId="0" borderId="57" xfId="63" applyFont="1" applyFill="1" applyBorder="1" applyAlignment="1" applyProtection="1">
      <alignment vertical="center"/>
      <protection locked="0"/>
    </xf>
    <xf numFmtId="0" fontId="19" fillId="0" borderId="57" xfId="63" applyFont="1" applyFill="1" applyBorder="1" applyAlignment="1" applyProtection="1">
      <alignment horizontal="right" vertical="center"/>
      <protection locked="0"/>
    </xf>
    <xf numFmtId="0" fontId="19" fillId="0" borderId="58" xfId="63" applyFont="1" applyFill="1" applyBorder="1" applyAlignment="1" applyProtection="1">
      <alignment horizontal="right" vertical="center"/>
      <protection locked="0"/>
    </xf>
    <xf numFmtId="0" fontId="19" fillId="0" borderId="59" xfId="63" applyFont="1" applyFill="1" applyBorder="1" applyAlignment="1" applyProtection="1">
      <alignment horizontal="right" vertical="center"/>
      <protection locked="0"/>
    </xf>
    <xf numFmtId="0" fontId="19" fillId="0" borderId="60" xfId="63" applyFont="1" applyFill="1" applyBorder="1" applyAlignment="1" applyProtection="1">
      <alignment horizontal="right" vertical="center"/>
      <protection locked="0"/>
    </xf>
    <xf numFmtId="195" fontId="19" fillId="0" borderId="60" xfId="63" applyNumberFormat="1" applyFont="1" applyFill="1" applyBorder="1" applyAlignment="1" applyProtection="1">
      <alignment horizontal="right" vertical="center" shrinkToFit="1"/>
      <protection locked="0"/>
    </xf>
    <xf numFmtId="195" fontId="19" fillId="0" borderId="60" xfId="63" applyNumberFormat="1" applyFont="1" applyFill="1" applyBorder="1" applyAlignment="1" applyProtection="1">
      <alignment horizontal="right" vertical="center"/>
      <protection locked="0"/>
    </xf>
    <xf numFmtId="0" fontId="19" fillId="0" borderId="60" xfId="63" applyNumberFormat="1" applyFont="1" applyFill="1" applyBorder="1" applyAlignment="1" applyProtection="1">
      <alignment horizontal="right" vertical="center"/>
      <protection locked="0"/>
    </xf>
    <xf numFmtId="195" fontId="19" fillId="0" borderId="60" xfId="63" applyNumberFormat="1" applyFont="1" applyFill="1" applyBorder="1" applyAlignment="1" applyProtection="1">
      <alignment horizontal="center" vertical="center"/>
      <protection locked="0"/>
    </xf>
    <xf numFmtId="0" fontId="19" fillId="0" borderId="57" xfId="63" applyFont="1" applyFill="1" applyBorder="1" applyAlignment="1" applyProtection="1">
      <alignment horizontal="right" vertical="center" wrapText="1" shrinkToFit="1"/>
      <protection locked="0"/>
    </xf>
    <xf numFmtId="0" fontId="19" fillId="0" borderId="60" xfId="63" applyFont="1" applyFill="1" applyBorder="1" applyAlignment="1" applyProtection="1">
      <alignment horizontal="center" vertical="center"/>
      <protection locked="0"/>
    </xf>
    <xf numFmtId="0" fontId="19" fillId="0" borderId="57" xfId="63" applyFont="1" applyFill="1" applyBorder="1" applyAlignment="1" applyProtection="1">
      <alignment horizontal="center" vertical="center"/>
      <protection locked="0"/>
    </xf>
    <xf numFmtId="0" fontId="19" fillId="0" borderId="61" xfId="63" applyFont="1" applyFill="1" applyBorder="1" applyAlignment="1" applyProtection="1">
      <alignment vertical="center"/>
      <protection locked="0"/>
    </xf>
    <xf numFmtId="0" fontId="19" fillId="0" borderId="0" xfId="63" applyFont="1" applyBorder="1" applyAlignment="1" applyProtection="1">
      <alignment vertical="center"/>
      <protection locked="0"/>
    </xf>
    <xf numFmtId="0" fontId="19" fillId="0" borderId="0" xfId="63" applyFont="1" applyBorder="1" applyAlignment="1" applyProtection="1">
      <alignment horizontal="right" vertical="center"/>
      <protection locked="0"/>
    </xf>
    <xf numFmtId="0" fontId="19" fillId="0" borderId="0" xfId="63" applyFont="1" applyFill="1" applyBorder="1" applyAlignment="1" applyProtection="1">
      <alignment horizontal="right" vertical="center"/>
      <protection locked="0"/>
    </xf>
    <xf numFmtId="195" fontId="19" fillId="0" borderId="0" xfId="63" applyNumberFormat="1" applyFont="1" applyBorder="1" applyAlignment="1" applyProtection="1">
      <alignment horizontal="right" vertical="center"/>
      <protection locked="0"/>
    </xf>
    <xf numFmtId="195" fontId="19" fillId="0" borderId="0" xfId="63" applyNumberFormat="1" applyFont="1" applyBorder="1" applyAlignment="1" applyProtection="1">
      <alignment horizontal="center" vertical="center"/>
      <protection locked="0"/>
    </xf>
    <xf numFmtId="0" fontId="19" fillId="0" borderId="0" xfId="63" applyFont="1" applyBorder="1" applyAlignment="1" applyProtection="1">
      <alignment horizontal="center" vertical="center"/>
      <protection locked="0"/>
    </xf>
    <xf numFmtId="0" fontId="50" fillId="0" borderId="0" xfId="63" applyFont="1" applyAlignment="1" applyProtection="1">
      <alignment vertical="center"/>
      <protection locked="0"/>
    </xf>
    <xf numFmtId="0" fontId="51" fillId="0" borderId="0" xfId="63" applyFont="1" applyAlignment="1" applyProtection="1">
      <alignment vertical="center"/>
      <protection locked="0"/>
    </xf>
    <xf numFmtId="0" fontId="51" fillId="0" borderId="0" xfId="63" applyFont="1" applyFill="1" applyAlignment="1" applyProtection="1">
      <alignment vertical="center"/>
      <protection locked="0"/>
    </xf>
    <xf numFmtId="0" fontId="50" fillId="0" borderId="0" xfId="63" applyFont="1" applyFill="1" applyAlignment="1" applyProtection="1">
      <alignment vertical="center"/>
      <protection locked="0"/>
    </xf>
    <xf numFmtId="0" fontId="26" fillId="0" borderId="0" xfId="63" applyFont="1" applyFill="1" applyAlignment="1" applyProtection="1">
      <alignment vertical="center"/>
      <protection locked="0"/>
    </xf>
    <xf numFmtId="0" fontId="26" fillId="0" borderId="0" xfId="63" applyFont="1" applyAlignment="1" applyProtection="1">
      <alignment vertical="center"/>
      <protection locked="0"/>
    </xf>
    <xf numFmtId="0" fontId="19" fillId="0" borderId="57" xfId="63" applyFont="1" applyFill="1" applyBorder="1" applyAlignment="1" applyProtection="1">
      <alignment horizontal="right" vertical="center"/>
      <protection/>
    </xf>
    <xf numFmtId="0" fontId="19" fillId="0" borderId="57" xfId="63" applyFont="1" applyFill="1" applyBorder="1" applyAlignment="1" applyProtection="1">
      <alignment vertical="center" wrapText="1"/>
      <protection locked="0"/>
    </xf>
    <xf numFmtId="38" fontId="25" fillId="0" borderId="36" xfId="49" applyFont="1" applyFill="1" applyBorder="1" applyAlignment="1" applyProtection="1">
      <alignment horizontal="left"/>
      <protection locked="0"/>
    </xf>
    <xf numFmtId="38" fontId="21" fillId="0" borderId="0" xfId="49" applyFont="1" applyAlignment="1" applyProtection="1">
      <alignment/>
      <protection locked="0"/>
    </xf>
    <xf numFmtId="38" fontId="21" fillId="0" borderId="0" xfId="49" applyFont="1" applyAlignment="1" applyProtection="1">
      <alignment horizontal="right"/>
      <protection locked="0"/>
    </xf>
    <xf numFmtId="38" fontId="21" fillId="0" borderId="0" xfId="49" applyFont="1" applyAlignment="1" applyProtection="1">
      <alignment horizontal="center"/>
      <protection locked="0"/>
    </xf>
    <xf numFmtId="38" fontId="0" fillId="0" borderId="0" xfId="49" applyFont="1" applyAlignment="1" applyProtection="1">
      <alignment horizontal="center"/>
      <protection locked="0"/>
    </xf>
    <xf numFmtId="38" fontId="28" fillId="0" borderId="62" xfId="49" applyFont="1" applyBorder="1" applyAlignment="1" applyProtection="1">
      <alignment horizontal="center"/>
      <protection locked="0"/>
    </xf>
    <xf numFmtId="38" fontId="29" fillId="0" borderId="0" xfId="49" applyFont="1" applyAlignment="1" applyProtection="1">
      <alignment horizontal="center" vertical="center"/>
      <protection locked="0"/>
    </xf>
    <xf numFmtId="38" fontId="25" fillId="0" borderId="63" xfId="49" applyFont="1" applyBorder="1" applyAlignment="1" applyProtection="1">
      <alignment horizontal="distributed" vertical="center"/>
      <protection locked="0"/>
    </xf>
    <xf numFmtId="38" fontId="25" fillId="0" borderId="64" xfId="49" applyFont="1" applyBorder="1" applyAlignment="1" applyProtection="1">
      <alignment horizontal="distributed" vertical="center"/>
      <protection locked="0"/>
    </xf>
    <xf numFmtId="38" fontId="21" fillId="24" borderId="0" xfId="49" applyFont="1" applyFill="1" applyAlignment="1" applyProtection="1">
      <alignment/>
      <protection locked="0"/>
    </xf>
    <xf numFmtId="38" fontId="35" fillId="0" borderId="0" xfId="49" applyFont="1" applyAlignment="1" applyProtection="1">
      <alignment vertical="center"/>
      <protection locked="0"/>
    </xf>
    <xf numFmtId="38" fontId="25" fillId="0" borderId="23" xfId="49" applyFont="1" applyFill="1" applyBorder="1" applyAlignment="1" applyProtection="1">
      <alignment/>
      <protection locked="0"/>
    </xf>
    <xf numFmtId="38" fontId="25" fillId="0" borderId="65" xfId="49" applyFont="1" applyFill="1" applyBorder="1" applyAlignment="1" applyProtection="1">
      <alignment/>
      <protection locked="0"/>
    </xf>
    <xf numFmtId="38" fontId="25" fillId="0" borderId="65" xfId="49" applyFont="1" applyFill="1" applyBorder="1" applyAlignment="1" applyProtection="1">
      <alignment horizontal="distributed"/>
      <protection locked="0"/>
    </xf>
    <xf numFmtId="38" fontId="25" fillId="0" borderId="43" xfId="49" applyFont="1" applyFill="1" applyBorder="1" applyAlignment="1" applyProtection="1">
      <alignment/>
      <protection locked="0"/>
    </xf>
    <xf numFmtId="38" fontId="25" fillId="0" borderId="40" xfId="49" applyFont="1" applyFill="1" applyBorder="1" applyAlignment="1" applyProtection="1">
      <alignment horizontal="right"/>
      <protection locked="0"/>
    </xf>
    <xf numFmtId="38" fontId="25" fillId="0" borderId="44" xfId="49" applyFont="1" applyFill="1" applyBorder="1" applyAlignment="1" applyProtection="1">
      <alignment/>
      <protection locked="0"/>
    </xf>
    <xf numFmtId="38" fontId="25" fillId="0" borderId="13" xfId="49" applyFont="1" applyFill="1" applyBorder="1" applyAlignment="1" applyProtection="1">
      <alignment horizontal="left" vertical="center"/>
      <protection locked="0"/>
    </xf>
    <xf numFmtId="38" fontId="25" fillId="0" borderId="54" xfId="49" applyFont="1" applyFill="1" applyBorder="1" applyAlignment="1" applyProtection="1">
      <alignment/>
      <protection locked="0"/>
    </xf>
    <xf numFmtId="38" fontId="25" fillId="0" borderId="30" xfId="49" applyFont="1" applyFill="1" applyBorder="1" applyAlignment="1" applyProtection="1">
      <alignment vertical="center"/>
      <protection locked="0"/>
    </xf>
    <xf numFmtId="38" fontId="25" fillId="0" borderId="66" xfId="49" applyFont="1" applyFill="1" applyBorder="1" applyAlignment="1" applyProtection="1">
      <alignment/>
      <protection locked="0"/>
    </xf>
    <xf numFmtId="38" fontId="25" fillId="0" borderId="67" xfId="49" applyFont="1" applyFill="1" applyBorder="1" applyAlignment="1" applyProtection="1">
      <alignment horizontal="left"/>
      <protection locked="0"/>
    </xf>
    <xf numFmtId="38" fontId="21" fillId="0" borderId="0" xfId="49" applyFont="1" applyAlignment="1" applyProtection="1">
      <alignment vertical="center"/>
      <protection locked="0"/>
    </xf>
    <xf numFmtId="38" fontId="25" fillId="0" borderId="53" xfId="49" applyFont="1" applyBorder="1" applyAlignment="1" applyProtection="1">
      <alignment/>
      <protection locked="0"/>
    </xf>
    <xf numFmtId="38" fontId="25" fillId="0" borderId="0" xfId="49" applyFont="1" applyBorder="1" applyAlignment="1" applyProtection="1">
      <alignment/>
      <protection locked="0"/>
    </xf>
    <xf numFmtId="38" fontId="25" fillId="0" borderId="0" xfId="49" applyFont="1" applyAlignment="1" applyProtection="1">
      <alignment/>
      <protection locked="0"/>
    </xf>
    <xf numFmtId="38" fontId="25" fillId="0" borderId="50" xfId="49" applyFont="1" applyFill="1" applyBorder="1" applyAlignment="1" applyProtection="1">
      <alignment vertical="center"/>
      <protection locked="0"/>
    </xf>
    <xf numFmtId="38" fontId="25" fillId="0" borderId="42" xfId="49" applyFont="1" applyFill="1" applyBorder="1" applyAlignment="1" applyProtection="1">
      <alignment horizontal="distributed" vertical="center"/>
      <protection locked="0"/>
    </xf>
    <xf numFmtId="38" fontId="25" fillId="0" borderId="37" xfId="49" applyFont="1" applyFill="1" applyBorder="1" applyAlignment="1" applyProtection="1">
      <alignment vertical="center"/>
      <protection locked="0"/>
    </xf>
    <xf numFmtId="38" fontId="25" fillId="0" borderId="68" xfId="49" applyFont="1" applyFill="1" applyBorder="1" applyAlignment="1" applyProtection="1">
      <alignment horizontal="distributed" vertical="center"/>
      <protection locked="0"/>
    </xf>
    <xf numFmtId="38" fontId="25" fillId="0" borderId="54" xfId="49" applyFont="1" applyFill="1" applyBorder="1" applyAlignment="1" applyProtection="1">
      <alignment/>
      <protection locked="0"/>
    </xf>
    <xf numFmtId="38" fontId="25" fillId="0" borderId="44" xfId="49" applyFont="1" applyFill="1" applyBorder="1" applyAlignment="1" applyProtection="1">
      <alignment horizontal="left"/>
      <protection locked="0"/>
    </xf>
    <xf numFmtId="38" fontId="25" fillId="0" borderId="0" xfId="49" applyFont="1" applyFill="1" applyBorder="1" applyAlignment="1" applyProtection="1">
      <alignment/>
      <protection locked="0"/>
    </xf>
    <xf numFmtId="38" fontId="25" fillId="0" borderId="0" xfId="49" applyFont="1" applyFill="1" applyAlignment="1" applyProtection="1">
      <alignment/>
      <protection locked="0"/>
    </xf>
    <xf numFmtId="38" fontId="25" fillId="0" borderId="37" xfId="49" applyFont="1" applyFill="1" applyBorder="1" applyAlignment="1" applyProtection="1">
      <alignment horizontal="distributed" vertical="center"/>
      <protection locked="0"/>
    </xf>
    <xf numFmtId="38" fontId="25" fillId="0" borderId="69" xfId="49" applyFont="1" applyFill="1" applyBorder="1" applyAlignment="1" applyProtection="1">
      <alignment vertical="center"/>
      <protection locked="0"/>
    </xf>
    <xf numFmtId="38" fontId="25" fillId="0" borderId="55" xfId="49" applyFont="1" applyFill="1" applyBorder="1" applyAlignment="1" applyProtection="1">
      <alignment horizontal="distributed" vertical="center"/>
      <protection locked="0"/>
    </xf>
    <xf numFmtId="38" fontId="25" fillId="0" borderId="39" xfId="49" applyFont="1" applyFill="1" applyBorder="1" applyAlignment="1" applyProtection="1">
      <alignment vertical="center"/>
      <protection locked="0"/>
    </xf>
    <xf numFmtId="38" fontId="25" fillId="0" borderId="38" xfId="49" applyFont="1" applyFill="1" applyBorder="1" applyAlignment="1" applyProtection="1">
      <alignment vertical="center"/>
      <protection locked="0"/>
    </xf>
    <xf numFmtId="38" fontId="25" fillId="0" borderId="70" xfId="49" applyFont="1" applyFill="1" applyBorder="1" applyAlignment="1" applyProtection="1">
      <alignment vertical="center"/>
      <protection locked="0"/>
    </xf>
    <xf numFmtId="38" fontId="25" fillId="0" borderId="71" xfId="49" applyFont="1" applyFill="1" applyBorder="1" applyAlignment="1" applyProtection="1">
      <alignment/>
      <protection locked="0"/>
    </xf>
    <xf numFmtId="38" fontId="25" fillId="0" borderId="72" xfId="49" applyFont="1" applyFill="1" applyBorder="1" applyAlignment="1" applyProtection="1">
      <alignment horizontal="left"/>
      <protection locked="0"/>
    </xf>
    <xf numFmtId="38" fontId="25" fillId="0" borderId="73" xfId="49" applyFont="1" applyFill="1" applyBorder="1" applyAlignment="1" applyProtection="1">
      <alignment vertical="center"/>
      <protection locked="0"/>
    </xf>
    <xf numFmtId="38" fontId="25" fillId="0" borderId="74" xfId="49" applyFont="1" applyFill="1" applyBorder="1" applyAlignment="1" applyProtection="1">
      <alignment/>
      <protection locked="0"/>
    </xf>
    <xf numFmtId="38" fontId="25" fillId="0" borderId="75" xfId="49" applyFont="1" applyFill="1" applyBorder="1" applyAlignment="1" applyProtection="1">
      <alignment horizontal="left"/>
      <protection locked="0"/>
    </xf>
    <xf numFmtId="38" fontId="51" fillId="0" borderId="0" xfId="49" applyFont="1" applyAlignment="1" applyProtection="1">
      <alignment/>
      <protection locked="0"/>
    </xf>
    <xf numFmtId="38" fontId="51" fillId="0" borderId="0" xfId="49" applyFont="1" applyBorder="1" applyAlignment="1" applyProtection="1">
      <alignment/>
      <protection locked="0"/>
    </xf>
    <xf numFmtId="38" fontId="21" fillId="0" borderId="62" xfId="49" applyFont="1" applyFill="1" applyBorder="1" applyAlignment="1" applyProtection="1">
      <alignment horizontal="center"/>
      <protection/>
    </xf>
    <xf numFmtId="38" fontId="30" fillId="0" borderId="10" xfId="49" applyFont="1" applyFill="1" applyBorder="1" applyAlignment="1" applyProtection="1">
      <alignment/>
      <protection/>
    </xf>
    <xf numFmtId="38" fontId="30" fillId="26" borderId="10" xfId="49" applyFont="1" applyFill="1" applyBorder="1" applyAlignment="1" applyProtection="1">
      <alignment/>
      <protection/>
    </xf>
    <xf numFmtId="38" fontId="30" fillId="0" borderId="76" xfId="49" applyFont="1" applyFill="1" applyBorder="1" applyAlignment="1" applyProtection="1">
      <alignment/>
      <protection/>
    </xf>
    <xf numFmtId="38" fontId="30" fillId="0" borderId="10" xfId="49" applyFont="1" applyFill="1" applyBorder="1" applyAlignment="1" applyProtection="1">
      <alignment vertical="center"/>
      <protection/>
    </xf>
    <xf numFmtId="38" fontId="30" fillId="0" borderId="40" xfId="49" applyFont="1" applyFill="1" applyBorder="1" applyAlignment="1" applyProtection="1">
      <alignment vertical="center"/>
      <protection/>
    </xf>
    <xf numFmtId="38" fontId="30" fillId="0" borderId="77" xfId="49" applyFont="1" applyFill="1" applyBorder="1" applyAlignment="1" applyProtection="1">
      <alignment vertical="center"/>
      <protection/>
    </xf>
    <xf numFmtId="38" fontId="30" fillId="0" borderId="78" xfId="49" applyFont="1" applyFill="1" applyBorder="1" applyAlignment="1" applyProtection="1">
      <alignment vertical="center"/>
      <protection/>
    </xf>
    <xf numFmtId="0" fontId="19" fillId="0" borderId="0" xfId="62" applyFont="1" applyProtection="1">
      <alignment/>
      <protection locked="0"/>
    </xf>
    <xf numFmtId="0" fontId="19" fillId="0" borderId="0" xfId="62" applyFont="1" applyAlignment="1" applyProtection="1">
      <alignment horizontal="right"/>
      <protection locked="0"/>
    </xf>
    <xf numFmtId="0" fontId="31" fillId="0" borderId="0" xfId="0" applyFont="1" applyAlignment="1" applyProtection="1">
      <alignment horizontal="center"/>
      <protection locked="0"/>
    </xf>
    <xf numFmtId="0" fontId="21" fillId="0" borderId="0" xfId="62" applyFont="1" applyAlignment="1" applyProtection="1">
      <alignment horizontal="distributed" indent="15"/>
      <protection locked="0"/>
    </xf>
    <xf numFmtId="0" fontId="25" fillId="0" borderId="79" xfId="62" applyFont="1" applyBorder="1" applyAlignment="1" applyProtection="1">
      <alignment vertical="center"/>
      <protection locked="0"/>
    </xf>
    <xf numFmtId="0" fontId="25" fillId="0" borderId="79" xfId="62" applyFont="1" applyBorder="1" applyProtection="1">
      <alignment/>
      <protection locked="0"/>
    </xf>
    <xf numFmtId="0" fontId="25" fillId="0" borderId="79" xfId="62" applyFont="1" applyBorder="1" applyAlignment="1" applyProtection="1">
      <alignment horizontal="center" vertical="center"/>
      <protection locked="0"/>
    </xf>
    <xf numFmtId="0" fontId="25" fillId="0" borderId="80" xfId="62" applyFont="1" applyBorder="1" applyAlignment="1" applyProtection="1">
      <alignment horizontal="center" vertical="center"/>
      <protection locked="0"/>
    </xf>
    <xf numFmtId="0" fontId="25" fillId="0" borderId="39" xfId="62" applyFont="1" applyBorder="1" applyAlignment="1" applyProtection="1">
      <alignment horizontal="distributed" vertical="center" wrapText="1"/>
      <protection locked="0"/>
    </xf>
    <xf numFmtId="0" fontId="25" fillId="0" borderId="39" xfId="62" applyFont="1" applyBorder="1" applyAlignment="1" applyProtection="1">
      <alignment horizontal="distributed" vertical="center"/>
      <protection locked="0"/>
    </xf>
    <xf numFmtId="0" fontId="25" fillId="0" borderId="10" xfId="62" applyFont="1" applyBorder="1" applyAlignment="1" applyProtection="1">
      <alignment horizontal="distributed" vertical="center" wrapText="1"/>
      <protection locked="0"/>
    </xf>
    <xf numFmtId="0" fontId="25" fillId="0" borderId="38" xfId="62" applyFont="1" applyBorder="1" applyAlignment="1" applyProtection="1">
      <alignment vertical="center"/>
      <protection locked="0"/>
    </xf>
    <xf numFmtId="0" fontId="25" fillId="0" borderId="38" xfId="62" applyFont="1" applyBorder="1" applyAlignment="1" applyProtection="1">
      <alignment horizontal="right" vertical="center"/>
      <protection locked="0"/>
    </xf>
    <xf numFmtId="0" fontId="25" fillId="0" borderId="38" xfId="62" applyFont="1" applyBorder="1" applyAlignment="1" applyProtection="1">
      <alignment horizontal="center" vertical="center"/>
      <protection locked="0"/>
    </xf>
    <xf numFmtId="0" fontId="25" fillId="0" borderId="81" xfId="62" applyFont="1" applyBorder="1" applyAlignment="1" applyProtection="1">
      <alignment horizontal="right" vertical="center"/>
      <protection locked="0"/>
    </xf>
    <xf numFmtId="0" fontId="19" fillId="0" borderId="0" xfId="62" applyFont="1" applyAlignment="1" applyProtection="1">
      <alignment vertical="center"/>
      <protection locked="0"/>
    </xf>
    <xf numFmtId="0" fontId="25" fillId="0" borderId="40" xfId="62" applyFont="1" applyBorder="1" applyProtection="1">
      <alignment/>
      <protection locked="0"/>
    </xf>
    <xf numFmtId="0" fontId="25" fillId="0" borderId="40" xfId="62" applyFont="1" applyBorder="1" applyAlignment="1" applyProtection="1">
      <alignment horizontal="right"/>
      <protection locked="0"/>
    </xf>
    <xf numFmtId="0" fontId="25" fillId="0" borderId="44" xfId="62" applyFont="1" applyBorder="1" applyAlignment="1" applyProtection="1">
      <alignment horizontal="right"/>
      <protection locked="0"/>
    </xf>
    <xf numFmtId="0" fontId="30" fillId="0" borderId="0" xfId="62" applyFont="1" applyAlignment="1" applyProtection="1">
      <alignment horizontal="center" vertical="center"/>
      <protection locked="0"/>
    </xf>
    <xf numFmtId="180" fontId="30" fillId="0" borderId="0" xfId="62" applyNumberFormat="1" applyFont="1" applyAlignment="1" applyProtection="1">
      <alignment horizontal="right" vertical="center"/>
      <protection locked="0"/>
    </xf>
    <xf numFmtId="0" fontId="52" fillId="0" borderId="0" xfId="63" applyFont="1" applyAlignment="1" applyProtection="1">
      <alignment vertical="center"/>
      <protection locked="0"/>
    </xf>
    <xf numFmtId="0" fontId="51" fillId="0" borderId="0" xfId="62" applyFont="1" applyProtection="1">
      <alignment/>
      <protection locked="0"/>
    </xf>
    <xf numFmtId="0" fontId="52" fillId="0" borderId="0" xfId="62" applyFont="1" applyProtection="1">
      <alignment/>
      <protection locked="0"/>
    </xf>
    <xf numFmtId="0" fontId="19" fillId="0" borderId="0" xfId="0" applyFont="1" applyAlignment="1" applyProtection="1">
      <alignment/>
      <protection locked="0"/>
    </xf>
    <xf numFmtId="0" fontId="30" fillId="0" borderId="49" xfId="62" applyFont="1" applyFill="1" applyBorder="1" applyAlignment="1" applyProtection="1">
      <alignment horizontal="center" vertical="center"/>
      <protection/>
    </xf>
    <xf numFmtId="0" fontId="30" fillId="0" borderId="49" xfId="62" applyFont="1" applyFill="1" applyBorder="1" applyAlignment="1" applyProtection="1">
      <alignment horizontal="center" vertical="center" wrapText="1"/>
      <protection/>
    </xf>
    <xf numFmtId="180" fontId="30" fillId="0" borderId="49" xfId="62" applyNumberFormat="1" applyFont="1" applyFill="1" applyBorder="1" applyAlignment="1" applyProtection="1">
      <alignment horizontal="right" vertical="center"/>
      <protection/>
    </xf>
    <xf numFmtId="180" fontId="30" fillId="0" borderId="49" xfId="62" applyNumberFormat="1" applyFont="1" applyBorder="1" applyAlignment="1" applyProtection="1">
      <alignment horizontal="right" vertical="center"/>
      <protection/>
    </xf>
    <xf numFmtId="180" fontId="30" fillId="0" borderId="82" xfId="62" applyNumberFormat="1" applyFont="1" applyBorder="1" applyAlignment="1" applyProtection="1">
      <alignment horizontal="right" vertical="center"/>
      <protection/>
    </xf>
    <xf numFmtId="0" fontId="19" fillId="0" borderId="62" xfId="0" applyFont="1" applyBorder="1" applyAlignment="1" applyProtection="1">
      <alignment/>
      <protection locked="0"/>
    </xf>
    <xf numFmtId="0" fontId="19" fillId="0" borderId="10" xfId="0" applyFont="1" applyBorder="1" applyAlignment="1" applyProtection="1">
      <alignment horizontal="center" vertical="center"/>
      <protection locked="0"/>
    </xf>
    <xf numFmtId="0" fontId="19" fillId="0" borderId="10" xfId="0" applyFont="1" applyBorder="1" applyAlignment="1" applyProtection="1">
      <alignment/>
      <protection locked="0"/>
    </xf>
    <xf numFmtId="0" fontId="26" fillId="0" borderId="38" xfId="0" applyFont="1" applyBorder="1" applyAlignment="1" applyProtection="1">
      <alignment horizontal="right" vertical="center"/>
      <protection locked="0"/>
    </xf>
    <xf numFmtId="0" fontId="26" fillId="0" borderId="83" xfId="63" applyFont="1" applyBorder="1" applyAlignment="1" applyProtection="1">
      <alignment horizontal="distributed" vertical="center"/>
      <protection locked="0"/>
    </xf>
    <xf numFmtId="0" fontId="26" fillId="0" borderId="84" xfId="63" applyFont="1" applyBorder="1" applyAlignment="1" applyProtection="1">
      <alignment horizontal="distributed" vertical="center"/>
      <protection locked="0"/>
    </xf>
    <xf numFmtId="0" fontId="26" fillId="0" borderId="85" xfId="63" applyFont="1" applyBorder="1" applyAlignment="1" applyProtection="1">
      <alignment horizontal="distributed" vertical="center"/>
      <protection locked="0"/>
    </xf>
    <xf numFmtId="0" fontId="26" fillId="0" borderId="86" xfId="63" applyFont="1" applyBorder="1" applyAlignment="1" applyProtection="1">
      <alignment horizontal="center" vertical="center"/>
      <protection locked="0"/>
    </xf>
    <xf numFmtId="0" fontId="26" fillId="0" borderId="53" xfId="63" applyFont="1" applyBorder="1" applyAlignment="1" applyProtection="1">
      <alignment horizontal="center" vertical="center"/>
      <protection locked="0"/>
    </xf>
    <xf numFmtId="0" fontId="26" fillId="0" borderId="20" xfId="63" applyFont="1" applyBorder="1" applyAlignment="1" applyProtection="1">
      <alignment horizontal="center" vertical="center"/>
      <protection locked="0"/>
    </xf>
    <xf numFmtId="0" fontId="26" fillId="0" borderId="42" xfId="63" applyFont="1" applyBorder="1" applyAlignment="1" applyProtection="1">
      <alignment horizontal="center" vertical="center"/>
      <protection locked="0"/>
    </xf>
    <xf numFmtId="0" fontId="26" fillId="0" borderId="65" xfId="63" applyFont="1" applyBorder="1" applyAlignment="1" applyProtection="1">
      <alignment horizontal="center" vertical="center"/>
      <protection locked="0"/>
    </xf>
    <xf numFmtId="0" fontId="26" fillId="0" borderId="43" xfId="63" applyFont="1" applyBorder="1" applyAlignment="1" applyProtection="1">
      <alignment horizontal="center" vertical="center"/>
      <protection locked="0"/>
    </xf>
    <xf numFmtId="0" fontId="26" fillId="0" borderId="40" xfId="63" applyFont="1" applyBorder="1" applyAlignment="1" applyProtection="1">
      <alignment horizontal="distributed" vertical="center" wrapText="1"/>
      <protection locked="0"/>
    </xf>
    <xf numFmtId="0" fontId="26" fillId="0" borderId="38" xfId="63" applyFont="1" applyBorder="1" applyAlignment="1" applyProtection="1">
      <alignment horizontal="distributed" vertical="center" wrapText="1"/>
      <protection locked="0"/>
    </xf>
    <xf numFmtId="0" fontId="26" fillId="0" borderId="39" xfId="63" applyFont="1" applyBorder="1" applyAlignment="1" applyProtection="1">
      <alignment horizontal="distributed" vertical="center" wrapText="1"/>
      <protection locked="0"/>
    </xf>
    <xf numFmtId="0" fontId="26" fillId="0" borderId="69" xfId="63" applyFont="1" applyBorder="1" applyAlignment="1" applyProtection="1">
      <alignment horizontal="distributed" vertical="center" wrapText="1"/>
      <protection locked="0"/>
    </xf>
    <xf numFmtId="0" fontId="26" fillId="0" borderId="87" xfId="63" applyFont="1" applyBorder="1" applyAlignment="1" applyProtection="1">
      <alignment horizontal="distributed" vertical="center" wrapText="1"/>
      <protection locked="0"/>
    </xf>
    <xf numFmtId="0" fontId="26" fillId="0" borderId="79" xfId="63" applyFont="1" applyBorder="1" applyAlignment="1" applyProtection="1">
      <alignment horizontal="distributed" vertical="center"/>
      <protection locked="0"/>
    </xf>
    <xf numFmtId="0" fontId="26" fillId="0" borderId="39" xfId="63" applyFont="1" applyBorder="1" applyAlignment="1" applyProtection="1">
      <alignment horizontal="distributed" vertical="center"/>
      <protection locked="0"/>
    </xf>
    <xf numFmtId="0" fontId="26" fillId="0" borderId="38" xfId="63" applyFont="1" applyBorder="1" applyAlignment="1" applyProtection="1">
      <alignment horizontal="distributed" vertical="center"/>
      <protection locked="0"/>
    </xf>
    <xf numFmtId="0" fontId="26" fillId="0" borderId="79" xfId="63" applyFont="1" applyBorder="1" applyAlignment="1" applyProtection="1">
      <alignment horizontal="center" vertical="center" wrapText="1"/>
      <protection locked="0"/>
    </xf>
    <xf numFmtId="0" fontId="26" fillId="0" borderId="39" xfId="63" applyFont="1" applyBorder="1" applyAlignment="1" applyProtection="1">
      <alignment horizontal="center" vertical="center" wrapText="1"/>
      <protection locked="0"/>
    </xf>
    <xf numFmtId="0" fontId="26" fillId="0" borderId="38" xfId="63" applyFont="1" applyBorder="1" applyAlignment="1" applyProtection="1">
      <alignment horizontal="center" vertical="center" wrapText="1"/>
      <protection locked="0"/>
    </xf>
    <xf numFmtId="0" fontId="26" fillId="0" borderId="79" xfId="63" applyFont="1" applyBorder="1" applyAlignment="1" applyProtection="1">
      <alignment horizontal="distributed" vertical="center" wrapText="1"/>
      <protection locked="0"/>
    </xf>
    <xf numFmtId="0" fontId="26" fillId="0" borderId="88" xfId="63" applyFont="1" applyFill="1" applyBorder="1" applyAlignment="1" applyProtection="1">
      <alignment horizontal="center" vertical="center" wrapText="1"/>
      <protection locked="0"/>
    </xf>
    <xf numFmtId="0" fontId="26" fillId="0" borderId="89" xfId="63" applyFont="1" applyFill="1" applyBorder="1" applyAlignment="1" applyProtection="1">
      <alignment horizontal="center" vertical="center" wrapText="1"/>
      <protection locked="0"/>
    </xf>
    <xf numFmtId="0" fontId="26" fillId="0" borderId="90" xfId="63" applyFont="1" applyFill="1" applyBorder="1" applyAlignment="1" applyProtection="1">
      <alignment horizontal="center" vertical="center" wrapText="1"/>
      <protection locked="0"/>
    </xf>
    <xf numFmtId="0" fontId="26" fillId="0" borderId="79" xfId="63" applyFont="1" applyBorder="1" applyAlignment="1" applyProtection="1">
      <alignment horizontal="left" vertical="center" wrapText="1"/>
      <protection locked="0"/>
    </xf>
    <xf numFmtId="0" fontId="26" fillId="0" borderId="39" xfId="63" applyFont="1" applyBorder="1" applyAlignment="1" applyProtection="1">
      <alignment horizontal="left" vertical="center"/>
      <protection locked="0"/>
    </xf>
    <xf numFmtId="0" fontId="26" fillId="0" borderId="38" xfId="63" applyFont="1" applyBorder="1" applyAlignment="1" applyProtection="1">
      <alignment horizontal="left" vertical="center"/>
      <protection locked="0"/>
    </xf>
    <xf numFmtId="0" fontId="26" fillId="0" borderId="39" xfId="63" applyFont="1" applyBorder="1" applyAlignment="1" applyProtection="1">
      <alignment horizontal="left" vertical="center" wrapText="1"/>
      <protection locked="0"/>
    </xf>
    <xf numFmtId="0" fontId="26" fillId="0" borderId="38" xfId="63" applyFont="1" applyBorder="1" applyAlignment="1" applyProtection="1">
      <alignment horizontal="left" vertical="center" wrapText="1"/>
      <protection locked="0"/>
    </xf>
    <xf numFmtId="0" fontId="25" fillId="0" borderId="0" xfId="63" applyFont="1" applyAlignment="1" applyProtection="1">
      <alignment horizontal="distributed" vertical="center" indent="15"/>
      <protection locked="0"/>
    </xf>
    <xf numFmtId="0" fontId="26" fillId="0" borderId="91" xfId="63" applyFont="1" applyBorder="1" applyAlignment="1" applyProtection="1">
      <alignment horizontal="distributed" vertical="center" wrapText="1"/>
      <protection locked="0"/>
    </xf>
    <xf numFmtId="0" fontId="26" fillId="0" borderId="50" xfId="63" applyFont="1" applyBorder="1" applyAlignment="1" applyProtection="1">
      <alignment horizontal="distributed" vertical="center"/>
      <protection locked="0"/>
    </xf>
    <xf numFmtId="0" fontId="26" fillId="0" borderId="18" xfId="63" applyFont="1" applyBorder="1" applyAlignment="1" applyProtection="1">
      <alignment horizontal="distributed" vertical="center"/>
      <protection locked="0"/>
    </xf>
    <xf numFmtId="0" fontId="26" fillId="0" borderId="79" xfId="63" applyFont="1" applyFill="1" applyBorder="1" applyAlignment="1" applyProtection="1">
      <alignment horizontal="distributed" vertical="center" wrapText="1"/>
      <protection locked="0"/>
    </xf>
    <xf numFmtId="0" fontId="26" fillId="0" borderId="39" xfId="63" applyFont="1" applyFill="1" applyBorder="1" applyAlignment="1" applyProtection="1">
      <alignment horizontal="distributed" vertical="center" wrapText="1"/>
      <protection locked="0"/>
    </xf>
    <xf numFmtId="0" fontId="26" fillId="0" borderId="38" xfId="63" applyFont="1" applyFill="1" applyBorder="1" applyAlignment="1" applyProtection="1">
      <alignment horizontal="distributed" vertical="center" wrapText="1"/>
      <protection locked="0"/>
    </xf>
    <xf numFmtId="0" fontId="26" fillId="0" borderId="92" xfId="63" applyFont="1" applyFill="1" applyBorder="1" applyAlignment="1" applyProtection="1">
      <alignment horizontal="center" vertical="center" wrapText="1"/>
      <protection locked="0"/>
    </xf>
    <xf numFmtId="0" fontId="26" fillId="0" borderId="37" xfId="63" applyFont="1" applyFill="1" applyBorder="1" applyAlignment="1" applyProtection="1">
      <alignment horizontal="center" vertical="center" wrapText="1"/>
      <protection locked="0"/>
    </xf>
    <xf numFmtId="0" fontId="26" fillId="0" borderId="69" xfId="63" applyFont="1" applyFill="1" applyBorder="1" applyAlignment="1" applyProtection="1">
      <alignment horizontal="center" vertical="center" wrapText="1"/>
      <protection locked="0"/>
    </xf>
    <xf numFmtId="38" fontId="21" fillId="0" borderId="0" xfId="49" applyFont="1" applyAlignment="1" applyProtection="1">
      <alignment horizontal="center"/>
      <protection locked="0"/>
    </xf>
    <xf numFmtId="38" fontId="0" fillId="0" borderId="0" xfId="49" applyFont="1" applyAlignment="1" applyProtection="1">
      <alignment horizontal="center"/>
      <protection locked="0"/>
    </xf>
    <xf numFmtId="38" fontId="25" fillId="0" borderId="42" xfId="49" applyFont="1" applyFill="1" applyBorder="1" applyAlignment="1" applyProtection="1">
      <alignment horizontal="distributed" vertical="center"/>
      <protection locked="0"/>
    </xf>
    <xf numFmtId="38" fontId="25" fillId="0" borderId="65" xfId="49" applyFont="1" applyFill="1" applyBorder="1" applyAlignment="1" applyProtection="1">
      <alignment horizontal="distributed" vertical="center"/>
      <protection locked="0"/>
    </xf>
    <xf numFmtId="38" fontId="25" fillId="0" borderId="93" xfId="49" applyFont="1" applyBorder="1" applyAlignment="1" applyProtection="1">
      <alignment horizontal="center" vertical="center"/>
      <protection locked="0"/>
    </xf>
    <xf numFmtId="38" fontId="0" fillId="0" borderId="84" xfId="49" applyFont="1" applyBorder="1" applyAlignment="1" applyProtection="1">
      <alignment horizontal="center"/>
      <protection locked="0"/>
    </xf>
    <xf numFmtId="38" fontId="0" fillId="0" borderId="85" xfId="49" applyFont="1" applyBorder="1" applyAlignment="1" applyProtection="1">
      <alignment horizontal="center"/>
      <protection locked="0"/>
    </xf>
    <xf numFmtId="38" fontId="25" fillId="0" borderId="94" xfId="49" applyFont="1" applyFill="1" applyBorder="1" applyAlignment="1" applyProtection="1">
      <alignment vertical="center"/>
      <protection locked="0"/>
    </xf>
    <xf numFmtId="38" fontId="0" fillId="0" borderId="94" xfId="49" applyFont="1" applyBorder="1" applyAlignment="1" applyProtection="1">
      <alignment vertical="center"/>
      <protection locked="0"/>
    </xf>
    <xf numFmtId="38" fontId="25" fillId="0" borderId="55" xfId="49" applyFont="1" applyFill="1" applyBorder="1" applyAlignment="1" applyProtection="1">
      <alignment vertical="center"/>
      <protection locked="0"/>
    </xf>
    <xf numFmtId="38" fontId="0" fillId="0" borderId="55" xfId="49" applyFont="1" applyBorder="1" applyAlignment="1" applyProtection="1">
      <alignment vertical="center"/>
      <protection locked="0"/>
    </xf>
    <xf numFmtId="38" fontId="21" fillId="0" borderId="0" xfId="49" applyFont="1" applyBorder="1" applyAlignment="1" applyProtection="1">
      <alignment horizontal="left" vertical="center"/>
      <protection locked="0"/>
    </xf>
    <xf numFmtId="38" fontId="21" fillId="0" borderId="62" xfId="49" applyFont="1" applyBorder="1" applyAlignment="1" applyProtection="1">
      <alignment horizontal="left" vertical="center"/>
      <protection locked="0"/>
    </xf>
    <xf numFmtId="38" fontId="46" fillId="0" borderId="23" xfId="49" applyFont="1" applyFill="1" applyBorder="1" applyAlignment="1" applyProtection="1">
      <alignment horizontal="left" vertical="center"/>
      <protection locked="0"/>
    </xf>
    <xf numFmtId="38" fontId="46" fillId="0" borderId="65" xfId="49" applyFont="1" applyFill="1" applyBorder="1" applyAlignment="1" applyProtection="1">
      <alignment horizontal="left" vertical="center"/>
      <protection locked="0"/>
    </xf>
    <xf numFmtId="38" fontId="46" fillId="0" borderId="25" xfId="49" applyFont="1" applyFill="1" applyBorder="1" applyAlignment="1" applyProtection="1">
      <alignment horizontal="left" vertical="center"/>
      <protection locked="0"/>
    </xf>
    <xf numFmtId="38" fontId="46" fillId="0" borderId="95" xfId="49" applyFont="1" applyFill="1" applyBorder="1" applyAlignment="1" applyProtection="1">
      <alignment horizontal="left" vertical="center"/>
      <protection locked="0"/>
    </xf>
    <xf numFmtId="38" fontId="46" fillId="0" borderId="96" xfId="49" applyFont="1" applyFill="1" applyBorder="1" applyAlignment="1" applyProtection="1">
      <alignment horizontal="left" vertical="center"/>
      <protection locked="0"/>
    </xf>
    <xf numFmtId="38" fontId="46" fillId="0" borderId="97" xfId="49" applyFont="1" applyFill="1" applyBorder="1" applyAlignment="1" applyProtection="1">
      <alignment horizontal="left" vertical="center"/>
      <protection locked="0"/>
    </xf>
    <xf numFmtId="38" fontId="46" fillId="0" borderId="50" xfId="49" applyFont="1" applyFill="1" applyBorder="1" applyAlignment="1" applyProtection="1">
      <alignment horizontal="left" vertical="center"/>
      <protection locked="0"/>
    </xf>
    <xf numFmtId="38" fontId="46" fillId="0" borderId="0" xfId="49" applyFont="1" applyFill="1" applyBorder="1" applyAlignment="1" applyProtection="1">
      <alignment horizontal="left" vertical="center"/>
      <protection locked="0"/>
    </xf>
    <xf numFmtId="38" fontId="46" fillId="0" borderId="53" xfId="49" applyFont="1" applyFill="1" applyBorder="1" applyAlignment="1" applyProtection="1">
      <alignment horizontal="left" vertical="center"/>
      <protection locked="0"/>
    </xf>
    <xf numFmtId="38" fontId="46" fillId="0" borderId="98" xfId="49" applyFont="1" applyFill="1" applyBorder="1" applyAlignment="1" applyProtection="1">
      <alignment horizontal="distributed" vertical="center"/>
      <protection locked="0"/>
    </xf>
    <xf numFmtId="38" fontId="25" fillId="0" borderId="55" xfId="49" applyFont="1" applyFill="1" applyBorder="1" applyAlignment="1" applyProtection="1">
      <alignment horizontal="distributed" vertical="center"/>
      <protection locked="0"/>
    </xf>
    <xf numFmtId="38" fontId="25" fillId="0" borderId="99" xfId="49" applyFont="1" applyFill="1" applyBorder="1" applyAlignment="1" applyProtection="1">
      <alignment horizontal="distributed" vertical="center"/>
      <protection locked="0"/>
    </xf>
    <xf numFmtId="38" fontId="25" fillId="0" borderId="100" xfId="49" applyFont="1" applyFill="1" applyBorder="1" applyAlignment="1" applyProtection="1">
      <alignment horizontal="distributed" vertical="center"/>
      <protection locked="0"/>
    </xf>
    <xf numFmtId="38" fontId="25" fillId="0" borderId="68" xfId="49" applyFont="1" applyFill="1" applyBorder="1" applyAlignment="1" applyProtection="1">
      <alignment horizontal="distributed" vertical="center"/>
      <protection locked="0"/>
    </xf>
    <xf numFmtId="0" fontId="52" fillId="0" borderId="0" xfId="62" applyFont="1" applyAlignment="1" applyProtection="1">
      <alignment horizontal="left" wrapText="1"/>
      <protection locked="0"/>
    </xf>
    <xf numFmtId="0" fontId="25" fillId="0" borderId="39" xfId="62" applyFont="1" applyBorder="1" applyAlignment="1" applyProtection="1">
      <alignment horizontal="distributed" vertical="center"/>
      <protection locked="0"/>
    </xf>
    <xf numFmtId="0" fontId="25" fillId="0" borderId="39" xfId="62" applyFont="1" applyBorder="1" applyAlignment="1" applyProtection="1">
      <alignment horizontal="distributed" vertical="center" wrapText="1"/>
      <protection locked="0"/>
    </xf>
    <xf numFmtId="0" fontId="25" fillId="0" borderId="40" xfId="62" applyFont="1" applyBorder="1" applyAlignment="1" applyProtection="1">
      <alignment horizontal="distributed" vertical="center" wrapText="1"/>
      <protection locked="0"/>
    </xf>
    <xf numFmtId="0" fontId="25" fillId="0" borderId="68" xfId="62" applyFont="1" applyBorder="1" applyAlignment="1" applyProtection="1">
      <alignment horizontal="distributed" vertical="center" wrapText="1"/>
      <protection locked="0"/>
    </xf>
    <xf numFmtId="0" fontId="25" fillId="0" borderId="55" xfId="62" applyFont="1" applyBorder="1" applyAlignment="1" applyProtection="1">
      <alignment horizontal="distributed" vertical="center" wrapText="1"/>
      <protection locked="0"/>
    </xf>
    <xf numFmtId="0" fontId="25" fillId="0" borderId="54" xfId="62" applyFont="1" applyBorder="1" applyAlignment="1" applyProtection="1">
      <alignment horizontal="distributed" vertical="center"/>
      <protection locked="0"/>
    </xf>
    <xf numFmtId="0" fontId="25" fillId="0" borderId="40" xfId="62" applyFont="1" applyBorder="1" applyAlignment="1" applyProtection="1">
      <alignment horizontal="distributed" vertical="center"/>
      <protection locked="0"/>
    </xf>
    <xf numFmtId="0" fontId="25" fillId="0" borderId="39" xfId="62" applyFont="1" applyBorder="1" applyAlignment="1" applyProtection="1">
      <alignment horizontal="distributed" vertical="center"/>
      <protection locked="0"/>
    </xf>
    <xf numFmtId="0" fontId="21" fillId="0" borderId="0" xfId="62" applyFont="1" applyAlignment="1" applyProtection="1">
      <alignment horizontal="left" wrapText="1"/>
      <protection locked="0"/>
    </xf>
    <xf numFmtId="0" fontId="32" fillId="0" borderId="0" xfId="62" applyFont="1" applyAlignment="1" applyProtection="1">
      <alignment horizontal="distributed" indent="15"/>
      <protection locked="0"/>
    </xf>
    <xf numFmtId="0" fontId="25" fillId="0" borderId="92" xfId="62" applyFont="1" applyBorder="1" applyAlignment="1" applyProtection="1">
      <alignment horizontal="distributed" vertical="center" indent="3"/>
      <protection locked="0"/>
    </xf>
    <xf numFmtId="0" fontId="25" fillId="0" borderId="101" xfId="62" applyFont="1" applyBorder="1" applyAlignment="1" applyProtection="1">
      <alignment horizontal="distributed" vertical="center" indent="3"/>
      <protection locked="0"/>
    </xf>
    <xf numFmtId="0" fontId="25" fillId="0" borderId="39" xfId="62" applyFont="1" applyBorder="1" applyAlignment="1" applyProtection="1">
      <alignment horizontal="center" vertical="center" wrapText="1"/>
      <protection locked="0"/>
    </xf>
    <xf numFmtId="0" fontId="25" fillId="0" borderId="39" xfId="62" applyFont="1" applyBorder="1" applyAlignment="1" applyProtection="1">
      <alignment horizontal="distributed" vertical="center" indent="1"/>
      <protection locked="0"/>
    </xf>
    <xf numFmtId="0" fontId="33" fillId="0" borderId="38" xfId="0" applyFont="1" applyBorder="1" applyAlignment="1" applyProtection="1">
      <alignment vertical="center"/>
      <protection locked="0"/>
    </xf>
    <xf numFmtId="0" fontId="25" fillId="0" borderId="102" xfId="62" applyFont="1" applyBorder="1" applyAlignment="1" applyProtection="1">
      <alignment horizontal="distributed" vertical="center" wrapText="1"/>
      <protection locked="0"/>
    </xf>
    <xf numFmtId="0" fontId="25" fillId="0" borderId="102" xfId="62" applyFont="1" applyBorder="1" applyAlignment="1" applyProtection="1">
      <alignment horizontal="distributed" vertical="center"/>
      <protection locked="0"/>
    </xf>
    <xf numFmtId="0" fontId="21"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0" fontId="26" fillId="0" borderId="10" xfId="0" applyFont="1" applyBorder="1" applyAlignment="1" applyProtection="1">
      <alignment horizontal="center" vertical="center" wrapText="1"/>
      <protection locked="0"/>
    </xf>
    <xf numFmtId="0" fontId="26" fillId="0" borderId="40" xfId="0" applyFont="1" applyBorder="1" applyAlignment="1" applyProtection="1">
      <alignment horizontal="center" vertical="center" wrapText="1"/>
      <protection locked="0"/>
    </xf>
    <xf numFmtId="0" fontId="19" fillId="0" borderId="39" xfId="0" applyFont="1" applyBorder="1" applyAlignment="1" applyProtection="1">
      <alignment vertical="center"/>
      <protection locked="0"/>
    </xf>
    <xf numFmtId="0" fontId="19" fillId="0" borderId="39" xfId="0" applyFont="1" applyBorder="1" applyAlignment="1" applyProtection="1">
      <alignment horizontal="center" vertical="center" wrapText="1"/>
      <protection locked="0"/>
    </xf>
    <xf numFmtId="0" fontId="26" fillId="0" borderId="40" xfId="0" applyFont="1" applyBorder="1" applyAlignment="1" applyProtection="1">
      <alignment horizontal="center" vertical="center"/>
      <protection locked="0"/>
    </xf>
    <xf numFmtId="0" fontId="26" fillId="0" borderId="39" xfId="0" applyFont="1" applyBorder="1" applyAlignment="1" applyProtection="1">
      <alignment horizontal="center" vertical="center"/>
      <protection locked="0"/>
    </xf>
    <xf numFmtId="0" fontId="26" fillId="0" borderId="38" xfId="0" applyFont="1" applyBorder="1" applyAlignment="1" applyProtection="1">
      <alignment horizontal="center" vertical="center"/>
      <protection locked="0"/>
    </xf>
    <xf numFmtId="0" fontId="26" fillId="0" borderId="39" xfId="0" applyFont="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0" fontId="19" fillId="0" borderId="62" xfId="0" applyFont="1" applyBorder="1" applyAlignment="1" applyProtection="1">
      <alignment horizontal="center"/>
      <protection/>
    </xf>
    <xf numFmtId="0" fontId="26" fillId="0" borderId="101" xfId="63" applyFont="1" applyBorder="1" applyAlignment="1">
      <alignment horizontal="left" vertical="center" wrapText="1"/>
      <protection/>
    </xf>
    <xf numFmtId="0" fontId="19" fillId="0" borderId="14" xfId="62" applyFont="1" applyBorder="1" applyAlignment="1">
      <alignment horizontal="right" vertical="center"/>
      <protection/>
    </xf>
    <xf numFmtId="0" fontId="19" fillId="0" borderId="103" xfId="62" applyFont="1" applyBorder="1" applyAlignment="1">
      <alignment horizontal="right" vertical="center"/>
      <protection/>
    </xf>
    <xf numFmtId="0" fontId="19" fillId="0" borderId="104" xfId="62" applyFont="1" applyBorder="1" applyAlignment="1">
      <alignment horizontal="right" vertical="center"/>
      <protection/>
    </xf>
    <xf numFmtId="0" fontId="25" fillId="0" borderId="0" xfId="62" applyFont="1" applyAlignment="1">
      <alignment horizontal="distributed" vertical="center" indent="4"/>
      <protection/>
    </xf>
    <xf numFmtId="0" fontId="19" fillId="0" borderId="105" xfId="62" applyFont="1" applyBorder="1" applyAlignment="1">
      <alignment horizontal="distributed" vertical="center" wrapText="1" indent="5"/>
      <protection/>
    </xf>
    <xf numFmtId="0" fontId="19" fillId="0" borderId="17" xfId="62" applyFont="1" applyBorder="1" applyAlignment="1">
      <alignment horizontal="distributed" vertical="center" wrapText="1" indent="5"/>
      <protection/>
    </xf>
    <xf numFmtId="0" fontId="19" fillId="0" borderId="106" xfId="62" applyFont="1" applyBorder="1" applyAlignment="1">
      <alignment horizontal="distributed" vertical="distributed" wrapText="1"/>
      <protection/>
    </xf>
    <xf numFmtId="0" fontId="19" fillId="0" borderId="107" xfId="62" applyFont="1" applyBorder="1" applyAlignment="1">
      <alignment horizontal="distributed" vertical="distributed" wrapText="1"/>
      <protection/>
    </xf>
    <xf numFmtId="0" fontId="19" fillId="0" borderId="68" xfId="63" applyBorder="1" applyAlignment="1">
      <alignment horizontal="distributed" vertical="distributed" wrapText="1"/>
      <protection/>
    </xf>
    <xf numFmtId="0" fontId="19" fillId="0" borderId="22" xfId="63" applyBorder="1" applyAlignment="1">
      <alignment horizontal="distributed" vertical="distributed" wrapText="1"/>
      <protection/>
    </xf>
    <xf numFmtId="0" fontId="19" fillId="0" borderId="25" xfId="62" applyFont="1" applyBorder="1" applyAlignment="1">
      <alignment horizontal="distributed" vertical="center" indent="1"/>
      <protection/>
    </xf>
    <xf numFmtId="0" fontId="19" fillId="0" borderId="53" xfId="62" applyFont="1" applyBorder="1" applyAlignment="1">
      <alignment horizontal="distributed" vertical="center" indent="1"/>
      <protection/>
    </xf>
    <xf numFmtId="0" fontId="19" fillId="0" borderId="20" xfId="62" applyFont="1" applyBorder="1" applyAlignment="1">
      <alignment horizontal="distributed" vertical="center" indent="1"/>
      <protection/>
    </xf>
    <xf numFmtId="0" fontId="19" fillId="0" borderId="68" xfId="63" applyBorder="1" applyAlignment="1">
      <alignment horizontal="distributed" vertical="distributed"/>
      <protection/>
    </xf>
    <xf numFmtId="0" fontId="19" fillId="0" borderId="22" xfId="63" applyBorder="1" applyAlignment="1">
      <alignment horizontal="distributed" vertical="distributed"/>
      <protection/>
    </xf>
    <xf numFmtId="0" fontId="19" fillId="0" borderId="108" xfId="63" applyBorder="1" applyAlignment="1">
      <alignment horizontal="distributed" vertical="distributed"/>
      <protection/>
    </xf>
    <xf numFmtId="0" fontId="19" fillId="0" borderId="32" xfId="63" applyBorder="1" applyAlignment="1">
      <alignment horizontal="distributed" vertical="distributed"/>
      <protection/>
    </xf>
    <xf numFmtId="0" fontId="21" fillId="0" borderId="0" xfId="62" applyFont="1" applyAlignment="1">
      <alignment horizontal="distributed" vertical="center" indent="4"/>
      <protection/>
    </xf>
    <xf numFmtId="0" fontId="21" fillId="0" borderId="0" xfId="62" applyFont="1" applyFill="1" applyBorder="1" applyAlignment="1">
      <alignment horizontal="distributed" vertical="center" indent="4"/>
      <protection/>
    </xf>
    <xf numFmtId="0" fontId="41" fillId="0" borderId="62" xfId="62" applyFont="1" applyBorder="1" applyAlignment="1">
      <alignment horizontal="center" vertical="center"/>
      <protection/>
    </xf>
    <xf numFmtId="0" fontId="39" fillId="25" borderId="68" xfId="62" applyFont="1" applyFill="1" applyBorder="1" applyAlignment="1">
      <alignment horizontal="center" vertical="center"/>
      <protection/>
    </xf>
    <xf numFmtId="0" fontId="39" fillId="25" borderId="55" xfId="62" applyFont="1" applyFill="1" applyBorder="1" applyAlignment="1">
      <alignment horizontal="center" vertical="center"/>
      <protection/>
    </xf>
    <xf numFmtId="0" fontId="39" fillId="25" borderId="54" xfId="62" applyFont="1" applyFill="1" applyBorder="1" applyAlignment="1">
      <alignment horizontal="center" vertical="center"/>
      <protection/>
    </xf>
    <xf numFmtId="0" fontId="39" fillId="25" borderId="68" xfId="62" applyFont="1" applyFill="1" applyBorder="1" applyAlignment="1">
      <alignment horizontal="distributed" vertical="center" indent="3"/>
      <protection/>
    </xf>
    <xf numFmtId="0" fontId="0" fillId="25" borderId="55" xfId="0" applyFill="1" applyBorder="1" applyAlignment="1">
      <alignment horizontal="distributed" indent="3"/>
    </xf>
    <xf numFmtId="0" fontId="0" fillId="25" borderId="54" xfId="0" applyFill="1" applyBorder="1" applyAlignment="1">
      <alignment horizontal="distributed" indent="3"/>
    </xf>
    <xf numFmtId="0" fontId="39" fillId="25" borderId="68" xfId="62" applyFont="1" applyFill="1" applyBorder="1" applyAlignment="1">
      <alignment horizontal="center" vertical="center"/>
      <protection/>
    </xf>
    <xf numFmtId="0" fontId="39" fillId="25" borderId="54" xfId="62" applyFont="1" applyFill="1" applyBorder="1" applyAlignment="1">
      <alignment horizontal="center" vertical="center"/>
      <protection/>
    </xf>
    <xf numFmtId="0" fontId="39" fillId="0" borderId="42" xfId="62" applyFont="1" applyBorder="1" applyAlignment="1">
      <alignment horizontal="distributed" vertical="center" indent="1"/>
      <protection/>
    </xf>
    <xf numFmtId="0" fontId="39" fillId="0" borderId="65" xfId="62" applyFont="1" applyBorder="1" applyAlignment="1">
      <alignment horizontal="distributed" vertical="center" indent="1"/>
      <protection/>
    </xf>
    <xf numFmtId="0" fontId="39" fillId="0" borderId="43" xfId="62" applyFont="1" applyBorder="1" applyAlignment="1">
      <alignment horizontal="distributed" vertical="center" indent="1"/>
      <protection/>
    </xf>
    <xf numFmtId="0" fontId="39" fillId="0" borderId="69" xfId="62" applyFont="1" applyBorder="1" applyAlignment="1">
      <alignment horizontal="distributed" vertical="center" indent="1"/>
      <protection/>
    </xf>
    <xf numFmtId="0" fontId="39" fillId="0" borderId="62" xfId="62" applyFont="1" applyBorder="1" applyAlignment="1">
      <alignment horizontal="distributed" vertical="center" indent="1"/>
      <protection/>
    </xf>
    <xf numFmtId="0" fontId="39" fillId="0" borderId="87" xfId="62" applyFont="1" applyBorder="1" applyAlignment="1">
      <alignment horizontal="distributed" vertical="center" indent="1"/>
      <protection/>
    </xf>
    <xf numFmtId="0" fontId="43" fillId="0" borderId="42" xfId="62" applyFont="1" applyBorder="1" applyAlignment="1">
      <alignment vertical="center" wrapText="1"/>
      <protection/>
    </xf>
    <xf numFmtId="0" fontId="43" fillId="0" borderId="43" xfId="62" applyFont="1" applyBorder="1" applyAlignment="1">
      <alignment vertical="center" wrapText="1"/>
      <protection/>
    </xf>
    <xf numFmtId="0" fontId="43" fillId="0" borderId="69" xfId="62" applyFont="1" applyBorder="1" applyAlignment="1">
      <alignment vertical="center" wrapText="1"/>
      <protection/>
    </xf>
    <xf numFmtId="0" fontId="43" fillId="0" borderId="87" xfId="62" applyFont="1" applyBorder="1" applyAlignment="1">
      <alignment vertical="center" wrapText="1"/>
      <protection/>
    </xf>
    <xf numFmtId="0" fontId="43" fillId="0" borderId="40" xfId="62" applyFont="1" applyBorder="1" applyAlignment="1">
      <alignment horizontal="center" vertical="center" wrapText="1"/>
      <protection/>
    </xf>
    <xf numFmtId="0" fontId="43" fillId="0" borderId="38" xfId="62" applyFont="1" applyBorder="1" applyAlignment="1">
      <alignment horizontal="center" vertical="center" wrapText="1"/>
      <protection/>
    </xf>
    <xf numFmtId="0" fontId="0" fillId="0" borderId="65" xfId="0" applyBorder="1" applyAlignment="1">
      <alignment horizontal="distributed" indent="1"/>
    </xf>
    <xf numFmtId="0" fontId="0" fillId="0" borderId="43" xfId="0" applyBorder="1" applyAlignment="1">
      <alignment horizontal="distributed" indent="1"/>
    </xf>
    <xf numFmtId="0" fontId="43" fillId="0" borderId="42" xfId="62" applyFont="1" applyBorder="1" applyAlignment="1">
      <alignment horizontal="left" vertical="center" wrapText="1"/>
      <protection/>
    </xf>
    <xf numFmtId="0" fontId="43" fillId="0" borderId="43" xfId="62" applyFont="1" applyBorder="1" applyAlignment="1">
      <alignment horizontal="left" vertical="center" wrapText="1"/>
      <protection/>
    </xf>
    <xf numFmtId="0" fontId="43" fillId="0" borderId="37" xfId="62" applyFont="1" applyBorder="1" applyAlignment="1">
      <alignment horizontal="left" vertical="center" wrapText="1"/>
      <protection/>
    </xf>
    <xf numFmtId="0" fontId="43" fillId="0" borderId="41" xfId="62" applyFont="1" applyBorder="1" applyAlignment="1">
      <alignment horizontal="left" vertical="center" wrapText="1"/>
      <protection/>
    </xf>
    <xf numFmtId="0" fontId="43" fillId="0" borderId="69" xfId="62" applyFont="1" applyBorder="1" applyAlignment="1">
      <alignment horizontal="left" vertical="center" wrapText="1"/>
      <protection/>
    </xf>
    <xf numFmtId="0" fontId="43" fillId="0" borderId="87" xfId="62" applyFont="1" applyBorder="1" applyAlignment="1">
      <alignment horizontal="left" vertical="center" wrapText="1"/>
      <protection/>
    </xf>
    <xf numFmtId="0" fontId="53" fillId="0" borderId="40" xfId="62" applyFont="1" applyBorder="1" applyAlignment="1">
      <alignment horizontal="left" vertical="center" wrapText="1"/>
      <protection/>
    </xf>
    <xf numFmtId="0" fontId="53" fillId="0" borderId="39" xfId="62" applyFont="1" applyBorder="1" applyAlignment="1">
      <alignment horizontal="left" vertical="center" wrapText="1"/>
      <protection/>
    </xf>
    <xf numFmtId="0" fontId="53" fillId="0" borderId="38" xfId="62" applyFont="1" applyBorder="1" applyAlignment="1">
      <alignment horizontal="left" vertical="center" wrapText="1"/>
      <protection/>
    </xf>
    <xf numFmtId="0" fontId="39" fillId="0" borderId="10" xfId="62" applyFont="1" applyBorder="1" applyAlignment="1">
      <alignment horizontal="distributed" vertical="center" indent="1"/>
      <protection/>
    </xf>
    <xf numFmtId="0" fontId="39" fillId="0" borderId="68" xfId="62" applyFont="1" applyBorder="1" applyAlignment="1">
      <alignment horizontal="distributed" vertical="center" indent="1"/>
      <protection/>
    </xf>
    <xf numFmtId="0" fontId="39" fillId="0" borderId="55" xfId="62" applyFont="1" applyBorder="1" applyAlignment="1">
      <alignment horizontal="distributed" vertical="center" indent="1"/>
      <protection/>
    </xf>
    <xf numFmtId="0" fontId="39" fillId="0" borderId="54" xfId="62" applyFont="1" applyBorder="1" applyAlignment="1">
      <alignment horizontal="distributed" vertical="center" indent="1"/>
      <protection/>
    </xf>
    <xf numFmtId="0" fontId="43" fillId="0" borderId="40" xfId="62" applyFont="1" applyBorder="1" applyAlignment="1">
      <alignment horizontal="center" vertical="center"/>
      <protection/>
    </xf>
    <xf numFmtId="0" fontId="43" fillId="0" borderId="38" xfId="62" applyFont="1" applyBorder="1" applyAlignment="1">
      <alignment horizontal="center" vertical="center"/>
      <protection/>
    </xf>
    <xf numFmtId="0" fontId="0" fillId="0" borderId="37" xfId="0" applyBorder="1" applyAlignment="1">
      <alignment horizontal="distributed" indent="1"/>
    </xf>
    <xf numFmtId="0" fontId="0" fillId="0" borderId="0" xfId="0" applyAlignment="1">
      <alignment horizontal="distributed" indent="1"/>
    </xf>
    <xf numFmtId="0" fontId="0" fillId="0" borderId="41" xfId="0" applyBorder="1" applyAlignment="1">
      <alignment horizontal="distributed" indent="1"/>
    </xf>
    <xf numFmtId="0" fontId="39" fillId="0" borderId="37" xfId="62" applyFont="1" applyBorder="1" applyAlignment="1">
      <alignment horizontal="distributed" vertical="center" indent="1"/>
      <protection/>
    </xf>
    <xf numFmtId="0" fontId="39" fillId="0" borderId="0" xfId="62" applyFont="1" applyAlignment="1">
      <alignment horizontal="distributed" vertical="center" indent="1"/>
      <protection/>
    </xf>
    <xf numFmtId="0" fontId="39" fillId="0" borderId="41" xfId="62" applyFont="1" applyBorder="1" applyAlignment="1">
      <alignment horizontal="distributed" vertical="center" indent="1"/>
      <protection/>
    </xf>
    <xf numFmtId="0" fontId="43" fillId="0" borderId="40" xfId="62" applyFont="1" applyBorder="1" applyAlignment="1">
      <alignment horizontal="left" vertical="center" wrapText="1"/>
      <protection/>
    </xf>
    <xf numFmtId="0" fontId="43" fillId="0" borderId="38" xfId="62" applyFont="1" applyBorder="1" applyAlignment="1">
      <alignment horizontal="left" vertical="center" wrapText="1"/>
      <protection/>
    </xf>
    <xf numFmtId="0" fontId="43" fillId="0" borderId="40" xfId="62" applyFont="1" applyBorder="1" applyAlignment="1">
      <alignment horizontal="left" vertical="center"/>
      <protection/>
    </xf>
    <xf numFmtId="0" fontId="43" fillId="0" borderId="38" xfId="62" applyFont="1" applyBorder="1" applyAlignment="1">
      <alignment horizontal="left" vertical="center"/>
      <protection/>
    </xf>
    <xf numFmtId="0" fontId="39" fillId="0" borderId="42" xfId="62" applyFont="1" applyBorder="1" applyAlignment="1">
      <alignment horizontal="distributed" vertical="center" wrapText="1" indent="1"/>
      <protection/>
    </xf>
    <xf numFmtId="0" fontId="39" fillId="0" borderId="65" xfId="62" applyFont="1" applyBorder="1" applyAlignment="1">
      <alignment horizontal="distributed" vertical="center" wrapText="1" indent="1"/>
      <protection/>
    </xf>
    <xf numFmtId="0" fontId="39" fillId="0" borderId="43" xfId="62" applyFont="1" applyBorder="1" applyAlignment="1">
      <alignment horizontal="distributed" vertical="center" wrapText="1" indent="1"/>
      <protection/>
    </xf>
    <xf numFmtId="0" fontId="39" fillId="0" borderId="69" xfId="62" applyFont="1" applyBorder="1" applyAlignment="1">
      <alignment horizontal="distributed" vertical="center" wrapText="1" indent="1"/>
      <protection/>
    </xf>
    <xf numFmtId="0" fontId="39" fillId="0" borderId="62" xfId="62" applyFont="1" applyBorder="1" applyAlignment="1">
      <alignment horizontal="distributed" vertical="center" wrapText="1" indent="1"/>
      <protection/>
    </xf>
    <xf numFmtId="0" fontId="39" fillId="0" borderId="87" xfId="62" applyFont="1" applyBorder="1" applyAlignment="1">
      <alignment horizontal="distributed" vertical="center" wrapText="1" indent="1"/>
      <protection/>
    </xf>
    <xf numFmtId="0" fontId="39" fillId="27" borderId="68" xfId="62" applyFont="1" applyFill="1" applyBorder="1" applyAlignment="1">
      <alignment horizontal="center" vertical="center"/>
      <protection/>
    </xf>
    <xf numFmtId="0" fontId="39" fillId="27" borderId="55" xfId="62" applyFont="1" applyFill="1" applyBorder="1" applyAlignment="1">
      <alignment horizontal="center" vertical="center"/>
      <protection/>
    </xf>
    <xf numFmtId="0" fontId="39" fillId="27" borderId="54" xfId="62" applyFont="1" applyFill="1" applyBorder="1" applyAlignment="1">
      <alignment horizontal="center" vertical="center"/>
      <protection/>
    </xf>
    <xf numFmtId="0" fontId="39" fillId="0" borderId="68" xfId="62" applyFont="1" applyBorder="1" applyAlignment="1">
      <alignment horizontal="distributed" vertical="center" indent="3"/>
      <protection/>
    </xf>
    <xf numFmtId="0" fontId="0" fillId="0" borderId="55" xfId="0" applyBorder="1" applyAlignment="1">
      <alignment horizontal="distributed" indent="3"/>
    </xf>
    <xf numFmtId="0" fontId="0" fillId="0" borderId="54" xfId="0" applyBorder="1" applyAlignment="1">
      <alignment horizontal="distributed" indent="3"/>
    </xf>
    <xf numFmtId="0" fontId="39" fillId="0" borderId="68" xfId="62" applyFont="1" applyBorder="1" applyAlignment="1">
      <alignment horizontal="center" vertical="center"/>
      <protection/>
    </xf>
    <xf numFmtId="0" fontId="39" fillId="0" borderId="54" xfId="62" applyFont="1" applyBorder="1" applyAlignment="1">
      <alignment horizontal="center" vertical="center"/>
      <protection/>
    </xf>
    <xf numFmtId="0" fontId="39" fillId="0" borderId="69" xfId="62" applyFont="1" applyBorder="1" applyAlignment="1">
      <alignment horizontal="center" vertical="center"/>
      <protection/>
    </xf>
    <xf numFmtId="0" fontId="39" fillId="0" borderId="87" xfId="62" applyFont="1" applyBorder="1" applyAlignment="1">
      <alignment horizontal="center" vertical="center"/>
      <protection/>
    </xf>
    <xf numFmtId="0" fontId="54" fillId="0" borderId="40" xfId="62" applyFont="1" applyBorder="1" applyAlignment="1">
      <alignment horizontal="left" vertical="top" wrapText="1"/>
      <protection/>
    </xf>
    <xf numFmtId="0" fontId="54" fillId="0" borderId="39" xfId="62" applyFont="1" applyBorder="1" applyAlignment="1">
      <alignment horizontal="left" vertical="top" wrapText="1"/>
      <protection/>
    </xf>
    <xf numFmtId="0" fontId="54" fillId="0" borderId="38" xfId="62" applyFont="1" applyBorder="1" applyAlignment="1">
      <alignment horizontal="left" vertical="top" wrapText="1"/>
      <protection/>
    </xf>
    <xf numFmtId="0" fontId="43" fillId="0" borderId="40" xfId="62" applyFont="1" applyBorder="1" applyAlignment="1">
      <alignment horizontal="left" vertical="top" wrapText="1"/>
      <protection/>
    </xf>
    <xf numFmtId="0" fontId="43" fillId="0" borderId="38" xfId="62" applyFont="1" applyBorder="1" applyAlignment="1">
      <alignment horizontal="left" vertical="top" wrapText="1"/>
      <protection/>
    </xf>
    <xf numFmtId="0" fontId="43" fillId="0" borderId="40" xfId="62" applyFont="1" applyBorder="1" applyAlignment="1">
      <alignment horizontal="center" vertical="top"/>
      <protection/>
    </xf>
    <xf numFmtId="0" fontId="43" fillId="0" borderId="38" xfId="62" applyFont="1" applyBorder="1" applyAlignment="1">
      <alignment horizontal="center" vertical="top"/>
      <protection/>
    </xf>
    <xf numFmtId="0" fontId="43" fillId="0" borderId="10" xfId="62" applyFont="1" applyBorder="1" applyAlignment="1">
      <alignment horizontal="left" vertical="center" wrapText="1"/>
      <protection/>
    </xf>
    <xf numFmtId="0" fontId="43" fillId="0" borderId="43" xfId="62" applyFont="1" applyBorder="1" applyAlignment="1">
      <alignment horizontal="left" vertical="top"/>
      <protection/>
    </xf>
    <xf numFmtId="0" fontId="43" fillId="0" borderId="87" xfId="62" applyFont="1" applyBorder="1" applyAlignment="1">
      <alignment horizontal="left" vertical="top"/>
      <protection/>
    </xf>
    <xf numFmtId="0" fontId="43" fillId="0" borderId="40" xfId="62" applyFont="1" applyBorder="1" applyAlignment="1">
      <alignment horizontal="left" vertical="top"/>
      <protection/>
    </xf>
    <xf numFmtId="0" fontId="43" fillId="0" borderId="38" xfId="62" applyFont="1" applyBorder="1" applyAlignment="1">
      <alignment horizontal="left" vertical="top"/>
      <protection/>
    </xf>
    <xf numFmtId="0" fontId="43" fillId="0" borderId="40" xfId="62" applyFont="1" applyBorder="1" applyAlignment="1">
      <alignment horizontal="center" vertical="top" wrapText="1"/>
      <protection/>
    </xf>
    <xf numFmtId="0" fontId="43" fillId="0" borderId="38" xfId="62" applyFont="1" applyBorder="1" applyAlignment="1">
      <alignment horizontal="center" vertical="top"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申請_別紙２５－(6)" xfId="63"/>
    <cellStyle name="Followed Hyperlink" xfId="64"/>
    <cellStyle name="未定義"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4</xdr:row>
      <xdr:rowOff>0</xdr:rowOff>
    </xdr:from>
    <xdr:to>
      <xdr:col>18</xdr:col>
      <xdr:colOff>0</xdr:colOff>
      <xdr:row>4</xdr:row>
      <xdr:rowOff>0</xdr:rowOff>
    </xdr:to>
    <xdr:sp>
      <xdr:nvSpPr>
        <xdr:cNvPr id="1" name="直線コネクタ 1"/>
        <xdr:cNvSpPr>
          <a:spLocks/>
        </xdr:cNvSpPr>
      </xdr:nvSpPr>
      <xdr:spPr>
        <a:xfrm rot="5400000">
          <a:off x="22850475" y="1476375"/>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xdr:row>
      <xdr:rowOff>0</xdr:rowOff>
    </xdr:from>
    <xdr:to>
      <xdr:col>22</xdr:col>
      <xdr:colOff>0</xdr:colOff>
      <xdr:row>9</xdr:row>
      <xdr:rowOff>0</xdr:rowOff>
    </xdr:to>
    <xdr:sp>
      <xdr:nvSpPr>
        <xdr:cNvPr id="2" name="直線コネクタ 2"/>
        <xdr:cNvSpPr>
          <a:spLocks/>
        </xdr:cNvSpPr>
      </xdr:nvSpPr>
      <xdr:spPr>
        <a:xfrm rot="5400000">
          <a:off x="29184600" y="41243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xdr:row>
      <xdr:rowOff>0</xdr:rowOff>
    </xdr:from>
    <xdr:to>
      <xdr:col>18</xdr:col>
      <xdr:colOff>0</xdr:colOff>
      <xdr:row>4</xdr:row>
      <xdr:rowOff>0</xdr:rowOff>
    </xdr:to>
    <xdr:sp>
      <xdr:nvSpPr>
        <xdr:cNvPr id="3" name="Line 1"/>
        <xdr:cNvSpPr>
          <a:spLocks/>
        </xdr:cNvSpPr>
      </xdr:nvSpPr>
      <xdr:spPr>
        <a:xfrm flipH="1">
          <a:off x="22850475" y="1476375"/>
          <a:ext cx="12668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xdr:row>
      <xdr:rowOff>0</xdr:rowOff>
    </xdr:from>
    <xdr:to>
      <xdr:col>13</xdr:col>
      <xdr:colOff>0</xdr:colOff>
      <xdr:row>3</xdr:row>
      <xdr:rowOff>0</xdr:rowOff>
    </xdr:to>
    <xdr:sp>
      <xdr:nvSpPr>
        <xdr:cNvPr id="4" name="直線コネクタ 4"/>
        <xdr:cNvSpPr>
          <a:spLocks/>
        </xdr:cNvSpPr>
      </xdr:nvSpPr>
      <xdr:spPr>
        <a:xfrm rot="5400000">
          <a:off x="16192500" y="1219200"/>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xdr:row>
      <xdr:rowOff>0</xdr:rowOff>
    </xdr:from>
    <xdr:to>
      <xdr:col>16</xdr:col>
      <xdr:colOff>0</xdr:colOff>
      <xdr:row>8</xdr:row>
      <xdr:rowOff>0</xdr:rowOff>
    </xdr:to>
    <xdr:sp>
      <xdr:nvSpPr>
        <xdr:cNvPr id="5" name="直線コネクタ 5"/>
        <xdr:cNvSpPr>
          <a:spLocks/>
        </xdr:cNvSpPr>
      </xdr:nvSpPr>
      <xdr:spPr>
        <a:xfrm rot="5400000">
          <a:off x="21583650" y="29146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xdr:row>
      <xdr:rowOff>0</xdr:rowOff>
    </xdr:from>
    <xdr:to>
      <xdr:col>13</xdr:col>
      <xdr:colOff>0</xdr:colOff>
      <xdr:row>3</xdr:row>
      <xdr:rowOff>0</xdr:rowOff>
    </xdr:to>
    <xdr:sp>
      <xdr:nvSpPr>
        <xdr:cNvPr id="6" name="直線コネクタ 6"/>
        <xdr:cNvSpPr>
          <a:spLocks/>
        </xdr:cNvSpPr>
      </xdr:nvSpPr>
      <xdr:spPr>
        <a:xfrm rot="5400000">
          <a:off x="16192500" y="1219200"/>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xdr:row>
      <xdr:rowOff>0</xdr:rowOff>
    </xdr:from>
    <xdr:to>
      <xdr:col>16</xdr:col>
      <xdr:colOff>0</xdr:colOff>
      <xdr:row>8</xdr:row>
      <xdr:rowOff>0</xdr:rowOff>
    </xdr:to>
    <xdr:sp>
      <xdr:nvSpPr>
        <xdr:cNvPr id="7" name="直線コネクタ 2"/>
        <xdr:cNvSpPr>
          <a:spLocks/>
        </xdr:cNvSpPr>
      </xdr:nvSpPr>
      <xdr:spPr>
        <a:xfrm rot="5400000">
          <a:off x="21583650" y="29146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xdr:row>
      <xdr:rowOff>0</xdr:rowOff>
    </xdr:from>
    <xdr:to>
      <xdr:col>13</xdr:col>
      <xdr:colOff>0</xdr:colOff>
      <xdr:row>3</xdr:row>
      <xdr:rowOff>0</xdr:rowOff>
    </xdr:to>
    <xdr:sp>
      <xdr:nvSpPr>
        <xdr:cNvPr id="8" name="直線コネクタ 8"/>
        <xdr:cNvSpPr>
          <a:spLocks/>
        </xdr:cNvSpPr>
      </xdr:nvSpPr>
      <xdr:spPr>
        <a:xfrm rot="5400000">
          <a:off x="16192500" y="1219200"/>
          <a:ext cx="1266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8</xdr:row>
      <xdr:rowOff>0</xdr:rowOff>
    </xdr:from>
    <xdr:to>
      <xdr:col>16</xdr:col>
      <xdr:colOff>0</xdr:colOff>
      <xdr:row>8</xdr:row>
      <xdr:rowOff>0</xdr:rowOff>
    </xdr:to>
    <xdr:sp>
      <xdr:nvSpPr>
        <xdr:cNvPr id="9" name="直線コネクタ 2"/>
        <xdr:cNvSpPr>
          <a:spLocks/>
        </xdr:cNvSpPr>
      </xdr:nvSpPr>
      <xdr:spPr>
        <a:xfrm rot="5400000">
          <a:off x="21583650" y="29146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Q44"/>
  <sheetViews>
    <sheetView showGridLines="0" zoomScaleSheetLayoutView="65" zoomScalePageLayoutView="0" workbookViewId="0" topLeftCell="A1">
      <selection activeCell="AA12" sqref="AA12"/>
    </sheetView>
  </sheetViews>
  <sheetFormatPr defaultColWidth="9.00390625" defaultRowHeight="13.5"/>
  <cols>
    <col min="1" max="1" width="6.875" style="87" customWidth="1"/>
    <col min="2" max="2" width="20.375" style="87" customWidth="1"/>
    <col min="3" max="3" width="6.75390625" style="87" customWidth="1"/>
    <col min="4" max="4" width="6.50390625" style="87" customWidth="1"/>
    <col min="5" max="5" width="5.25390625" style="87" customWidth="1"/>
    <col min="6" max="10" width="5.25390625" style="88" customWidth="1"/>
    <col min="11" max="16" width="5.00390625" style="87" customWidth="1"/>
    <col min="17" max="17" width="7.00390625" style="87" customWidth="1"/>
    <col min="18" max="18" width="5.25390625" style="87" customWidth="1"/>
    <col min="19" max="19" width="8.625" style="87" customWidth="1"/>
    <col min="20" max="25" width="4.00390625" style="87" customWidth="1"/>
    <col min="26" max="26" width="4.625" style="87" customWidth="1"/>
    <col min="27" max="27" width="5.125" style="87" customWidth="1"/>
    <col min="28" max="31" width="4.625" style="87" customWidth="1"/>
    <col min="32" max="33" width="3.625" style="87" customWidth="1"/>
    <col min="34" max="34" width="10.875" style="87" customWidth="1"/>
    <col min="35" max="35" width="4.50390625" style="87" customWidth="1"/>
    <col min="36" max="36" width="2.25390625" style="87" customWidth="1"/>
    <col min="37" max="37" width="9.00390625" style="87" customWidth="1"/>
    <col min="38" max="38" width="8.75390625" style="87" customWidth="1"/>
    <col min="39" max="39" width="18.875" style="87" customWidth="1"/>
    <col min="40" max="40" width="3.75390625" style="87" bestFit="1" customWidth="1"/>
    <col min="41" max="41" width="30.375" style="87" customWidth="1"/>
    <col min="42" max="16384" width="9.00390625" style="87" customWidth="1"/>
  </cols>
  <sheetData>
    <row r="1" ht="14.25">
      <c r="A1" s="87" t="s">
        <v>99</v>
      </c>
    </row>
    <row r="2" ht="14.25">
      <c r="A2" s="87" t="s">
        <v>207</v>
      </c>
    </row>
    <row r="3" spans="1:35" ht="20.25" customHeight="1">
      <c r="A3" s="255" t="s">
        <v>60</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row>
    <row r="4" ht="14.25"/>
    <row r="5" spans="34:35" ht="15" thickBot="1">
      <c r="AH5" s="89"/>
      <c r="AI5" s="90"/>
    </row>
    <row r="6" spans="1:35" ht="13.5" customHeight="1">
      <c r="A6" s="256" t="s">
        <v>214</v>
      </c>
      <c r="B6" s="240" t="s">
        <v>61</v>
      </c>
      <c r="C6" s="246" t="s">
        <v>213</v>
      </c>
      <c r="D6" s="246" t="s">
        <v>62</v>
      </c>
      <c r="E6" s="246" t="s">
        <v>63</v>
      </c>
      <c r="F6" s="259" t="s">
        <v>64</v>
      </c>
      <c r="G6" s="262" t="s">
        <v>212</v>
      </c>
      <c r="H6" s="247" t="s">
        <v>183</v>
      </c>
      <c r="I6" s="262" t="s">
        <v>184</v>
      </c>
      <c r="J6" s="247" t="s">
        <v>183</v>
      </c>
      <c r="K6" s="246" t="s">
        <v>65</v>
      </c>
      <c r="L6" s="250" t="s">
        <v>222</v>
      </c>
      <c r="M6" s="250" t="s">
        <v>223</v>
      </c>
      <c r="N6" s="246" t="s">
        <v>66</v>
      </c>
      <c r="O6" s="250" t="s">
        <v>224</v>
      </c>
      <c r="P6" s="250" t="s">
        <v>225</v>
      </c>
      <c r="Q6" s="243" t="s">
        <v>185</v>
      </c>
      <c r="R6" s="243" t="s">
        <v>226</v>
      </c>
      <c r="S6" s="246" t="s">
        <v>67</v>
      </c>
      <c r="T6" s="226" t="s">
        <v>68</v>
      </c>
      <c r="U6" s="227"/>
      <c r="V6" s="227"/>
      <c r="W6" s="227"/>
      <c r="X6" s="227"/>
      <c r="Y6" s="228"/>
      <c r="Z6" s="240" t="s">
        <v>69</v>
      </c>
      <c r="AA6" s="240" t="s">
        <v>70</v>
      </c>
      <c r="AB6" s="226" t="s">
        <v>71</v>
      </c>
      <c r="AC6" s="227"/>
      <c r="AD6" s="227"/>
      <c r="AE6" s="227"/>
      <c r="AF6" s="227"/>
      <c r="AG6" s="227"/>
      <c r="AH6" s="228"/>
      <c r="AI6" s="229" t="s">
        <v>72</v>
      </c>
    </row>
    <row r="7" spans="1:35" ht="24" customHeight="1">
      <c r="A7" s="257"/>
      <c r="B7" s="241"/>
      <c r="C7" s="237"/>
      <c r="D7" s="237"/>
      <c r="E7" s="237"/>
      <c r="F7" s="260"/>
      <c r="G7" s="263"/>
      <c r="H7" s="248"/>
      <c r="I7" s="263"/>
      <c r="J7" s="248"/>
      <c r="K7" s="241"/>
      <c r="L7" s="251"/>
      <c r="M7" s="251"/>
      <c r="N7" s="237"/>
      <c r="O7" s="253"/>
      <c r="P7" s="253"/>
      <c r="Q7" s="244"/>
      <c r="R7" s="244"/>
      <c r="S7" s="237"/>
      <c r="T7" s="238" t="s">
        <v>73</v>
      </c>
      <c r="U7" s="239"/>
      <c r="V7" s="238" t="s">
        <v>74</v>
      </c>
      <c r="W7" s="239"/>
      <c r="X7" s="238" t="s">
        <v>75</v>
      </c>
      <c r="Y7" s="239"/>
      <c r="Z7" s="241"/>
      <c r="AA7" s="241"/>
      <c r="AB7" s="232" t="s">
        <v>76</v>
      </c>
      <c r="AC7" s="233"/>
      <c r="AD7" s="233"/>
      <c r="AE7" s="234"/>
      <c r="AF7" s="235" t="s">
        <v>77</v>
      </c>
      <c r="AG7" s="235" t="s">
        <v>78</v>
      </c>
      <c r="AH7" s="237" t="s">
        <v>79</v>
      </c>
      <c r="AI7" s="230"/>
    </row>
    <row r="8" spans="1:35" ht="57" customHeight="1">
      <c r="A8" s="258"/>
      <c r="B8" s="242"/>
      <c r="C8" s="236"/>
      <c r="D8" s="236"/>
      <c r="E8" s="236"/>
      <c r="F8" s="261"/>
      <c r="G8" s="264"/>
      <c r="H8" s="249"/>
      <c r="I8" s="264"/>
      <c r="J8" s="249"/>
      <c r="K8" s="242"/>
      <c r="L8" s="252"/>
      <c r="M8" s="252"/>
      <c r="N8" s="236"/>
      <c r="O8" s="254"/>
      <c r="P8" s="254"/>
      <c r="Q8" s="245"/>
      <c r="R8" s="245"/>
      <c r="S8" s="236"/>
      <c r="T8" s="91" t="s">
        <v>80</v>
      </c>
      <c r="U8" s="91" t="s">
        <v>81</v>
      </c>
      <c r="V8" s="91" t="s">
        <v>80</v>
      </c>
      <c r="W8" s="91" t="s">
        <v>81</v>
      </c>
      <c r="X8" s="91" t="s">
        <v>80</v>
      </c>
      <c r="Y8" s="91" t="s">
        <v>81</v>
      </c>
      <c r="Z8" s="242"/>
      <c r="AA8" s="242"/>
      <c r="AB8" s="92" t="s">
        <v>186</v>
      </c>
      <c r="AC8" s="92" t="s">
        <v>187</v>
      </c>
      <c r="AD8" s="92" t="s">
        <v>215</v>
      </c>
      <c r="AE8" s="92" t="s">
        <v>216</v>
      </c>
      <c r="AF8" s="236"/>
      <c r="AG8" s="236"/>
      <c r="AH8" s="236"/>
      <c r="AI8" s="231"/>
    </row>
    <row r="9" spans="1:43" ht="13.5" customHeight="1">
      <c r="A9" s="93"/>
      <c r="B9" s="94"/>
      <c r="C9" s="94"/>
      <c r="D9" s="95" t="s">
        <v>82</v>
      </c>
      <c r="E9" s="95" t="s">
        <v>83</v>
      </c>
      <c r="F9" s="96" t="s">
        <v>83</v>
      </c>
      <c r="G9" s="97" t="s">
        <v>188</v>
      </c>
      <c r="H9" s="98" t="s">
        <v>188</v>
      </c>
      <c r="I9" s="99" t="s">
        <v>188</v>
      </c>
      <c r="J9" s="100" t="s">
        <v>188</v>
      </c>
      <c r="K9" s="101" t="s">
        <v>84</v>
      </c>
      <c r="L9" s="101"/>
      <c r="M9" s="101"/>
      <c r="N9" s="101" t="s">
        <v>84</v>
      </c>
      <c r="O9" s="101"/>
      <c r="P9" s="101"/>
      <c r="Q9" s="101"/>
      <c r="R9" s="101"/>
      <c r="S9" s="95"/>
      <c r="T9" s="95" t="s">
        <v>83</v>
      </c>
      <c r="U9" s="95" t="s">
        <v>83</v>
      </c>
      <c r="V9" s="95" t="s">
        <v>83</v>
      </c>
      <c r="W9" s="102" t="s">
        <v>83</v>
      </c>
      <c r="X9" s="102" t="s">
        <v>83</v>
      </c>
      <c r="Y9" s="102" t="s">
        <v>83</v>
      </c>
      <c r="Z9" s="95"/>
      <c r="AA9" s="102"/>
      <c r="AB9" s="102" t="s">
        <v>83</v>
      </c>
      <c r="AC9" s="103" t="s">
        <v>189</v>
      </c>
      <c r="AD9" s="103" t="s">
        <v>188</v>
      </c>
      <c r="AE9" s="103" t="s">
        <v>188</v>
      </c>
      <c r="AF9" s="103" t="s">
        <v>85</v>
      </c>
      <c r="AG9" s="95" t="s">
        <v>86</v>
      </c>
      <c r="AH9" s="95"/>
      <c r="AI9" s="104"/>
      <c r="AL9" s="105" t="s">
        <v>190</v>
      </c>
      <c r="AM9" s="105" t="s">
        <v>191</v>
      </c>
      <c r="AN9" s="106" t="s">
        <v>192</v>
      </c>
      <c r="AO9" s="107" t="s">
        <v>193</v>
      </c>
      <c r="AP9" s="108" t="s">
        <v>87</v>
      </c>
      <c r="AQ9" s="105" t="s">
        <v>88</v>
      </c>
    </row>
    <row r="10" spans="1:43" ht="45.75" customHeight="1" thickBot="1">
      <c r="A10" s="109"/>
      <c r="B10" s="136"/>
      <c r="C10" s="110"/>
      <c r="D10" s="111"/>
      <c r="E10" s="111"/>
      <c r="F10" s="111"/>
      <c r="G10" s="112"/>
      <c r="H10" s="113"/>
      <c r="I10" s="112"/>
      <c r="J10" s="114"/>
      <c r="K10" s="115"/>
      <c r="L10" s="116"/>
      <c r="M10" s="116"/>
      <c r="N10" s="115"/>
      <c r="O10" s="116"/>
      <c r="P10" s="116"/>
      <c r="Q10" s="117"/>
      <c r="R10" s="118"/>
      <c r="S10" s="119"/>
      <c r="T10" s="111"/>
      <c r="U10" s="111"/>
      <c r="V10" s="111"/>
      <c r="W10" s="111"/>
      <c r="X10" s="111"/>
      <c r="Y10" s="111"/>
      <c r="Z10" s="120"/>
      <c r="AA10" s="121"/>
      <c r="AB10" s="135">
        <f>SUM(AC10:AE10)</f>
        <v>0</v>
      </c>
      <c r="AC10" s="111"/>
      <c r="AD10" s="111"/>
      <c r="AE10" s="111"/>
      <c r="AF10" s="111"/>
      <c r="AG10" s="114"/>
      <c r="AH10" s="114"/>
      <c r="AI10" s="122"/>
      <c r="AL10" s="105" t="s">
        <v>194</v>
      </c>
      <c r="AM10" s="105" t="s">
        <v>195</v>
      </c>
      <c r="AN10" s="106" t="s">
        <v>196</v>
      </c>
      <c r="AO10" s="107" t="s">
        <v>197</v>
      </c>
      <c r="AP10" s="108" t="s">
        <v>89</v>
      </c>
      <c r="AQ10" s="105" t="s">
        <v>90</v>
      </c>
    </row>
    <row r="11" spans="1:43" ht="28.5" customHeight="1">
      <c r="A11" s="123"/>
      <c r="B11" s="123"/>
      <c r="C11" s="123"/>
      <c r="D11" s="124"/>
      <c r="E11" s="124"/>
      <c r="F11" s="125"/>
      <c r="G11" s="125"/>
      <c r="H11" s="125"/>
      <c r="I11" s="125"/>
      <c r="J11" s="125"/>
      <c r="K11" s="126"/>
      <c r="L11" s="126"/>
      <c r="M11" s="126"/>
      <c r="N11" s="126"/>
      <c r="O11" s="126"/>
      <c r="P11" s="126"/>
      <c r="Q11" s="127"/>
      <c r="R11" s="127"/>
      <c r="S11" s="124"/>
      <c r="T11" s="124"/>
      <c r="U11" s="124"/>
      <c r="V11" s="124"/>
      <c r="W11" s="124"/>
      <c r="X11" s="124"/>
      <c r="Y11" s="124"/>
      <c r="Z11" s="128"/>
      <c r="AA11" s="128"/>
      <c r="AB11" s="124"/>
      <c r="AC11" s="124"/>
      <c r="AD11" s="124"/>
      <c r="AE11" s="124"/>
      <c r="AF11" s="124"/>
      <c r="AG11" s="124"/>
      <c r="AH11" s="124"/>
      <c r="AI11" s="123"/>
      <c r="AL11" s="123"/>
      <c r="AM11" s="123"/>
      <c r="AN11" s="128"/>
      <c r="AO11" s="123"/>
      <c r="AP11" s="123"/>
      <c r="AQ11" s="123"/>
    </row>
    <row r="12" spans="1:10" s="130" customFormat="1" ht="21" customHeight="1">
      <c r="A12" s="129" t="s">
        <v>198</v>
      </c>
      <c r="F12" s="131"/>
      <c r="G12" s="131"/>
      <c r="H12" s="131"/>
      <c r="I12" s="131"/>
      <c r="J12" s="131"/>
    </row>
    <row r="13" spans="1:10" s="130" customFormat="1" ht="21" customHeight="1">
      <c r="A13" s="129" t="s">
        <v>281</v>
      </c>
      <c r="F13" s="131"/>
      <c r="G13" s="131"/>
      <c r="H13" s="131"/>
      <c r="I13" s="131"/>
      <c r="J13" s="131"/>
    </row>
    <row r="14" s="131" customFormat="1" ht="21" customHeight="1">
      <c r="A14" s="132" t="s">
        <v>48</v>
      </c>
    </row>
    <row r="15" s="131" customFormat="1" ht="21" customHeight="1">
      <c r="A15" s="132" t="s">
        <v>199</v>
      </c>
    </row>
    <row r="16" s="131" customFormat="1" ht="21" customHeight="1">
      <c r="A16" s="132" t="s">
        <v>200</v>
      </c>
    </row>
    <row r="17" s="131" customFormat="1" ht="21" customHeight="1">
      <c r="A17" s="132" t="s">
        <v>201</v>
      </c>
    </row>
    <row r="18" s="131" customFormat="1" ht="21" customHeight="1">
      <c r="A18" s="132" t="s">
        <v>202</v>
      </c>
    </row>
    <row r="19" s="131" customFormat="1" ht="21" customHeight="1">
      <c r="A19" s="132" t="s">
        <v>217</v>
      </c>
    </row>
    <row r="20" spans="1:39" s="132" customFormat="1" ht="21" customHeight="1">
      <c r="A20" s="132" t="s">
        <v>218</v>
      </c>
      <c r="AL20" s="131"/>
      <c r="AM20" s="131"/>
    </row>
    <row r="21" spans="2:39" s="132" customFormat="1" ht="21" customHeight="1">
      <c r="B21" s="132" t="s">
        <v>219</v>
      </c>
      <c r="AL21" s="131"/>
      <c r="AM21" s="131"/>
    </row>
    <row r="22" spans="2:38" s="132" customFormat="1" ht="21" customHeight="1">
      <c r="B22" s="132" t="s">
        <v>220</v>
      </c>
      <c r="AL22" s="131"/>
    </row>
    <row r="23" spans="1:38" s="132" customFormat="1" ht="21" customHeight="1">
      <c r="A23" s="132" t="s">
        <v>221</v>
      </c>
      <c r="AL23" s="131"/>
    </row>
    <row r="24" spans="1:38" s="132" customFormat="1" ht="21" customHeight="1">
      <c r="A24" s="132" t="s">
        <v>227</v>
      </c>
      <c r="AL24" s="131"/>
    </row>
    <row r="25" spans="2:38" s="132" customFormat="1" ht="21" customHeight="1">
      <c r="B25" s="132" t="s">
        <v>228</v>
      </c>
      <c r="AL25" s="131"/>
    </row>
    <row r="26" spans="2:38" s="132" customFormat="1" ht="21" customHeight="1">
      <c r="B26" s="132" t="s">
        <v>229</v>
      </c>
      <c r="AL26" s="131"/>
    </row>
    <row r="27" spans="1:38" s="132" customFormat="1" ht="21" customHeight="1">
      <c r="A27" s="132" t="s">
        <v>278</v>
      </c>
      <c r="AL27" s="131"/>
    </row>
    <row r="28" spans="1:38" s="132" customFormat="1" ht="21" customHeight="1">
      <c r="A28" s="132" t="s">
        <v>279</v>
      </c>
      <c r="B28" s="132" t="s">
        <v>280</v>
      </c>
      <c r="AL28" s="131"/>
    </row>
    <row r="29" spans="1:38" s="129" customFormat="1" ht="21" customHeight="1">
      <c r="A29" s="129" t="s">
        <v>203</v>
      </c>
      <c r="F29" s="132"/>
      <c r="G29" s="132"/>
      <c r="H29" s="132"/>
      <c r="I29" s="132"/>
      <c r="J29" s="132"/>
      <c r="AL29" s="130"/>
    </row>
    <row r="30" spans="1:38" s="129" customFormat="1" ht="21" customHeight="1">
      <c r="A30" s="129" t="s">
        <v>204</v>
      </c>
      <c r="F30" s="132"/>
      <c r="G30" s="132"/>
      <c r="H30" s="132"/>
      <c r="I30" s="132"/>
      <c r="J30" s="132"/>
      <c r="AL30" s="130"/>
    </row>
    <row r="31" spans="1:38" s="129" customFormat="1" ht="21" customHeight="1">
      <c r="A31" s="129" t="s">
        <v>205</v>
      </c>
      <c r="F31" s="132"/>
      <c r="G31" s="132"/>
      <c r="H31" s="132"/>
      <c r="I31" s="132"/>
      <c r="J31" s="132"/>
      <c r="AL31" s="130"/>
    </row>
    <row r="32" spans="1:10" s="129" customFormat="1" ht="21" customHeight="1">
      <c r="A32" s="129" t="s">
        <v>206</v>
      </c>
      <c r="F32" s="132"/>
      <c r="G32" s="132"/>
      <c r="H32" s="132"/>
      <c r="I32" s="132"/>
      <c r="J32" s="132"/>
    </row>
    <row r="33" spans="6:10" s="134" customFormat="1" ht="10.5">
      <c r="F33" s="133"/>
      <c r="G33" s="133"/>
      <c r="H33" s="133"/>
      <c r="I33" s="133"/>
      <c r="J33" s="133"/>
    </row>
    <row r="34" spans="6:10" s="134" customFormat="1" ht="10.5">
      <c r="F34" s="133"/>
      <c r="G34" s="133"/>
      <c r="H34" s="133"/>
      <c r="I34" s="133"/>
      <c r="J34" s="133"/>
    </row>
    <row r="35" spans="6:10" s="134" customFormat="1" ht="10.5">
      <c r="F35" s="133"/>
      <c r="G35" s="133"/>
      <c r="H35" s="133"/>
      <c r="I35" s="133"/>
      <c r="J35" s="133"/>
    </row>
    <row r="36" spans="38:39" ht="12.75">
      <c r="AL36" s="134"/>
      <c r="AM36" s="134"/>
    </row>
    <row r="37" ht="12.75">
      <c r="AL37" s="134"/>
    </row>
    <row r="38" ht="12.75">
      <c r="AL38" s="134"/>
    </row>
    <row r="39" ht="12.75">
      <c r="AL39" s="134"/>
    </row>
    <row r="40" ht="12.75">
      <c r="AL40" s="134"/>
    </row>
    <row r="41" ht="12.75">
      <c r="AL41" s="134"/>
    </row>
    <row r="42" ht="12.75">
      <c r="AL42" s="134"/>
    </row>
    <row r="43" ht="12.75">
      <c r="AL43" s="134"/>
    </row>
    <row r="44" ht="12.75">
      <c r="AL44" s="134"/>
    </row>
  </sheetData>
  <sheetProtection password="C7FC" sheet="1"/>
  <mergeCells count="32">
    <mergeCell ref="A3:AI3"/>
    <mergeCell ref="A6:A8"/>
    <mergeCell ref="B6:B8"/>
    <mergeCell ref="C6:C8"/>
    <mergeCell ref="D6:D8"/>
    <mergeCell ref="E6:E8"/>
    <mergeCell ref="F6:F8"/>
    <mergeCell ref="G6:G8"/>
    <mergeCell ref="H6:H8"/>
    <mergeCell ref="I6:I8"/>
    <mergeCell ref="Q6:Q8"/>
    <mergeCell ref="R6:R8"/>
    <mergeCell ref="S6:S8"/>
    <mergeCell ref="J6:J8"/>
    <mergeCell ref="K6:K8"/>
    <mergeCell ref="N6:N8"/>
    <mergeCell ref="L6:L8"/>
    <mergeCell ref="M6:M8"/>
    <mergeCell ref="O6:O8"/>
    <mergeCell ref="P6:P8"/>
    <mergeCell ref="T6:Y6"/>
    <mergeCell ref="T7:U7"/>
    <mergeCell ref="V7:W7"/>
    <mergeCell ref="X7:Y7"/>
    <mergeCell ref="Z6:Z8"/>
    <mergeCell ref="AA6:AA8"/>
    <mergeCell ref="AB6:AH6"/>
    <mergeCell ref="AI6:AI8"/>
    <mergeCell ref="AB7:AE7"/>
    <mergeCell ref="AF7:AF8"/>
    <mergeCell ref="AG7:AG8"/>
    <mergeCell ref="AH7:AH8"/>
  </mergeCells>
  <dataValidations count="10">
    <dataValidation type="decimal" allowBlank="1" showInputMessage="1" showErrorMessage="1" imeMode="halfAlpha" sqref="K10:P10">
      <formula1>0</formula1>
      <formula2>100</formula2>
    </dataValidation>
    <dataValidation type="whole" operator="greaterThanOrEqual" allowBlank="1" showInputMessage="1" showErrorMessage="1" imeMode="halfAlpha" sqref="E10:J10">
      <formula1>1</formula1>
    </dataValidation>
    <dataValidation type="whole" allowBlank="1" showInputMessage="1" showErrorMessage="1" imeMode="halfAlpha" sqref="AF10">
      <formula1>2</formula1>
      <formula2>12</formula2>
    </dataValidation>
    <dataValidation type="whole" operator="greaterThanOrEqual" allowBlank="1" showInputMessage="1" showErrorMessage="1" imeMode="halfAlpha" sqref="AB10:AE10 D10 T10:Y10">
      <formula1>0</formula1>
    </dataValidation>
    <dataValidation type="list" allowBlank="1" showInputMessage="1" showErrorMessage="1" sqref="Z10:AA10">
      <formula1>$AP$9:$AP$10</formula1>
    </dataValidation>
    <dataValidation type="list" allowBlank="1" showInputMessage="1" showErrorMessage="1" imeMode="halfAlpha" sqref="R10">
      <formula1>$AP$9:$AP$10</formula1>
    </dataValidation>
    <dataValidation type="list" allowBlank="1" showInputMessage="1" showErrorMessage="1" sqref="A10">
      <formula1>"1,2,3,4,5"</formula1>
    </dataValidation>
    <dataValidation type="list" showInputMessage="1" showErrorMessage="1" sqref="C10">
      <formula1>"1,2,3,4,5,6,7,8,9,10,11,12,13,14,15,16,17,18,19"</formula1>
    </dataValidation>
    <dataValidation type="list" allowBlank="1" showInputMessage="1" showErrorMessage="1" sqref="S10 AH10">
      <formula1>"1,2,3,4,5,6"</formula1>
    </dataValidation>
    <dataValidation allowBlank="1" showInputMessage="1" showErrorMessage="1" imeMode="halfAlpha" sqref="Q10"/>
  </dataValidations>
  <printOptions horizontalCentered="1"/>
  <pageMargins left="0.35433070866141736" right="0.2755905511811024" top="1.1023622047244095" bottom="0.5511811023622047" header="0.5118110236220472" footer="0.5118110236220472"/>
  <pageSetup fitToHeight="1" fitToWidth="1" horizontalDpi="600" verticalDpi="600" orientation="landscape" paperSize="9" scale="72" r:id="rId3"/>
  <legacyDrawing r:id="rId2"/>
</worksheet>
</file>

<file path=xl/worksheets/sheet2.xml><?xml version="1.0" encoding="utf-8"?>
<worksheet xmlns="http://schemas.openxmlformats.org/spreadsheetml/2006/main" xmlns:r="http://schemas.openxmlformats.org/officeDocument/2006/relationships">
  <dimension ref="B2:K61"/>
  <sheetViews>
    <sheetView zoomScaleSheetLayoutView="100" zoomScalePageLayoutView="0" workbookViewId="0" topLeftCell="A1">
      <selection activeCell="J8" sqref="J8"/>
    </sheetView>
  </sheetViews>
  <sheetFormatPr defaultColWidth="9.00390625" defaultRowHeight="13.5"/>
  <cols>
    <col min="1" max="1" width="1.875" style="138" customWidth="1"/>
    <col min="2" max="3" width="2.125" style="138" customWidth="1"/>
    <col min="4" max="4" width="3.50390625" style="138" customWidth="1"/>
    <col min="5" max="5" width="33.625" style="138" customWidth="1"/>
    <col min="6" max="6" width="2.75390625" style="138" customWidth="1"/>
    <col min="7" max="7" width="26.25390625" style="138" customWidth="1"/>
    <col min="8" max="8" width="45.50390625" style="138" customWidth="1"/>
    <col min="9" max="16384" width="9.00390625" style="138" customWidth="1"/>
  </cols>
  <sheetData>
    <row r="1" ht="18"/>
    <row r="2" spans="2:7" ht="18">
      <c r="B2" s="138" t="s">
        <v>100</v>
      </c>
      <c r="G2" s="139"/>
    </row>
    <row r="3" spans="2:8" ht="21" customHeight="1">
      <c r="B3" s="265" t="s">
        <v>101</v>
      </c>
      <c r="C3" s="266"/>
      <c r="D3" s="266"/>
      <c r="E3" s="266"/>
      <c r="F3" s="266"/>
      <c r="G3" s="266"/>
      <c r="H3" s="266"/>
    </row>
    <row r="4" spans="2:8" ht="21" customHeight="1">
      <c r="B4" s="140"/>
      <c r="C4" s="141"/>
      <c r="D4" s="141"/>
      <c r="E4" s="141"/>
      <c r="F4" s="141"/>
      <c r="G4" s="141"/>
      <c r="H4" s="141"/>
    </row>
    <row r="5" spans="6:8" ht="21" customHeight="1">
      <c r="F5" s="140"/>
      <c r="G5" s="142" t="s">
        <v>284</v>
      </c>
      <c r="H5" s="184">
        <f>'様式１号'!B10</f>
        <v>0</v>
      </c>
    </row>
    <row r="6" spans="2:7" ht="30" customHeight="1" thickBot="1">
      <c r="B6" s="138" t="s">
        <v>102</v>
      </c>
      <c r="G6" s="143"/>
    </row>
    <row r="7" spans="3:11" ht="30" customHeight="1">
      <c r="C7" s="269" t="s">
        <v>55</v>
      </c>
      <c r="D7" s="270"/>
      <c r="E7" s="270"/>
      <c r="F7" s="271"/>
      <c r="G7" s="144" t="s">
        <v>103</v>
      </c>
      <c r="H7" s="145" t="s">
        <v>104</v>
      </c>
      <c r="J7" s="146"/>
      <c r="K7" s="147" t="s">
        <v>230</v>
      </c>
    </row>
    <row r="8" spans="3:8" ht="21" customHeight="1">
      <c r="C8" s="148"/>
      <c r="D8" s="149"/>
      <c r="E8" s="150"/>
      <c r="F8" s="151"/>
      <c r="G8" s="152" t="s">
        <v>105</v>
      </c>
      <c r="H8" s="153"/>
    </row>
    <row r="9" spans="3:8" ht="30" customHeight="1">
      <c r="C9" s="154"/>
      <c r="D9" s="274" t="s">
        <v>56</v>
      </c>
      <c r="E9" s="275"/>
      <c r="F9" s="155"/>
      <c r="G9" s="185">
        <f>'様式３号(300床未満）'!P9</f>
        <v>0</v>
      </c>
      <c r="H9" s="137"/>
    </row>
    <row r="10" spans="3:8" ht="30" customHeight="1">
      <c r="C10" s="154"/>
      <c r="D10" s="274" t="s">
        <v>57</v>
      </c>
      <c r="E10" s="275"/>
      <c r="F10" s="155"/>
      <c r="G10" s="186">
        <f>(G57-G9)</f>
        <v>0</v>
      </c>
      <c r="H10" s="86"/>
    </row>
    <row r="11" spans="3:8" ht="30" customHeight="1" thickBot="1">
      <c r="C11" s="156"/>
      <c r="D11" s="272" t="s">
        <v>136</v>
      </c>
      <c r="E11" s="273"/>
      <c r="F11" s="157"/>
      <c r="G11" s="187">
        <f>SUM(G9:G10)</f>
        <v>0</v>
      </c>
      <c r="H11" s="158"/>
    </row>
    <row r="12" ht="30" customHeight="1">
      <c r="G12" s="143"/>
    </row>
    <row r="13" spans="2:7" s="159" customFormat="1" ht="30" customHeight="1" thickBot="1">
      <c r="B13" s="276" t="s">
        <v>106</v>
      </c>
      <c r="C13" s="277"/>
      <c r="D13" s="277"/>
      <c r="E13" s="277"/>
      <c r="F13" s="277"/>
      <c r="G13" s="277"/>
    </row>
    <row r="14" spans="2:9" s="162" customFormat="1" ht="30" customHeight="1">
      <c r="B14" s="160"/>
      <c r="C14" s="269" t="s">
        <v>55</v>
      </c>
      <c r="D14" s="270"/>
      <c r="E14" s="270"/>
      <c r="F14" s="271"/>
      <c r="G14" s="144" t="s">
        <v>58</v>
      </c>
      <c r="H14" s="145" t="s">
        <v>107</v>
      </c>
      <c r="I14" s="161"/>
    </row>
    <row r="15" spans="3:9" s="162" customFormat="1" ht="21" customHeight="1">
      <c r="C15" s="148"/>
      <c r="D15" s="149"/>
      <c r="E15" s="150"/>
      <c r="F15" s="151"/>
      <c r="G15" s="152" t="s">
        <v>105</v>
      </c>
      <c r="H15" s="153"/>
      <c r="I15" s="161"/>
    </row>
    <row r="16" spans="3:9" s="162" customFormat="1" ht="30" customHeight="1">
      <c r="C16" s="278" t="s">
        <v>283</v>
      </c>
      <c r="D16" s="279"/>
      <c r="E16" s="279"/>
      <c r="F16" s="279"/>
      <c r="G16" s="279"/>
      <c r="H16" s="280"/>
      <c r="I16" s="161"/>
    </row>
    <row r="17" spans="3:9" s="162" customFormat="1" ht="30" customHeight="1">
      <c r="C17" s="163"/>
      <c r="D17" s="267" t="s">
        <v>109</v>
      </c>
      <c r="E17" s="268"/>
      <c r="F17" s="151"/>
      <c r="G17" s="71"/>
      <c r="H17" s="51"/>
      <c r="I17" s="161"/>
    </row>
    <row r="18" spans="3:9" s="162" customFormat="1" ht="30" customHeight="1">
      <c r="C18" s="163"/>
      <c r="D18" s="267" t="s">
        <v>110</v>
      </c>
      <c r="E18" s="268"/>
      <c r="F18" s="151"/>
      <c r="G18" s="188">
        <f>SUM(G19:G21)</f>
        <v>0</v>
      </c>
      <c r="H18" s="137"/>
      <c r="I18" s="161"/>
    </row>
    <row r="19" spans="3:9" s="162" customFormat="1" ht="30" customHeight="1">
      <c r="C19" s="163"/>
      <c r="D19" s="165"/>
      <c r="E19" s="166" t="s">
        <v>111</v>
      </c>
      <c r="F19" s="167"/>
      <c r="G19" s="50"/>
      <c r="H19" s="51"/>
      <c r="I19" s="161"/>
    </row>
    <row r="20" spans="3:9" s="162" customFormat="1" ht="30" customHeight="1">
      <c r="C20" s="163"/>
      <c r="D20" s="165"/>
      <c r="E20" s="166" t="s">
        <v>112</v>
      </c>
      <c r="F20" s="167"/>
      <c r="G20" s="50"/>
      <c r="H20" s="51"/>
      <c r="I20" s="161"/>
    </row>
    <row r="21" spans="3:9" s="162" customFormat="1" ht="30" customHeight="1">
      <c r="C21" s="163"/>
      <c r="D21" s="165"/>
      <c r="E21" s="166" t="s">
        <v>113</v>
      </c>
      <c r="F21" s="167"/>
      <c r="G21" s="50"/>
      <c r="H21" s="51"/>
      <c r="I21" s="161"/>
    </row>
    <row r="22" spans="3:9" s="162" customFormat="1" ht="30" customHeight="1">
      <c r="C22" s="163"/>
      <c r="D22" s="267" t="s">
        <v>114</v>
      </c>
      <c r="E22" s="268"/>
      <c r="F22" s="151"/>
      <c r="G22" s="72"/>
      <c r="H22" s="73"/>
      <c r="I22" s="161"/>
    </row>
    <row r="23" spans="3:9" s="162" customFormat="1" ht="30" customHeight="1">
      <c r="C23" s="163"/>
      <c r="D23" s="267" t="s">
        <v>115</v>
      </c>
      <c r="E23" s="268"/>
      <c r="F23" s="151"/>
      <c r="G23" s="72"/>
      <c r="H23" s="73"/>
      <c r="I23" s="161"/>
    </row>
    <row r="24" spans="3:9" s="170" customFormat="1" ht="30" customHeight="1">
      <c r="C24" s="163"/>
      <c r="D24" s="267" t="s">
        <v>116</v>
      </c>
      <c r="E24" s="268"/>
      <c r="F24" s="151"/>
      <c r="G24" s="189">
        <f>SUM(G25:G28)</f>
        <v>0</v>
      </c>
      <c r="H24" s="168"/>
      <c r="I24" s="169"/>
    </row>
    <row r="25" spans="3:9" s="170" customFormat="1" ht="30" customHeight="1">
      <c r="C25" s="163"/>
      <c r="D25" s="165"/>
      <c r="E25" s="166" t="s">
        <v>117</v>
      </c>
      <c r="F25" s="167"/>
      <c r="G25" s="50"/>
      <c r="H25" s="51"/>
      <c r="I25" s="169"/>
    </row>
    <row r="26" spans="3:9" s="170" customFormat="1" ht="30" customHeight="1">
      <c r="C26" s="163"/>
      <c r="D26" s="165"/>
      <c r="E26" s="166" t="s">
        <v>118</v>
      </c>
      <c r="F26" s="167"/>
      <c r="G26" s="50"/>
      <c r="H26" s="51"/>
      <c r="I26" s="169"/>
    </row>
    <row r="27" spans="3:9" s="170" customFormat="1" ht="30" customHeight="1">
      <c r="C27" s="163"/>
      <c r="D27" s="165"/>
      <c r="E27" s="166" t="s">
        <v>119</v>
      </c>
      <c r="F27" s="167"/>
      <c r="G27" s="50"/>
      <c r="H27" s="51"/>
      <c r="I27" s="169"/>
    </row>
    <row r="28" spans="3:9" s="162" customFormat="1" ht="30" customHeight="1">
      <c r="C28" s="163"/>
      <c r="D28" s="165"/>
      <c r="E28" s="164" t="s">
        <v>120</v>
      </c>
      <c r="F28" s="151"/>
      <c r="G28" s="50"/>
      <c r="H28" s="73"/>
      <c r="I28" s="161"/>
    </row>
    <row r="29" spans="3:9" s="162" customFormat="1" ht="30" customHeight="1">
      <c r="C29" s="163"/>
      <c r="D29" s="267" t="s">
        <v>121</v>
      </c>
      <c r="E29" s="268"/>
      <c r="F29" s="151"/>
      <c r="G29" s="189">
        <f>SUM(G30:G31)</f>
        <v>0</v>
      </c>
      <c r="H29" s="168"/>
      <c r="I29" s="161"/>
    </row>
    <row r="30" spans="3:9" s="162" customFormat="1" ht="30" customHeight="1">
      <c r="C30" s="163"/>
      <c r="D30" s="171"/>
      <c r="E30" s="166" t="s">
        <v>122</v>
      </c>
      <c r="F30" s="167"/>
      <c r="G30" s="50"/>
      <c r="H30" s="51"/>
      <c r="I30" s="161"/>
    </row>
    <row r="31" spans="3:9" s="162" customFormat="1" ht="30" customHeight="1">
      <c r="C31" s="163"/>
      <c r="D31" s="172"/>
      <c r="E31" s="166" t="s">
        <v>123</v>
      </c>
      <c r="F31" s="167"/>
      <c r="G31" s="50"/>
      <c r="H31" s="51"/>
      <c r="I31" s="161"/>
    </row>
    <row r="32" spans="3:9" s="162" customFormat="1" ht="30" customHeight="1">
      <c r="C32" s="163"/>
      <c r="D32" s="267" t="s">
        <v>124</v>
      </c>
      <c r="E32" s="268"/>
      <c r="F32" s="151"/>
      <c r="G32" s="72"/>
      <c r="H32" s="73"/>
      <c r="I32" s="161"/>
    </row>
    <row r="33" spans="3:9" s="162" customFormat="1" ht="30" customHeight="1">
      <c r="C33" s="163"/>
      <c r="D33" s="267" t="s">
        <v>128</v>
      </c>
      <c r="E33" s="268"/>
      <c r="F33" s="151"/>
      <c r="G33" s="72"/>
      <c r="H33" s="73"/>
      <c r="I33" s="161"/>
    </row>
    <row r="34" spans="3:9" s="162" customFormat="1" ht="30" customHeight="1" thickBot="1">
      <c r="C34" s="163"/>
      <c r="D34" s="267" t="s">
        <v>49</v>
      </c>
      <c r="E34" s="268"/>
      <c r="F34" s="151"/>
      <c r="G34" s="189">
        <f>SUM(G17:G18,G22:G24,G29,G32:G33)</f>
        <v>0</v>
      </c>
      <c r="H34" s="168"/>
      <c r="I34" s="161"/>
    </row>
    <row r="35" spans="3:9" s="162" customFormat="1" ht="30" customHeight="1" thickTop="1">
      <c r="C35" s="281" t="s">
        <v>282</v>
      </c>
      <c r="D35" s="282"/>
      <c r="E35" s="282"/>
      <c r="F35" s="282"/>
      <c r="G35" s="282"/>
      <c r="H35" s="283"/>
      <c r="I35" s="161"/>
    </row>
    <row r="36" spans="3:9" s="162" customFormat="1" ht="30" customHeight="1">
      <c r="C36" s="163"/>
      <c r="D36" s="267" t="s">
        <v>126</v>
      </c>
      <c r="E36" s="288"/>
      <c r="F36" s="167"/>
      <c r="G36" s="188">
        <f>SUM(G37:G39)</f>
        <v>0</v>
      </c>
      <c r="H36" s="137"/>
      <c r="I36" s="161"/>
    </row>
    <row r="37" spans="3:9" s="162" customFormat="1" ht="30" customHeight="1">
      <c r="C37" s="163"/>
      <c r="D37" s="174"/>
      <c r="E37" s="173" t="s">
        <v>111</v>
      </c>
      <c r="F37" s="167"/>
      <c r="G37" s="50"/>
      <c r="H37" s="51"/>
      <c r="I37" s="161"/>
    </row>
    <row r="38" spans="3:9" s="162" customFormat="1" ht="30" customHeight="1">
      <c r="C38" s="163"/>
      <c r="D38" s="174"/>
      <c r="E38" s="173" t="s">
        <v>112</v>
      </c>
      <c r="F38" s="167"/>
      <c r="G38" s="50"/>
      <c r="H38" s="51"/>
      <c r="I38" s="161"/>
    </row>
    <row r="39" spans="3:9" s="162" customFormat="1" ht="30" customHeight="1">
      <c r="C39" s="163"/>
      <c r="D39" s="175"/>
      <c r="E39" s="173" t="s">
        <v>113</v>
      </c>
      <c r="F39" s="167"/>
      <c r="G39" s="50"/>
      <c r="H39" s="51"/>
      <c r="I39" s="161"/>
    </row>
    <row r="40" spans="3:9" s="162" customFormat="1" ht="30" customHeight="1" thickBot="1">
      <c r="C40" s="176"/>
      <c r="D40" s="289" t="s">
        <v>50</v>
      </c>
      <c r="E40" s="290"/>
      <c r="F40" s="177"/>
      <c r="G40" s="190">
        <f>G36</f>
        <v>0</v>
      </c>
      <c r="H40" s="178"/>
      <c r="I40" s="161"/>
    </row>
    <row r="41" spans="3:9" s="162" customFormat="1" ht="30" customHeight="1" thickTop="1">
      <c r="C41" s="284" t="s">
        <v>127</v>
      </c>
      <c r="D41" s="285"/>
      <c r="E41" s="285"/>
      <c r="F41" s="285"/>
      <c r="G41" s="285"/>
      <c r="H41" s="286"/>
      <c r="I41" s="161"/>
    </row>
    <row r="42" spans="3:9" s="162" customFormat="1" ht="30" customHeight="1">
      <c r="C42" s="163"/>
      <c r="D42" s="267" t="s">
        <v>126</v>
      </c>
      <c r="E42" s="288"/>
      <c r="F42" s="167"/>
      <c r="G42" s="188">
        <f>SUM(G43:G45)</f>
        <v>0</v>
      </c>
      <c r="H42" s="137"/>
      <c r="I42" s="161"/>
    </row>
    <row r="43" spans="3:9" s="162" customFormat="1" ht="30" customHeight="1">
      <c r="C43" s="163"/>
      <c r="D43" s="174"/>
      <c r="E43" s="173" t="s">
        <v>111</v>
      </c>
      <c r="F43" s="167"/>
      <c r="G43" s="50"/>
      <c r="H43" s="51"/>
      <c r="I43" s="161"/>
    </row>
    <row r="44" spans="3:9" s="162" customFormat="1" ht="30" customHeight="1">
      <c r="C44" s="163"/>
      <c r="D44" s="174"/>
      <c r="E44" s="173" t="s">
        <v>112</v>
      </c>
      <c r="F44" s="167"/>
      <c r="G44" s="50"/>
      <c r="H44" s="51"/>
      <c r="I44" s="161"/>
    </row>
    <row r="45" spans="3:9" s="162" customFormat="1" ht="30" customHeight="1">
      <c r="C45" s="163"/>
      <c r="D45" s="175"/>
      <c r="E45" s="173" t="s">
        <v>113</v>
      </c>
      <c r="F45" s="167"/>
      <c r="G45" s="50"/>
      <c r="H45" s="51"/>
      <c r="I45" s="161"/>
    </row>
    <row r="46" spans="3:9" s="162" customFormat="1" ht="30" customHeight="1">
      <c r="C46" s="163"/>
      <c r="D46" s="267" t="s">
        <v>116</v>
      </c>
      <c r="E46" s="288"/>
      <c r="F46" s="167"/>
      <c r="G46" s="188">
        <f>SUM(G47:G50)</f>
        <v>0</v>
      </c>
      <c r="H46" s="137"/>
      <c r="I46" s="161"/>
    </row>
    <row r="47" spans="3:9" s="162" customFormat="1" ht="30" customHeight="1">
      <c r="C47" s="163"/>
      <c r="D47" s="174"/>
      <c r="E47" s="173" t="s">
        <v>117</v>
      </c>
      <c r="F47" s="167"/>
      <c r="G47" s="50"/>
      <c r="H47" s="51"/>
      <c r="I47" s="161"/>
    </row>
    <row r="48" spans="3:9" s="162" customFormat="1" ht="30" customHeight="1">
      <c r="C48" s="163"/>
      <c r="D48" s="174"/>
      <c r="E48" s="173" t="s">
        <v>118</v>
      </c>
      <c r="F48" s="167"/>
      <c r="G48" s="50"/>
      <c r="H48" s="51"/>
      <c r="I48" s="161"/>
    </row>
    <row r="49" spans="3:9" s="162" customFormat="1" ht="30" customHeight="1">
      <c r="C49" s="163"/>
      <c r="D49" s="174"/>
      <c r="E49" s="173" t="s">
        <v>119</v>
      </c>
      <c r="F49" s="167"/>
      <c r="G49" s="50"/>
      <c r="H49" s="51"/>
      <c r="I49" s="161"/>
    </row>
    <row r="50" spans="3:9" s="162" customFormat="1" ht="30" customHeight="1">
      <c r="C50" s="163"/>
      <c r="D50" s="175"/>
      <c r="E50" s="173" t="s">
        <v>120</v>
      </c>
      <c r="F50" s="167"/>
      <c r="G50" s="50"/>
      <c r="H50" s="51"/>
      <c r="I50" s="161"/>
    </row>
    <row r="51" spans="3:9" s="162" customFormat="1" ht="30" customHeight="1">
      <c r="C51" s="163"/>
      <c r="D51" s="267" t="s">
        <v>121</v>
      </c>
      <c r="E51" s="288"/>
      <c r="F51" s="167"/>
      <c r="G51" s="188">
        <f>SUM(G52:G53)</f>
        <v>0</v>
      </c>
      <c r="H51" s="137"/>
      <c r="I51" s="161"/>
    </row>
    <row r="52" spans="3:9" s="162" customFormat="1" ht="30" customHeight="1">
      <c r="C52" s="163"/>
      <c r="D52" s="174"/>
      <c r="E52" s="173" t="s">
        <v>122</v>
      </c>
      <c r="F52" s="167"/>
      <c r="G52" s="50"/>
      <c r="H52" s="51"/>
      <c r="I52" s="161"/>
    </row>
    <row r="53" spans="3:9" s="162" customFormat="1" ht="30" customHeight="1">
      <c r="C53" s="163"/>
      <c r="D53" s="175"/>
      <c r="E53" s="173" t="s">
        <v>123</v>
      </c>
      <c r="F53" s="167"/>
      <c r="G53" s="50"/>
      <c r="H53" s="51"/>
      <c r="I53" s="161"/>
    </row>
    <row r="54" spans="3:9" s="162" customFormat="1" ht="30" customHeight="1">
      <c r="C54" s="163"/>
      <c r="D54" s="291" t="s">
        <v>124</v>
      </c>
      <c r="E54" s="288"/>
      <c r="F54" s="167"/>
      <c r="G54" s="50"/>
      <c r="H54" s="51"/>
      <c r="I54" s="161"/>
    </row>
    <row r="55" spans="3:9" s="162" customFormat="1" ht="30" customHeight="1">
      <c r="C55" s="163"/>
      <c r="D55" s="291" t="s">
        <v>128</v>
      </c>
      <c r="E55" s="288"/>
      <c r="F55" s="167"/>
      <c r="G55" s="50"/>
      <c r="H55" s="51"/>
      <c r="I55" s="161"/>
    </row>
    <row r="56" spans="3:9" s="162" customFormat="1" ht="30" customHeight="1" thickBot="1">
      <c r="C56" s="163"/>
      <c r="D56" s="267" t="s">
        <v>51</v>
      </c>
      <c r="E56" s="268"/>
      <c r="F56" s="151"/>
      <c r="G56" s="189">
        <f>SUM(G42,G46,G51,G54,G55)</f>
        <v>0</v>
      </c>
      <c r="H56" s="168"/>
      <c r="I56" s="161"/>
    </row>
    <row r="57" spans="3:9" s="162" customFormat="1" ht="30" customHeight="1" thickBot="1" thickTop="1">
      <c r="C57" s="179"/>
      <c r="D57" s="287" t="s">
        <v>129</v>
      </c>
      <c r="E57" s="287"/>
      <c r="F57" s="180"/>
      <c r="G57" s="191">
        <f>SUM(G34,G40,G56)</f>
        <v>0</v>
      </c>
      <c r="H57" s="181"/>
      <c r="I57" s="161"/>
    </row>
    <row r="58" spans="3:9" s="182" customFormat="1" ht="13.5" thickTop="1">
      <c r="C58" s="182" t="s">
        <v>130</v>
      </c>
      <c r="I58" s="183"/>
    </row>
    <row r="59" spans="4:9" s="182" customFormat="1" ht="12.75">
      <c r="D59" s="182" t="s">
        <v>52</v>
      </c>
      <c r="I59" s="183"/>
    </row>
    <row r="60" spans="4:9" s="182" customFormat="1" ht="12.75">
      <c r="D60" s="182" t="s">
        <v>53</v>
      </c>
      <c r="I60" s="183"/>
    </row>
    <row r="61" spans="4:9" s="182" customFormat="1" ht="12.75">
      <c r="D61" s="182" t="s">
        <v>54</v>
      </c>
      <c r="I61" s="183"/>
    </row>
  </sheetData>
  <sheetProtection password="C7FC" sheet="1"/>
  <mergeCells count="28">
    <mergeCell ref="C35:H35"/>
    <mergeCell ref="C41:H41"/>
    <mergeCell ref="D57:E57"/>
    <mergeCell ref="D36:E36"/>
    <mergeCell ref="D40:E40"/>
    <mergeCell ref="D42:E42"/>
    <mergeCell ref="D46:E46"/>
    <mergeCell ref="D51:E51"/>
    <mergeCell ref="D54:E54"/>
    <mergeCell ref="D55:E55"/>
    <mergeCell ref="D56:E56"/>
    <mergeCell ref="B13:G13"/>
    <mergeCell ref="C7:F7"/>
    <mergeCell ref="D34:E34"/>
    <mergeCell ref="D17:E17"/>
    <mergeCell ref="D18:E18"/>
    <mergeCell ref="D22:E22"/>
    <mergeCell ref="D23:E23"/>
    <mergeCell ref="D24:E24"/>
    <mergeCell ref="C16:H16"/>
    <mergeCell ref="B3:H3"/>
    <mergeCell ref="D29:E29"/>
    <mergeCell ref="D32:E32"/>
    <mergeCell ref="D33:E33"/>
    <mergeCell ref="C14:F14"/>
    <mergeCell ref="D11:E11"/>
    <mergeCell ref="D9:E9"/>
    <mergeCell ref="D10:E10"/>
  </mergeCells>
  <printOptions/>
  <pageMargins left="0.75" right="0.75" top="1" bottom="1" header="0.512" footer="0.512"/>
  <pageSetup fitToHeight="2" horizontalDpi="600" verticalDpi="600" orientation="portrait" paperSize="9" scale="73" r:id="rId3"/>
  <rowBreaks count="1" manualBreakCount="1">
    <brk id="34" max="7" man="1"/>
  </rowBreaks>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Q20"/>
  <sheetViews>
    <sheetView showGridLines="0" tabSelected="1" view="pageBreakPreview" zoomScale="70" zoomScaleNormal="31" zoomScaleSheetLayoutView="70" zoomScalePageLayoutView="0" workbookViewId="0" topLeftCell="A1">
      <selection activeCell="K12" sqref="K12"/>
    </sheetView>
  </sheetViews>
  <sheetFormatPr defaultColWidth="9.00390625" defaultRowHeight="13.5"/>
  <cols>
    <col min="1" max="1" width="12.375" style="192" customWidth="1"/>
    <col min="2" max="2" width="32.125" style="192" customWidth="1"/>
    <col min="3" max="3" width="12.00390625" style="192" customWidth="1"/>
    <col min="4" max="4" width="18.75390625" style="192" customWidth="1"/>
    <col min="5" max="5" width="16.625" style="192" customWidth="1"/>
    <col min="6" max="7" width="18.75390625" style="192" customWidth="1"/>
    <col min="8" max="13" width="16.625" style="192" customWidth="1"/>
    <col min="14" max="14" width="19.00390625" style="192" customWidth="1"/>
    <col min="15" max="15" width="18.50390625" style="192" customWidth="1"/>
    <col min="16" max="22" width="16.625" style="192" customWidth="1"/>
    <col min="23" max="16384" width="9.00390625" style="192" customWidth="1"/>
  </cols>
  <sheetData>
    <row r="1" spans="1:16" ht="36.75" customHeight="1">
      <c r="A1" s="301" t="s">
        <v>265</v>
      </c>
      <c r="B1" s="301"/>
      <c r="P1" s="193"/>
    </row>
    <row r="2" spans="1:16" ht="24.75" customHeight="1">
      <c r="A2" s="302" t="s">
        <v>176</v>
      </c>
      <c r="B2" s="302"/>
      <c r="C2" s="302"/>
      <c r="D2" s="302"/>
      <c r="E2" s="302"/>
      <c r="F2" s="302"/>
      <c r="G2" s="302"/>
      <c r="H2" s="302"/>
      <c r="I2" s="302"/>
      <c r="J2" s="302"/>
      <c r="K2" s="302"/>
      <c r="L2" s="302"/>
      <c r="M2" s="302"/>
      <c r="N2" s="302"/>
      <c r="O2" s="302"/>
      <c r="P2" s="302"/>
    </row>
    <row r="3" spans="1:16" ht="34.5" customHeight="1" thickBot="1">
      <c r="A3" s="194"/>
      <c r="B3" s="194"/>
      <c r="C3" s="194"/>
      <c r="D3" s="194"/>
      <c r="E3" s="194"/>
      <c r="F3" s="194"/>
      <c r="G3" s="194"/>
      <c r="H3" s="194"/>
      <c r="I3" s="194"/>
      <c r="J3" s="194"/>
      <c r="K3" s="194"/>
      <c r="L3" s="194"/>
      <c r="M3" s="195"/>
      <c r="N3" s="195"/>
      <c r="O3" s="195"/>
      <c r="P3" s="195"/>
    </row>
    <row r="4" spans="1:16" ht="20.25" customHeight="1">
      <c r="A4" s="196"/>
      <c r="B4" s="197"/>
      <c r="C4" s="196"/>
      <c r="D4" s="198"/>
      <c r="E4" s="198"/>
      <c r="F4" s="198"/>
      <c r="G4" s="198"/>
      <c r="H4" s="303" t="s">
        <v>131</v>
      </c>
      <c r="I4" s="304"/>
      <c r="J4" s="304"/>
      <c r="K4" s="304"/>
      <c r="L4" s="304"/>
      <c r="M4" s="304"/>
      <c r="N4" s="304"/>
      <c r="O4" s="198"/>
      <c r="P4" s="199"/>
    </row>
    <row r="5" spans="1:16" ht="35.25" customHeight="1">
      <c r="A5" s="305" t="s">
        <v>166</v>
      </c>
      <c r="B5" s="306" t="s">
        <v>132</v>
      </c>
      <c r="C5" s="294" t="s">
        <v>167</v>
      </c>
      <c r="D5" s="293" t="s">
        <v>266</v>
      </c>
      <c r="E5" s="293" t="s">
        <v>182</v>
      </c>
      <c r="F5" s="293" t="s">
        <v>168</v>
      </c>
      <c r="G5" s="294" t="s">
        <v>267</v>
      </c>
      <c r="H5" s="295" t="s">
        <v>169</v>
      </c>
      <c r="I5" s="202" t="s">
        <v>133</v>
      </c>
      <c r="J5" s="202" t="s">
        <v>134</v>
      </c>
      <c r="K5" s="296" t="s">
        <v>135</v>
      </c>
      <c r="L5" s="297"/>
      <c r="M5" s="298"/>
      <c r="N5" s="299" t="s">
        <v>136</v>
      </c>
      <c r="O5" s="293" t="s">
        <v>268</v>
      </c>
      <c r="P5" s="308" t="s">
        <v>269</v>
      </c>
    </row>
    <row r="6" spans="1:16" ht="28.5" customHeight="1">
      <c r="A6" s="305"/>
      <c r="B6" s="306"/>
      <c r="C6" s="294"/>
      <c r="D6" s="293"/>
      <c r="E6" s="293"/>
      <c r="F6" s="293"/>
      <c r="G6" s="293"/>
      <c r="H6" s="294"/>
      <c r="I6" s="201" t="s">
        <v>137</v>
      </c>
      <c r="J6" s="201" t="s">
        <v>137</v>
      </c>
      <c r="K6" s="200" t="s">
        <v>138</v>
      </c>
      <c r="L6" s="295" t="s">
        <v>270</v>
      </c>
      <c r="M6" s="201" t="s">
        <v>137</v>
      </c>
      <c r="N6" s="300"/>
      <c r="O6" s="293"/>
      <c r="P6" s="309"/>
    </row>
    <row r="7" spans="1:16" s="207" customFormat="1" ht="25.5" customHeight="1">
      <c r="A7" s="203" t="s">
        <v>172</v>
      </c>
      <c r="B7" s="203"/>
      <c r="C7" s="203" t="s">
        <v>172</v>
      </c>
      <c r="D7" s="204" t="s">
        <v>271</v>
      </c>
      <c r="E7" s="204" t="s">
        <v>139</v>
      </c>
      <c r="F7" s="205" t="s">
        <v>173</v>
      </c>
      <c r="G7" s="204" t="s">
        <v>272</v>
      </c>
      <c r="H7" s="204"/>
      <c r="I7" s="204"/>
      <c r="J7" s="204"/>
      <c r="K7" s="204"/>
      <c r="L7" s="307"/>
      <c r="M7" s="204"/>
      <c r="N7" s="204" t="s">
        <v>273</v>
      </c>
      <c r="O7" s="204" t="s">
        <v>274</v>
      </c>
      <c r="P7" s="206" t="s">
        <v>275</v>
      </c>
    </row>
    <row r="8" spans="1:16" ht="24" customHeight="1">
      <c r="A8" s="208"/>
      <c r="B8" s="208"/>
      <c r="C8" s="208"/>
      <c r="D8" s="209" t="s">
        <v>140</v>
      </c>
      <c r="E8" s="209" t="s">
        <v>140</v>
      </c>
      <c r="F8" s="209" t="s">
        <v>140</v>
      </c>
      <c r="G8" s="209" t="s">
        <v>140</v>
      </c>
      <c r="H8" s="209" t="s">
        <v>83</v>
      </c>
      <c r="I8" s="209" t="s">
        <v>140</v>
      </c>
      <c r="J8" s="209" t="s">
        <v>140</v>
      </c>
      <c r="K8" s="209" t="s">
        <v>141</v>
      </c>
      <c r="L8" s="209" t="s">
        <v>83</v>
      </c>
      <c r="M8" s="209" t="s">
        <v>142</v>
      </c>
      <c r="N8" s="209" t="s">
        <v>142</v>
      </c>
      <c r="O8" s="209" t="s">
        <v>140</v>
      </c>
      <c r="P8" s="210" t="s">
        <v>140</v>
      </c>
    </row>
    <row r="9" spans="1:16" ht="95.25" customHeight="1" thickBot="1">
      <c r="A9" s="217">
        <f>'様式１号'!A10</f>
        <v>0</v>
      </c>
      <c r="B9" s="218">
        <f>'様式１号'!B10</f>
        <v>0</v>
      </c>
      <c r="C9" s="217">
        <f>'様式１号'!C10</f>
        <v>0</v>
      </c>
      <c r="D9" s="219">
        <f>'様式２号'!G57</f>
        <v>0</v>
      </c>
      <c r="E9" s="82"/>
      <c r="F9" s="220">
        <f>D9-E9</f>
        <v>0</v>
      </c>
      <c r="G9" s="219">
        <f>'様式２号'!G57</f>
        <v>0</v>
      </c>
      <c r="H9" s="219">
        <f>'様式１号'!F10+'様式１号'!G10+'様式１号'!I10</f>
        <v>0</v>
      </c>
      <c r="I9" s="82"/>
      <c r="J9" s="220">
        <f>ROUNDDOWN(IF(H9&gt;70,70,H9)/5,0)*215000</f>
        <v>0</v>
      </c>
      <c r="K9" s="82"/>
      <c r="L9" s="220">
        <f>IF(ROUNDDOWN(K9/40,0)&gt;30,30,ROUNDDOWN(K9/40,0))</f>
        <v>0</v>
      </c>
      <c r="M9" s="220">
        <f>IF(L9&lt;1,0,IF((1&lt;=L9)*OR(L9&lt;=4),113000,IF((5&lt;=L9)*OR(L9&lt;=9),226000,IF((10&lt;=L9)*OR(L9&lt;=14),566000,IF((15&lt;=L9)*OR(L9&lt;=19),849000,1132000+(L9-20)*45000)))))</f>
        <v>0</v>
      </c>
      <c r="N9" s="220">
        <f>I9+J9+M9</f>
        <v>0</v>
      </c>
      <c r="O9" s="220">
        <f>MIN(F9,G9,N9)</f>
        <v>0</v>
      </c>
      <c r="P9" s="221">
        <f>ROUNDDOWN(O9/2,-3)</f>
        <v>0</v>
      </c>
    </row>
    <row r="10" spans="1:16" ht="37.5" customHeight="1">
      <c r="A10" s="211"/>
      <c r="B10" s="211"/>
      <c r="C10" s="211"/>
      <c r="D10" s="212"/>
      <c r="E10" s="212"/>
      <c r="F10" s="212"/>
      <c r="G10" s="212"/>
      <c r="H10" s="212"/>
      <c r="I10" s="212"/>
      <c r="J10" s="212"/>
      <c r="K10" s="212"/>
      <c r="L10" s="212"/>
      <c r="M10" s="212"/>
      <c r="N10" s="212"/>
      <c r="O10" s="212"/>
      <c r="P10" s="212"/>
    </row>
    <row r="11" s="214" customFormat="1" ht="34.5" customHeight="1">
      <c r="A11" s="213" t="s">
        <v>177</v>
      </c>
    </row>
    <row r="12" s="214" customFormat="1" ht="34.5" customHeight="1">
      <c r="A12" s="215" t="s">
        <v>178</v>
      </c>
    </row>
    <row r="13" spans="1:17" s="214" customFormat="1" ht="34.5" customHeight="1">
      <c r="A13" s="292" t="s">
        <v>231</v>
      </c>
      <c r="B13" s="292"/>
      <c r="C13" s="292"/>
      <c r="D13" s="292"/>
      <c r="E13" s="292"/>
      <c r="F13" s="292"/>
      <c r="G13" s="292"/>
      <c r="H13" s="292"/>
      <c r="I13" s="292"/>
      <c r="J13" s="292"/>
      <c r="K13" s="292"/>
      <c r="L13" s="292"/>
      <c r="M13" s="292"/>
      <c r="N13" s="292"/>
      <c r="O13" s="292"/>
      <c r="P13" s="292"/>
      <c r="Q13" s="292"/>
    </row>
    <row r="14" s="214" customFormat="1" ht="34.5" customHeight="1">
      <c r="A14" s="215" t="s">
        <v>174</v>
      </c>
    </row>
    <row r="15" s="214" customFormat="1" ht="34.5" customHeight="1">
      <c r="A15" s="215" t="s">
        <v>179</v>
      </c>
    </row>
    <row r="16" s="214" customFormat="1" ht="34.5" customHeight="1">
      <c r="A16" s="215" t="s">
        <v>180</v>
      </c>
    </row>
    <row r="17" s="214" customFormat="1" ht="34.5" customHeight="1">
      <c r="A17" s="215" t="s">
        <v>175</v>
      </c>
    </row>
    <row r="18" s="214" customFormat="1" ht="34.5" customHeight="1">
      <c r="A18" s="215" t="s">
        <v>181</v>
      </c>
    </row>
    <row r="19" s="214" customFormat="1" ht="34.5" customHeight="1">
      <c r="A19" s="215" t="s">
        <v>276</v>
      </c>
    </row>
    <row r="20" s="214" customFormat="1" ht="34.5" customHeight="1">
      <c r="A20" s="215" t="s">
        <v>277</v>
      </c>
    </row>
    <row r="21" s="216" customFormat="1" ht="12.75"/>
  </sheetData>
  <sheetProtection password="C7FC" sheet="1"/>
  <mergeCells count="17">
    <mergeCell ref="A1:B1"/>
    <mergeCell ref="A2:P2"/>
    <mergeCell ref="H4:N4"/>
    <mergeCell ref="A5:A6"/>
    <mergeCell ref="B5:B6"/>
    <mergeCell ref="C5:C6"/>
    <mergeCell ref="D5:D6"/>
    <mergeCell ref="L6:L7"/>
    <mergeCell ref="O5:O6"/>
    <mergeCell ref="P5:P6"/>
    <mergeCell ref="A13:Q13"/>
    <mergeCell ref="E5:E6"/>
    <mergeCell ref="F5:F6"/>
    <mergeCell ref="G5:G6"/>
    <mergeCell ref="H5:H6"/>
    <mergeCell ref="K5:M5"/>
    <mergeCell ref="N5:N6"/>
  </mergeCells>
  <printOptions/>
  <pageMargins left="0.75" right="0.75" top="1" bottom="1" header="0.512" footer="0.512"/>
  <pageSetup fitToHeight="1" fitToWidth="1" horizontalDpi="600" verticalDpi="600" orientation="landscape" paperSize="9" scale="46"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J43"/>
  <sheetViews>
    <sheetView view="pageBreakPreview" zoomScaleSheetLayoutView="100" zoomScalePageLayoutView="0" workbookViewId="0" topLeftCell="A1">
      <selection activeCell="A17" sqref="A17:IV17"/>
    </sheetView>
  </sheetViews>
  <sheetFormatPr defaultColWidth="9.00390625" defaultRowHeight="13.5"/>
  <cols>
    <col min="1" max="1" width="3.50390625" style="216" customWidth="1"/>
    <col min="2" max="2" width="5.25390625" style="216" customWidth="1"/>
    <col min="3" max="3" width="16.25390625" style="216" customWidth="1"/>
    <col min="4" max="4" width="18.125" style="216" customWidth="1"/>
    <col min="5" max="5" width="14.625" style="216" customWidth="1"/>
    <col min="6" max="9" width="9.00390625" style="216" customWidth="1"/>
    <col min="10" max="10" width="3.625" style="216" customWidth="1"/>
    <col min="11" max="16384" width="9.00390625" style="216" customWidth="1"/>
  </cols>
  <sheetData>
    <row r="1" ht="14.25">
      <c r="B1" s="216" t="s">
        <v>143</v>
      </c>
    </row>
    <row r="2" spans="2:10" ht="18">
      <c r="B2" s="310" t="s">
        <v>144</v>
      </c>
      <c r="C2" s="311"/>
      <c r="D2" s="311"/>
      <c r="E2" s="311"/>
      <c r="F2" s="311"/>
      <c r="G2" s="311"/>
      <c r="H2" s="311"/>
      <c r="I2" s="311"/>
      <c r="J2" s="311"/>
    </row>
    <row r="3" ht="14.25"/>
    <row r="4" spans="5:9" ht="14.25">
      <c r="E4" s="222" t="s">
        <v>145</v>
      </c>
      <c r="F4" s="321">
        <f>'様式１号'!B10</f>
        <v>0</v>
      </c>
      <c r="G4" s="321"/>
      <c r="H4" s="321"/>
      <c r="I4" s="321"/>
    </row>
    <row r="5" ht="14.25">
      <c r="B5" s="216" t="s">
        <v>146</v>
      </c>
    </row>
    <row r="6" ht="14.25"/>
    <row r="7" spans="2:5" ht="14.25">
      <c r="B7" s="223" t="s">
        <v>147</v>
      </c>
      <c r="C7" s="223" t="s">
        <v>148</v>
      </c>
      <c r="D7" s="223" t="s">
        <v>149</v>
      </c>
      <c r="E7" s="223" t="s">
        <v>150</v>
      </c>
    </row>
    <row r="8" spans="2:5" ht="19.5" customHeight="1">
      <c r="B8" s="224"/>
      <c r="C8" s="224"/>
      <c r="D8" s="224"/>
      <c r="E8" s="224"/>
    </row>
    <row r="9" spans="2:5" ht="19.5" customHeight="1">
      <c r="B9" s="224"/>
      <c r="C9" s="224"/>
      <c r="D9" s="224"/>
      <c r="E9" s="224"/>
    </row>
    <row r="10" spans="2:5" ht="19.5" customHeight="1">
      <c r="B10" s="224"/>
      <c r="C10" s="224"/>
      <c r="D10" s="224"/>
      <c r="E10" s="224"/>
    </row>
    <row r="11" spans="2:5" ht="19.5" customHeight="1">
      <c r="B11" s="224"/>
      <c r="C11" s="224"/>
      <c r="D11" s="224"/>
      <c r="E11" s="224"/>
    </row>
    <row r="12" spans="2:5" ht="19.5" customHeight="1">
      <c r="B12" s="224"/>
      <c r="C12" s="224"/>
      <c r="D12" s="224"/>
      <c r="E12" s="224"/>
    </row>
    <row r="13" spans="2:5" ht="19.5" customHeight="1">
      <c r="B13" s="224"/>
      <c r="C13" s="224"/>
      <c r="D13" s="224"/>
      <c r="E13" s="224"/>
    </row>
    <row r="14" spans="2:5" ht="19.5" customHeight="1">
      <c r="B14" s="224"/>
      <c r="C14" s="224"/>
      <c r="D14" s="224"/>
      <c r="E14" s="224"/>
    </row>
    <row r="15" spans="2:5" ht="19.5" customHeight="1">
      <c r="B15" s="224"/>
      <c r="C15" s="224"/>
      <c r="D15" s="224"/>
      <c r="E15" s="224"/>
    </row>
    <row r="16" spans="2:5" ht="19.5" customHeight="1">
      <c r="B16" s="224"/>
      <c r="C16" s="224"/>
      <c r="D16" s="224"/>
      <c r="E16" s="224"/>
    </row>
    <row r="17" ht="14.25"/>
    <row r="18" ht="14.25">
      <c r="B18" s="216" t="s">
        <v>151</v>
      </c>
    </row>
    <row r="19" spans="2:5" ht="14.25">
      <c r="B19" s="224" t="s">
        <v>147</v>
      </c>
      <c r="C19" s="223" t="s">
        <v>148</v>
      </c>
      <c r="D19" s="223" t="s">
        <v>152</v>
      </c>
      <c r="E19" s="223" t="s">
        <v>150</v>
      </c>
    </row>
    <row r="20" spans="2:5" ht="21" customHeight="1">
      <c r="B20" s="224"/>
      <c r="C20" s="224"/>
      <c r="D20" s="224"/>
      <c r="E20" s="224"/>
    </row>
    <row r="21" spans="2:5" ht="21" customHeight="1">
      <c r="B21" s="224"/>
      <c r="C21" s="224"/>
      <c r="D21" s="224"/>
      <c r="E21" s="224"/>
    </row>
    <row r="22" spans="2:5" ht="21" customHeight="1">
      <c r="B22" s="224"/>
      <c r="C22" s="224"/>
      <c r="D22" s="224"/>
      <c r="E22" s="224"/>
    </row>
    <row r="23" ht="14.25"/>
    <row r="24" ht="14.25">
      <c r="B24" s="216" t="s">
        <v>153</v>
      </c>
    </row>
    <row r="25" spans="2:5" ht="14.25">
      <c r="B25" s="224" t="s">
        <v>147</v>
      </c>
      <c r="C25" s="223" t="s">
        <v>148</v>
      </c>
      <c r="D25" s="223" t="s">
        <v>152</v>
      </c>
      <c r="E25" s="223" t="s">
        <v>150</v>
      </c>
    </row>
    <row r="26" spans="2:5" ht="22.5" customHeight="1">
      <c r="B26" s="224"/>
      <c r="C26" s="224"/>
      <c r="D26" s="224"/>
      <c r="E26" s="224"/>
    </row>
    <row r="27" spans="2:5" ht="22.5" customHeight="1">
      <c r="B27" s="224"/>
      <c r="C27" s="224"/>
      <c r="D27" s="224"/>
      <c r="E27" s="224"/>
    </row>
    <row r="28" spans="2:5" ht="22.5" customHeight="1">
      <c r="B28" s="224"/>
      <c r="C28" s="224"/>
      <c r="D28" s="224"/>
      <c r="E28" s="224"/>
    </row>
    <row r="29" ht="14.25"/>
    <row r="30" ht="14.25">
      <c r="B30" s="216" t="s">
        <v>154</v>
      </c>
    </row>
    <row r="31" spans="2:9" ht="13.5" customHeight="1">
      <c r="B31" s="312" t="s">
        <v>147</v>
      </c>
      <c r="C31" s="312" t="s">
        <v>155</v>
      </c>
      <c r="D31" s="316" t="s">
        <v>156</v>
      </c>
      <c r="E31" s="313" t="s">
        <v>157</v>
      </c>
      <c r="F31" s="316" t="s">
        <v>158</v>
      </c>
      <c r="G31" s="313" t="s">
        <v>159</v>
      </c>
      <c r="H31" s="313" t="s">
        <v>160</v>
      </c>
      <c r="I31" s="316" t="s">
        <v>104</v>
      </c>
    </row>
    <row r="32" spans="2:9" ht="26.25" customHeight="1">
      <c r="B32" s="312"/>
      <c r="C32" s="312"/>
      <c r="D32" s="317"/>
      <c r="E32" s="319"/>
      <c r="F32" s="317"/>
      <c r="G32" s="314"/>
      <c r="H32" s="315"/>
      <c r="I32" s="317"/>
    </row>
    <row r="33" spans="2:9" ht="15" customHeight="1">
      <c r="B33" s="312"/>
      <c r="C33" s="312"/>
      <c r="D33" s="318"/>
      <c r="E33" s="320"/>
      <c r="F33" s="318"/>
      <c r="G33" s="225" t="s">
        <v>161</v>
      </c>
      <c r="H33" s="225" t="s">
        <v>161</v>
      </c>
      <c r="I33" s="318"/>
    </row>
    <row r="34" spans="2:9" ht="39" customHeight="1">
      <c r="B34" s="6"/>
      <c r="C34" s="6" t="s">
        <v>162</v>
      </c>
      <c r="D34" s="7"/>
      <c r="E34" s="7"/>
      <c r="F34" s="7"/>
      <c r="G34" s="7"/>
      <c r="H34" s="7"/>
      <c r="I34" s="7"/>
    </row>
    <row r="35" spans="2:9" ht="39" customHeight="1">
      <c r="B35" s="6"/>
      <c r="C35" s="6" t="s">
        <v>162</v>
      </c>
      <c r="D35" s="7"/>
      <c r="E35" s="7"/>
      <c r="F35" s="7"/>
      <c r="G35" s="7"/>
      <c r="H35" s="7"/>
      <c r="I35" s="7"/>
    </row>
    <row r="36" spans="2:9" ht="39" customHeight="1">
      <c r="B36" s="6"/>
      <c r="C36" s="6" t="s">
        <v>162</v>
      </c>
      <c r="D36" s="7"/>
      <c r="E36" s="7"/>
      <c r="F36" s="7"/>
      <c r="G36" s="7"/>
      <c r="H36" s="7"/>
      <c r="I36" s="7"/>
    </row>
    <row r="37" spans="2:9" ht="39" customHeight="1">
      <c r="B37" s="6"/>
      <c r="C37" s="6" t="s">
        <v>162</v>
      </c>
      <c r="D37" s="7"/>
      <c r="E37" s="7"/>
      <c r="F37" s="7"/>
      <c r="G37" s="7"/>
      <c r="H37" s="7"/>
      <c r="I37" s="7"/>
    </row>
    <row r="38" spans="2:9" ht="39" customHeight="1">
      <c r="B38" s="6"/>
      <c r="C38" s="6" t="s">
        <v>162</v>
      </c>
      <c r="D38" s="7"/>
      <c r="E38" s="7"/>
      <c r="F38" s="7"/>
      <c r="G38" s="7"/>
      <c r="H38" s="7"/>
      <c r="I38" s="7"/>
    </row>
    <row r="39" spans="2:9" ht="39" customHeight="1">
      <c r="B39" s="6"/>
      <c r="C39" s="6" t="s">
        <v>162</v>
      </c>
      <c r="D39" s="7"/>
      <c r="E39" s="7"/>
      <c r="F39" s="7"/>
      <c r="G39" s="7"/>
      <c r="H39" s="7"/>
      <c r="I39" s="7"/>
    </row>
    <row r="40" spans="2:9" ht="39" customHeight="1">
      <c r="B40" s="6"/>
      <c r="C40" s="6" t="s">
        <v>162</v>
      </c>
      <c r="D40" s="7"/>
      <c r="E40" s="7"/>
      <c r="F40" s="7"/>
      <c r="G40" s="7"/>
      <c r="H40" s="7"/>
      <c r="I40" s="7"/>
    </row>
    <row r="41" spans="2:9" ht="39" customHeight="1">
      <c r="B41" s="6"/>
      <c r="C41" s="6" t="s">
        <v>162</v>
      </c>
      <c r="D41" s="7"/>
      <c r="E41" s="7"/>
      <c r="F41" s="7"/>
      <c r="G41" s="7"/>
      <c r="H41" s="7"/>
      <c r="I41" s="7"/>
    </row>
    <row r="42" spans="2:9" ht="18.75" customHeight="1">
      <c r="B42" s="216" t="s">
        <v>59</v>
      </c>
      <c r="C42" s="46"/>
      <c r="D42" s="47"/>
      <c r="E42" s="47"/>
      <c r="F42" s="47"/>
      <c r="G42" s="47"/>
      <c r="H42" s="47"/>
      <c r="I42" s="47"/>
    </row>
    <row r="43" ht="12.75">
      <c r="B43" s="216" t="s">
        <v>163</v>
      </c>
    </row>
  </sheetData>
  <sheetProtection/>
  <mergeCells count="10">
    <mergeCell ref="B2:J2"/>
    <mergeCell ref="B31:B33"/>
    <mergeCell ref="G31:G32"/>
    <mergeCell ref="H31:H32"/>
    <mergeCell ref="I31:I33"/>
    <mergeCell ref="C31:C33"/>
    <mergeCell ref="D31:D33"/>
    <mergeCell ref="E31:E33"/>
    <mergeCell ref="F31:F33"/>
    <mergeCell ref="F4:I4"/>
  </mergeCells>
  <dataValidations count="2">
    <dataValidation type="whole" operator="greaterThanOrEqual" allowBlank="1" showInputMessage="1" showErrorMessage="1" errorTitle="入力確認" error="受入人数を含んだ人数を入力してください。" sqref="G34:G42">
      <formula1>H34</formula1>
    </dataValidation>
    <dataValidation type="whole" operator="lessThanOrEqual" allowBlank="1" showInputMessage="1" showErrorMessage="1" errorTitle="入力確認" error="参加者数の内数となります。&#10;" sqref="H34:H42">
      <formula1>G34</formula1>
    </dataValidation>
  </dataValidations>
  <printOptions/>
  <pageMargins left="0.75" right="0.75" top="1" bottom="1" header="0.512" footer="0.512"/>
  <pageSetup fitToHeight="1" fitToWidth="1" horizontalDpi="600" verticalDpi="600" orientation="portrait" paperSize="9" scale="81" r:id="rId3"/>
  <legacyDrawing r:id="rId2"/>
</worksheet>
</file>

<file path=xl/worksheets/sheet5.xml><?xml version="1.0" encoding="utf-8"?>
<worksheet xmlns="http://schemas.openxmlformats.org/spreadsheetml/2006/main" xmlns:r="http://schemas.openxmlformats.org/officeDocument/2006/relationships">
  <dimension ref="A1:V40"/>
  <sheetViews>
    <sheetView view="pageBreakPreview" zoomScaleSheetLayoutView="100" zoomScalePageLayoutView="0" workbookViewId="0" topLeftCell="A1">
      <selection activeCell="B10" sqref="B10:C10"/>
    </sheetView>
  </sheetViews>
  <sheetFormatPr defaultColWidth="9.00390625" defaultRowHeight="13.5"/>
  <cols>
    <col min="1" max="1" width="5.25390625" style="8" customWidth="1"/>
    <col min="2" max="2" width="54.00390625" style="8" customWidth="1"/>
    <col min="3" max="3" width="18.375" style="8" customWidth="1"/>
    <col min="4" max="16384" width="9.00390625" style="8" customWidth="1"/>
  </cols>
  <sheetData>
    <row r="1" spans="1:3" ht="12.75">
      <c r="A1" s="5" t="s">
        <v>208</v>
      </c>
      <c r="B1" s="5"/>
      <c r="C1" s="5"/>
    </row>
    <row r="3" spans="1:3" ht="14.25">
      <c r="A3" s="326" t="s">
        <v>209</v>
      </c>
      <c r="B3" s="326"/>
      <c r="C3" s="326"/>
    </row>
    <row r="4" ht="9.75" customHeight="1" thickBot="1"/>
    <row r="5" spans="1:3" ht="25.5" customHeight="1" thickBot="1">
      <c r="A5" s="9" t="s">
        <v>210</v>
      </c>
      <c r="B5" s="327" t="s">
        <v>211</v>
      </c>
      <c r="C5" s="328"/>
    </row>
    <row r="6" spans="1:3" ht="22.5" customHeight="1" thickTop="1">
      <c r="A6" s="10">
        <v>1</v>
      </c>
      <c r="B6" s="329" t="s">
        <v>190</v>
      </c>
      <c r="C6" s="330"/>
    </row>
    <row r="7" spans="1:3" ht="22.5" customHeight="1">
      <c r="A7" s="11">
        <v>2</v>
      </c>
      <c r="B7" s="331" t="s">
        <v>194</v>
      </c>
      <c r="C7" s="332"/>
    </row>
    <row r="8" spans="1:3" ht="22.5" customHeight="1">
      <c r="A8" s="12">
        <v>3</v>
      </c>
      <c r="B8" s="336" t="s">
        <v>165</v>
      </c>
      <c r="C8" s="337"/>
    </row>
    <row r="9" spans="1:3" ht="22.5" customHeight="1">
      <c r="A9" s="12">
        <v>4</v>
      </c>
      <c r="B9" s="336" t="s">
        <v>170</v>
      </c>
      <c r="C9" s="337"/>
    </row>
    <row r="10" spans="1:3" ht="22.5" customHeight="1" thickBot="1">
      <c r="A10" s="13">
        <v>5</v>
      </c>
      <c r="B10" s="338" t="s">
        <v>171</v>
      </c>
      <c r="C10" s="339"/>
    </row>
    <row r="11" spans="1:22" s="1" customFormat="1" ht="23.25" customHeight="1">
      <c r="A11" s="322" t="s">
        <v>0</v>
      </c>
      <c r="B11" s="322"/>
      <c r="C11" s="322"/>
      <c r="V11" s="3"/>
    </row>
    <row r="12" spans="1:22" s="1" customFormat="1" ht="12.75">
      <c r="A12" s="2"/>
      <c r="V12" s="3"/>
    </row>
    <row r="13" spans="1:3" ht="17.25" customHeight="1">
      <c r="A13" s="326" t="s">
        <v>1</v>
      </c>
      <c r="B13" s="326"/>
      <c r="C13" s="326"/>
    </row>
    <row r="14" spans="1:3" ht="9.75" customHeight="1" thickBot="1">
      <c r="A14" s="5"/>
      <c r="B14" s="5"/>
      <c r="C14" s="5"/>
    </row>
    <row r="15" spans="1:3" ht="27" customHeight="1" thickBot="1">
      <c r="A15" s="14" t="s">
        <v>210</v>
      </c>
      <c r="B15" s="15" t="s">
        <v>2</v>
      </c>
      <c r="C15" s="16" t="s">
        <v>3</v>
      </c>
    </row>
    <row r="16" spans="1:3" ht="21" customHeight="1" thickTop="1">
      <c r="A16" s="17">
        <v>1</v>
      </c>
      <c r="B16" s="18" t="s">
        <v>4</v>
      </c>
      <c r="C16" s="19" t="s">
        <v>4</v>
      </c>
    </row>
    <row r="17" spans="1:3" s="23" customFormat="1" ht="21" customHeight="1">
      <c r="A17" s="20">
        <v>2</v>
      </c>
      <c r="B17" s="21" t="s">
        <v>5</v>
      </c>
      <c r="C17" s="22" t="s">
        <v>6</v>
      </c>
    </row>
    <row r="18" spans="1:3" s="23" customFormat="1" ht="22.5" customHeight="1">
      <c r="A18" s="323">
        <v>3</v>
      </c>
      <c r="B18" s="25" t="s">
        <v>7</v>
      </c>
      <c r="C18" s="333" t="s">
        <v>8</v>
      </c>
    </row>
    <row r="19" spans="1:17" s="23" customFormat="1" ht="22.5" customHeight="1">
      <c r="A19" s="324"/>
      <c r="B19" s="27" t="s">
        <v>9</v>
      </c>
      <c r="C19" s="334"/>
      <c r="D19" s="48"/>
      <c r="E19" s="48"/>
      <c r="F19" s="48"/>
      <c r="G19" s="48"/>
      <c r="H19" s="48"/>
      <c r="I19" s="48"/>
      <c r="J19" s="48"/>
      <c r="K19" s="48"/>
      <c r="L19" s="48"/>
      <c r="M19" s="48"/>
      <c r="N19" s="48"/>
      <c r="O19" s="48"/>
      <c r="P19" s="48"/>
      <c r="Q19" s="48"/>
    </row>
    <row r="20" spans="1:17" s="23" customFormat="1" ht="28.5" customHeight="1">
      <c r="A20" s="324"/>
      <c r="B20" s="27" t="s">
        <v>10</v>
      </c>
      <c r="C20" s="334"/>
      <c r="D20" s="48"/>
      <c r="E20" s="48"/>
      <c r="F20" s="48"/>
      <c r="G20" s="48"/>
      <c r="H20" s="48"/>
      <c r="I20" s="48"/>
      <c r="J20" s="48"/>
      <c r="K20" s="48"/>
      <c r="L20" s="48"/>
      <c r="M20" s="48"/>
      <c r="N20" s="48"/>
      <c r="O20" s="48"/>
      <c r="P20" s="48"/>
      <c r="Q20" s="48"/>
    </row>
    <row r="21" spans="1:17" ht="22.5" customHeight="1">
      <c r="A21" s="325"/>
      <c r="B21" s="18" t="s">
        <v>11</v>
      </c>
      <c r="C21" s="335"/>
      <c r="D21" s="49"/>
      <c r="E21" s="49"/>
      <c r="F21" s="49"/>
      <c r="G21" s="49"/>
      <c r="H21" s="49"/>
      <c r="I21" s="49"/>
      <c r="J21" s="49"/>
      <c r="K21" s="49"/>
      <c r="L21" s="49"/>
      <c r="M21" s="49"/>
      <c r="N21" s="49"/>
      <c r="O21" s="49"/>
      <c r="P21" s="49"/>
      <c r="Q21" s="49"/>
    </row>
    <row r="22" spans="1:17" ht="21" customHeight="1">
      <c r="A22" s="83">
        <v>4</v>
      </c>
      <c r="B22" s="18" t="s">
        <v>12</v>
      </c>
      <c r="C22" s="19" t="s">
        <v>92</v>
      </c>
      <c r="D22" s="49"/>
      <c r="E22" s="49"/>
      <c r="F22" s="49"/>
      <c r="G22" s="49"/>
      <c r="H22" s="49"/>
      <c r="I22" s="49"/>
      <c r="J22" s="49"/>
      <c r="K22" s="49"/>
      <c r="L22" s="49"/>
      <c r="M22" s="49"/>
      <c r="N22" s="49"/>
      <c r="O22" s="49"/>
      <c r="P22" s="49"/>
      <c r="Q22" s="49"/>
    </row>
    <row r="23" spans="1:17" ht="21" customHeight="1">
      <c r="A23" s="83">
        <v>5</v>
      </c>
      <c r="B23" s="28" t="s">
        <v>13</v>
      </c>
      <c r="C23" s="29" t="s">
        <v>14</v>
      </c>
      <c r="D23" s="49"/>
      <c r="E23" s="49"/>
      <c r="F23" s="49"/>
      <c r="G23" s="49"/>
      <c r="H23" s="49"/>
      <c r="I23" s="49"/>
      <c r="J23" s="49"/>
      <c r="K23" s="49"/>
      <c r="L23" s="49"/>
      <c r="M23" s="49"/>
      <c r="N23" s="49"/>
      <c r="O23" s="49"/>
      <c r="P23" s="49"/>
      <c r="Q23" s="49"/>
    </row>
    <row r="24" spans="1:3" ht="21" customHeight="1">
      <c r="A24" s="84">
        <v>6</v>
      </c>
      <c r="B24" s="28" t="s">
        <v>15</v>
      </c>
      <c r="C24" s="29" t="s">
        <v>16</v>
      </c>
    </row>
    <row r="25" spans="1:3" ht="21" customHeight="1">
      <c r="A25" s="85">
        <v>7</v>
      </c>
      <c r="B25" s="30" t="s">
        <v>17</v>
      </c>
      <c r="C25" s="26" t="s">
        <v>95</v>
      </c>
    </row>
    <row r="26" spans="1:3" ht="21" customHeight="1">
      <c r="A26" s="323">
        <v>8</v>
      </c>
      <c r="B26" s="30" t="s">
        <v>18</v>
      </c>
      <c r="C26" s="31" t="s">
        <v>19</v>
      </c>
    </row>
    <row r="27" spans="1:3" ht="21" customHeight="1">
      <c r="A27" s="324"/>
      <c r="B27" s="32" t="s">
        <v>20</v>
      </c>
      <c r="C27" s="33"/>
    </row>
    <row r="28" spans="1:3" ht="21" customHeight="1">
      <c r="A28" s="324"/>
      <c r="B28" s="32" t="s">
        <v>21</v>
      </c>
      <c r="C28" s="33"/>
    </row>
    <row r="29" spans="1:3" ht="21" customHeight="1">
      <c r="A29" s="325"/>
      <c r="B29" s="18" t="s">
        <v>22</v>
      </c>
      <c r="C29" s="34"/>
    </row>
    <row r="30" spans="1:3" ht="21" customHeight="1">
      <c r="A30" s="11">
        <v>9</v>
      </c>
      <c r="B30" s="28" t="s">
        <v>23</v>
      </c>
      <c r="C30" s="29" t="s">
        <v>24</v>
      </c>
    </row>
    <row r="31" spans="1:3" ht="21" customHeight="1">
      <c r="A31" s="11">
        <v>10</v>
      </c>
      <c r="B31" s="28" t="s">
        <v>25</v>
      </c>
      <c r="C31" s="29" t="s">
        <v>26</v>
      </c>
    </row>
    <row r="32" spans="1:3" ht="21" customHeight="1">
      <c r="A32" s="11">
        <v>11</v>
      </c>
      <c r="B32" s="28" t="s">
        <v>27</v>
      </c>
      <c r="C32" s="29" t="s">
        <v>28</v>
      </c>
    </row>
    <row r="33" spans="1:3" ht="21" customHeight="1">
      <c r="A33" s="11">
        <v>12</v>
      </c>
      <c r="B33" s="28" t="s">
        <v>29</v>
      </c>
      <c r="C33" s="29" t="s">
        <v>30</v>
      </c>
    </row>
    <row r="34" spans="1:3" ht="21" customHeight="1">
      <c r="A34" s="11">
        <v>13</v>
      </c>
      <c r="B34" s="28" t="s">
        <v>31</v>
      </c>
      <c r="C34" s="29" t="s">
        <v>31</v>
      </c>
    </row>
    <row r="35" spans="1:3" ht="21" customHeight="1">
      <c r="A35" s="11">
        <v>14</v>
      </c>
      <c r="B35" s="28" t="s">
        <v>32</v>
      </c>
      <c r="C35" s="29" t="s">
        <v>33</v>
      </c>
    </row>
    <row r="36" spans="1:3" ht="21" customHeight="1">
      <c r="A36" s="11">
        <v>15</v>
      </c>
      <c r="B36" s="28" t="s">
        <v>34</v>
      </c>
      <c r="C36" s="29" t="s">
        <v>35</v>
      </c>
    </row>
    <row r="37" spans="1:3" ht="21" customHeight="1">
      <c r="A37" s="11">
        <v>16</v>
      </c>
      <c r="B37" s="28" t="s">
        <v>36</v>
      </c>
      <c r="C37" s="29" t="s">
        <v>36</v>
      </c>
    </row>
    <row r="38" spans="1:3" ht="21" customHeight="1">
      <c r="A38" s="11">
        <v>17</v>
      </c>
      <c r="B38" s="28" t="s">
        <v>37</v>
      </c>
      <c r="C38" s="29" t="s">
        <v>91</v>
      </c>
    </row>
    <row r="39" spans="1:3" ht="21" customHeight="1">
      <c r="A39" s="11">
        <v>18</v>
      </c>
      <c r="B39" s="28" t="s">
        <v>38</v>
      </c>
      <c r="C39" s="29" t="s">
        <v>38</v>
      </c>
    </row>
    <row r="40" spans="1:3" ht="21" customHeight="1" thickBot="1">
      <c r="A40" s="35">
        <v>19</v>
      </c>
      <c r="B40" s="36" t="s">
        <v>39</v>
      </c>
      <c r="C40" s="37" t="s">
        <v>40</v>
      </c>
    </row>
  </sheetData>
  <sheetProtection/>
  <mergeCells count="12">
    <mergeCell ref="B9:C9"/>
    <mergeCell ref="B10:C10"/>
    <mergeCell ref="A11:C11"/>
    <mergeCell ref="A18:A21"/>
    <mergeCell ref="A26:A29"/>
    <mergeCell ref="A3:C3"/>
    <mergeCell ref="B5:C5"/>
    <mergeCell ref="B6:C6"/>
    <mergeCell ref="B7:C7"/>
    <mergeCell ref="A13:C13"/>
    <mergeCell ref="C18:C21"/>
    <mergeCell ref="B8:C8"/>
  </mergeCells>
  <printOptions/>
  <pageMargins left="0.75" right="0.75" top="1" bottom="1" header="0.512" footer="0.512"/>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P35"/>
  <sheetViews>
    <sheetView zoomScalePageLayoutView="0" workbookViewId="0" topLeftCell="A11">
      <selection activeCell="I25" sqref="I25"/>
    </sheetView>
  </sheetViews>
  <sheetFormatPr defaultColWidth="9.00390625" defaultRowHeight="13.5"/>
  <cols>
    <col min="1" max="1" width="5.25390625" style="8" customWidth="1"/>
    <col min="2" max="2" width="66.50390625" style="8" customWidth="1"/>
    <col min="3" max="16384" width="9.00390625" style="8" customWidth="1"/>
  </cols>
  <sheetData>
    <row r="1" spans="1:2" ht="12.75">
      <c r="A1" s="5" t="s">
        <v>41</v>
      </c>
      <c r="B1" s="5"/>
    </row>
    <row r="2" spans="1:2" ht="12.75">
      <c r="A2" s="5"/>
      <c r="B2" s="5"/>
    </row>
    <row r="3" spans="1:2" ht="12.75">
      <c r="A3" s="5"/>
      <c r="B3" s="5"/>
    </row>
    <row r="4" spans="1:2" ht="15.75">
      <c r="A4" s="340" t="s">
        <v>42</v>
      </c>
      <c r="B4" s="340"/>
    </row>
    <row r="5" spans="1:2" ht="12.75">
      <c r="A5" s="5"/>
      <c r="B5" s="5"/>
    </row>
    <row r="6" spans="1:2" ht="13.5" thickBot="1">
      <c r="A6" s="5"/>
      <c r="B6" s="5"/>
    </row>
    <row r="7" spans="1:2" ht="25.5" customHeight="1" thickBot="1">
      <c r="A7" s="9" t="s">
        <v>210</v>
      </c>
      <c r="B7" s="74" t="s">
        <v>43</v>
      </c>
    </row>
    <row r="8" spans="1:2" ht="27" customHeight="1" thickTop="1">
      <c r="A8" s="17">
        <v>1</v>
      </c>
      <c r="B8" s="75" t="s">
        <v>96</v>
      </c>
    </row>
    <row r="9" spans="1:2" ht="27" customHeight="1">
      <c r="A9" s="11">
        <v>2</v>
      </c>
      <c r="B9" s="76" t="s">
        <v>97</v>
      </c>
    </row>
    <row r="10" spans="1:2" ht="27" customHeight="1">
      <c r="A10" s="12">
        <v>3</v>
      </c>
      <c r="B10" s="76" t="s">
        <v>98</v>
      </c>
    </row>
    <row r="11" spans="1:2" ht="27" customHeight="1">
      <c r="A11" s="12">
        <v>4</v>
      </c>
      <c r="B11" s="76" t="s">
        <v>93</v>
      </c>
    </row>
    <row r="12" spans="1:2" ht="27" customHeight="1">
      <c r="A12" s="38">
        <v>5</v>
      </c>
      <c r="B12" s="76" t="s">
        <v>94</v>
      </c>
    </row>
    <row r="13" spans="1:2" ht="27" customHeight="1" thickBot="1">
      <c r="A13" s="39">
        <v>6</v>
      </c>
      <c r="B13" s="77" t="s">
        <v>91</v>
      </c>
    </row>
    <row r="14" spans="1:2" ht="22.5" customHeight="1">
      <c r="A14" s="4"/>
      <c r="B14" s="40"/>
    </row>
    <row r="15" spans="1:2" ht="22.5" customHeight="1">
      <c r="A15" s="4"/>
      <c r="B15" s="40"/>
    </row>
    <row r="16" spans="1:2" ht="22.5" customHeight="1">
      <c r="A16" s="4"/>
      <c r="B16" s="40"/>
    </row>
    <row r="17" spans="1:2" s="23" customFormat="1" ht="27" customHeight="1">
      <c r="A17" s="341" t="s">
        <v>164</v>
      </c>
      <c r="B17" s="341"/>
    </row>
    <row r="18" spans="1:2" s="23" customFormat="1" ht="13.5" customHeight="1">
      <c r="A18" s="41"/>
      <c r="B18" s="41"/>
    </row>
    <row r="19" spans="1:16" s="23" customFormat="1" ht="13.5" customHeight="1" thickBot="1">
      <c r="A19" s="41"/>
      <c r="B19" s="41"/>
      <c r="C19" s="48"/>
      <c r="D19" s="48"/>
      <c r="E19" s="48"/>
      <c r="F19" s="48"/>
      <c r="G19" s="48"/>
      <c r="H19" s="48"/>
      <c r="I19" s="48"/>
      <c r="J19" s="48"/>
      <c r="K19" s="48"/>
      <c r="L19" s="48"/>
      <c r="M19" s="48"/>
      <c r="N19" s="48"/>
      <c r="O19" s="48"/>
      <c r="P19" s="48"/>
    </row>
    <row r="20" spans="1:16" s="23" customFormat="1" ht="27" customHeight="1" thickBot="1">
      <c r="A20" s="42" t="s">
        <v>210</v>
      </c>
      <c r="B20" s="78" t="s">
        <v>44</v>
      </c>
      <c r="C20" s="48"/>
      <c r="D20" s="48"/>
      <c r="E20" s="48"/>
      <c r="F20" s="48"/>
      <c r="G20" s="48"/>
      <c r="H20" s="48"/>
      <c r="I20" s="48"/>
      <c r="J20" s="48"/>
      <c r="K20" s="48"/>
      <c r="L20" s="48"/>
      <c r="M20" s="48"/>
      <c r="N20" s="48"/>
      <c r="O20" s="48"/>
      <c r="P20" s="48"/>
    </row>
    <row r="21" spans="1:16" ht="27" customHeight="1" thickTop="1">
      <c r="A21" s="43">
        <v>1</v>
      </c>
      <c r="B21" s="79" t="s">
        <v>88</v>
      </c>
      <c r="C21" s="49"/>
      <c r="D21" s="49"/>
      <c r="E21" s="49"/>
      <c r="F21" s="49"/>
      <c r="G21" s="49"/>
      <c r="H21" s="49"/>
      <c r="I21" s="49"/>
      <c r="J21" s="49"/>
      <c r="K21" s="49"/>
      <c r="L21" s="49"/>
      <c r="M21" s="49"/>
      <c r="N21" s="49"/>
      <c r="O21" s="49"/>
      <c r="P21" s="49"/>
    </row>
    <row r="22" spans="1:16" ht="27" customHeight="1">
      <c r="A22" s="11">
        <v>2</v>
      </c>
      <c r="B22" s="80" t="s">
        <v>90</v>
      </c>
      <c r="C22" s="49"/>
      <c r="D22" s="49"/>
      <c r="E22" s="49"/>
      <c r="F22" s="49"/>
      <c r="G22" s="49"/>
      <c r="H22" s="49"/>
      <c r="I22" s="49"/>
      <c r="J22" s="49"/>
      <c r="K22" s="49"/>
      <c r="L22" s="49"/>
      <c r="M22" s="49"/>
      <c r="N22" s="49"/>
      <c r="O22" s="49"/>
      <c r="P22" s="49"/>
    </row>
    <row r="23" spans="1:16" ht="27" customHeight="1">
      <c r="A23" s="24">
        <v>3</v>
      </c>
      <c r="B23" s="80" t="s">
        <v>45</v>
      </c>
      <c r="C23" s="49"/>
      <c r="D23" s="49"/>
      <c r="E23" s="49"/>
      <c r="F23" s="49"/>
      <c r="G23" s="49"/>
      <c r="H23" s="49"/>
      <c r="I23" s="49"/>
      <c r="J23" s="49"/>
      <c r="K23" s="49"/>
      <c r="L23" s="49"/>
      <c r="M23" s="49"/>
      <c r="N23" s="49"/>
      <c r="O23" s="49"/>
      <c r="P23" s="49"/>
    </row>
    <row r="24" spans="1:2" ht="27" customHeight="1">
      <c r="A24" s="24">
        <v>4</v>
      </c>
      <c r="B24" s="80" t="s">
        <v>46</v>
      </c>
    </row>
    <row r="25" spans="1:2" ht="27" customHeight="1">
      <c r="A25" s="24">
        <v>5</v>
      </c>
      <c r="B25" s="80" t="s">
        <v>47</v>
      </c>
    </row>
    <row r="26" spans="1:2" ht="27" customHeight="1" thickBot="1">
      <c r="A26" s="35">
        <v>6</v>
      </c>
      <c r="B26" s="81" t="s">
        <v>91</v>
      </c>
    </row>
    <row r="27" spans="1:2" ht="27" customHeight="1">
      <c r="A27" s="44"/>
      <c r="B27" s="45"/>
    </row>
    <row r="28" spans="1:2" ht="27" customHeight="1">
      <c r="A28" s="44"/>
      <c r="B28" s="45"/>
    </row>
    <row r="29" spans="1:2" ht="27" customHeight="1">
      <c r="A29" s="44"/>
      <c r="B29" s="45"/>
    </row>
    <row r="30" spans="1:2" ht="27" customHeight="1">
      <c r="A30" s="44"/>
      <c r="B30" s="45"/>
    </row>
    <row r="31" spans="1:2" ht="27" customHeight="1">
      <c r="A31" s="44"/>
      <c r="B31" s="45"/>
    </row>
    <row r="32" spans="1:2" ht="27" customHeight="1">
      <c r="A32" s="44"/>
      <c r="B32" s="45"/>
    </row>
    <row r="33" spans="1:2" ht="27" customHeight="1">
      <c r="A33" s="44"/>
      <c r="B33" s="45"/>
    </row>
    <row r="34" spans="1:2" ht="27" customHeight="1">
      <c r="A34" s="44"/>
      <c r="B34" s="45"/>
    </row>
    <row r="35" spans="1:2" ht="27" customHeight="1">
      <c r="A35" s="44"/>
      <c r="B35" s="45"/>
    </row>
  </sheetData>
  <sheetProtection/>
  <mergeCells count="2">
    <mergeCell ref="A4:B4"/>
    <mergeCell ref="A17:B17"/>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67"/>
  <sheetViews>
    <sheetView view="pageBreakPreview" zoomScaleSheetLayoutView="100" zoomScalePageLayoutView="0" workbookViewId="0" topLeftCell="A22">
      <selection activeCell="A14" sqref="A14:D15"/>
    </sheetView>
  </sheetViews>
  <sheetFormatPr defaultColWidth="9.00390625" defaultRowHeight="13.5"/>
  <cols>
    <col min="1" max="1" width="3.875" style="0" customWidth="1"/>
    <col min="3" max="3" width="9.75390625" style="0" customWidth="1"/>
    <col min="4" max="4" width="7.00390625" style="0" customWidth="1"/>
    <col min="5" max="5" width="24.125" style="0" customWidth="1"/>
    <col min="6" max="6" width="56.375" style="0" customWidth="1"/>
    <col min="7" max="7" width="33.50390625" style="0" customWidth="1"/>
  </cols>
  <sheetData>
    <row r="1" spans="1:7" ht="15.75">
      <c r="A1" s="53" t="s">
        <v>263</v>
      </c>
      <c r="B1" s="52"/>
      <c r="C1" s="52"/>
      <c r="D1" s="52"/>
      <c r="E1" s="52"/>
      <c r="F1" s="54"/>
      <c r="G1" s="54"/>
    </row>
    <row r="2" spans="1:7" ht="8.25" customHeight="1">
      <c r="A2" s="55"/>
      <c r="B2" s="55"/>
      <c r="C2" s="55"/>
      <c r="D2" s="55"/>
      <c r="E2" s="55"/>
      <c r="F2" s="56"/>
      <c r="G2" s="56"/>
    </row>
    <row r="3" spans="1:7" ht="18.75">
      <c r="A3" s="342" t="s">
        <v>232</v>
      </c>
      <c r="B3" s="342"/>
      <c r="C3" s="342"/>
      <c r="D3" s="342"/>
      <c r="E3" s="342"/>
      <c r="F3" s="342"/>
      <c r="G3" s="342"/>
    </row>
    <row r="4" spans="1:7" ht="18" customHeight="1">
      <c r="A4" s="343" t="s">
        <v>108</v>
      </c>
      <c r="B4" s="344"/>
      <c r="C4" s="344"/>
      <c r="D4" s="344"/>
      <c r="E4" s="344"/>
      <c r="F4" s="344"/>
      <c r="G4" s="345"/>
    </row>
    <row r="5" spans="1:7" ht="18" customHeight="1">
      <c r="A5" s="346" t="s">
        <v>233</v>
      </c>
      <c r="B5" s="347"/>
      <c r="C5" s="347"/>
      <c r="D5" s="348"/>
      <c r="E5" s="349" t="s">
        <v>234</v>
      </c>
      <c r="F5" s="350"/>
      <c r="G5" s="70" t="s">
        <v>262</v>
      </c>
    </row>
    <row r="6" spans="1:7" ht="24.75" customHeight="1">
      <c r="A6" s="351" t="s">
        <v>235</v>
      </c>
      <c r="B6" s="352"/>
      <c r="C6" s="352"/>
      <c r="D6" s="353"/>
      <c r="E6" s="357" t="s">
        <v>259</v>
      </c>
      <c r="F6" s="358"/>
      <c r="G6" s="361"/>
    </row>
    <row r="7" spans="1:7" ht="32.25" customHeight="1">
      <c r="A7" s="354"/>
      <c r="B7" s="355"/>
      <c r="C7" s="355"/>
      <c r="D7" s="356"/>
      <c r="E7" s="359"/>
      <c r="F7" s="360"/>
      <c r="G7" s="362"/>
    </row>
    <row r="8" spans="1:7" ht="36" customHeight="1">
      <c r="A8" s="351" t="s">
        <v>110</v>
      </c>
      <c r="B8" s="363"/>
      <c r="C8" s="363"/>
      <c r="D8" s="364"/>
      <c r="E8" s="365" t="s">
        <v>260</v>
      </c>
      <c r="F8" s="366"/>
      <c r="G8" s="371" t="s">
        <v>236</v>
      </c>
    </row>
    <row r="9" spans="1:7" ht="33" customHeight="1">
      <c r="A9" s="57"/>
      <c r="B9" s="374" t="s">
        <v>237</v>
      </c>
      <c r="C9" s="374"/>
      <c r="D9" s="374"/>
      <c r="E9" s="367"/>
      <c r="F9" s="368"/>
      <c r="G9" s="372"/>
    </row>
    <row r="10" spans="1:7" ht="29.25" customHeight="1">
      <c r="A10" s="57"/>
      <c r="B10" s="375" t="s">
        <v>112</v>
      </c>
      <c r="C10" s="376"/>
      <c r="D10" s="377"/>
      <c r="E10" s="367"/>
      <c r="F10" s="368"/>
      <c r="G10" s="372"/>
    </row>
    <row r="11" spans="1:7" ht="25.5" customHeight="1">
      <c r="A11" s="58"/>
      <c r="B11" s="375" t="s">
        <v>113</v>
      </c>
      <c r="C11" s="376"/>
      <c r="D11" s="377"/>
      <c r="E11" s="369"/>
      <c r="F11" s="370"/>
      <c r="G11" s="373"/>
    </row>
    <row r="12" spans="1:7" ht="18" customHeight="1">
      <c r="A12" s="351" t="s">
        <v>264</v>
      </c>
      <c r="B12" s="352"/>
      <c r="C12" s="352"/>
      <c r="D12" s="353"/>
      <c r="E12" s="365" t="s">
        <v>238</v>
      </c>
      <c r="F12" s="366"/>
      <c r="G12" s="378"/>
    </row>
    <row r="13" spans="1:7" ht="18" customHeight="1">
      <c r="A13" s="354"/>
      <c r="B13" s="355"/>
      <c r="C13" s="355"/>
      <c r="D13" s="356"/>
      <c r="E13" s="369"/>
      <c r="F13" s="370"/>
      <c r="G13" s="379"/>
    </row>
    <row r="14" spans="1:7" ht="18" customHeight="1">
      <c r="A14" s="351" t="s">
        <v>239</v>
      </c>
      <c r="B14" s="352"/>
      <c r="C14" s="352"/>
      <c r="D14" s="353"/>
      <c r="E14" s="365" t="s">
        <v>240</v>
      </c>
      <c r="F14" s="366"/>
      <c r="G14" s="378"/>
    </row>
    <row r="15" spans="1:7" ht="18" customHeight="1">
      <c r="A15" s="354"/>
      <c r="B15" s="355"/>
      <c r="C15" s="355"/>
      <c r="D15" s="356"/>
      <c r="E15" s="369"/>
      <c r="F15" s="370"/>
      <c r="G15" s="379"/>
    </row>
    <row r="16" spans="1:7" ht="18" customHeight="1">
      <c r="A16" s="351" t="s">
        <v>241</v>
      </c>
      <c r="B16" s="363"/>
      <c r="C16" s="363"/>
      <c r="D16" s="364"/>
      <c r="E16" s="61"/>
      <c r="F16" s="62"/>
      <c r="G16" s="63"/>
    </row>
    <row r="17" spans="1:7" ht="18" customHeight="1">
      <c r="A17" s="380"/>
      <c r="B17" s="381"/>
      <c r="C17" s="381"/>
      <c r="D17" s="382"/>
      <c r="E17" s="61"/>
      <c r="F17" s="62"/>
      <c r="G17" s="64"/>
    </row>
    <row r="18" spans="1:7" ht="18" customHeight="1">
      <c r="A18" s="57"/>
      <c r="B18" s="351" t="s">
        <v>117</v>
      </c>
      <c r="C18" s="352"/>
      <c r="D18" s="353"/>
      <c r="E18" s="365" t="s">
        <v>242</v>
      </c>
      <c r="F18" s="366"/>
      <c r="G18" s="386"/>
    </row>
    <row r="19" spans="1:7" ht="18" customHeight="1">
      <c r="A19" s="57"/>
      <c r="B19" s="383"/>
      <c r="C19" s="384"/>
      <c r="D19" s="385"/>
      <c r="E19" s="369"/>
      <c r="F19" s="370"/>
      <c r="G19" s="387"/>
    </row>
    <row r="20" spans="1:7" ht="18" customHeight="1">
      <c r="A20" s="59"/>
      <c r="B20" s="352" t="s">
        <v>118</v>
      </c>
      <c r="C20" s="352"/>
      <c r="D20" s="353"/>
      <c r="E20" s="365" t="s">
        <v>243</v>
      </c>
      <c r="F20" s="366"/>
      <c r="G20" s="378"/>
    </row>
    <row r="21" spans="1:7" ht="18" customHeight="1">
      <c r="A21" s="59"/>
      <c r="B21" s="355"/>
      <c r="C21" s="355"/>
      <c r="D21" s="356"/>
      <c r="E21" s="369"/>
      <c r="F21" s="370"/>
      <c r="G21" s="379"/>
    </row>
    <row r="22" spans="1:7" ht="18" customHeight="1">
      <c r="A22" s="59"/>
      <c r="B22" s="352" t="s">
        <v>119</v>
      </c>
      <c r="C22" s="352"/>
      <c r="D22" s="353"/>
      <c r="E22" s="365" t="s">
        <v>244</v>
      </c>
      <c r="F22" s="366"/>
      <c r="G22" s="378"/>
    </row>
    <row r="23" spans="1:7" ht="18" customHeight="1">
      <c r="A23" s="59"/>
      <c r="B23" s="355"/>
      <c r="C23" s="355"/>
      <c r="D23" s="356"/>
      <c r="E23" s="369"/>
      <c r="F23" s="370"/>
      <c r="G23" s="379"/>
    </row>
    <row r="24" spans="1:7" ht="18" customHeight="1">
      <c r="A24" s="57"/>
      <c r="B24" s="351" t="s">
        <v>120</v>
      </c>
      <c r="C24" s="352"/>
      <c r="D24" s="353"/>
      <c r="E24" s="365" t="s">
        <v>245</v>
      </c>
      <c r="F24" s="366"/>
      <c r="G24" s="378"/>
    </row>
    <row r="25" spans="1:7" ht="18" customHeight="1">
      <c r="A25" s="57"/>
      <c r="B25" s="383"/>
      <c r="C25" s="384"/>
      <c r="D25" s="385"/>
      <c r="E25" s="369"/>
      <c r="F25" s="370"/>
      <c r="G25" s="379"/>
    </row>
    <row r="26" spans="1:7" ht="18" customHeight="1">
      <c r="A26" s="351" t="s">
        <v>246</v>
      </c>
      <c r="B26" s="363"/>
      <c r="C26" s="363"/>
      <c r="D26" s="364"/>
      <c r="E26" s="65"/>
      <c r="F26" s="66"/>
      <c r="G26" s="63"/>
    </row>
    <row r="27" spans="1:7" ht="18" customHeight="1">
      <c r="A27" s="380"/>
      <c r="B27" s="381"/>
      <c r="C27" s="381"/>
      <c r="D27" s="382"/>
      <c r="E27" s="61"/>
      <c r="F27" s="62"/>
      <c r="G27" s="67"/>
    </row>
    <row r="28" spans="1:7" ht="18" customHeight="1">
      <c r="A28" s="59"/>
      <c r="B28" s="351" t="s">
        <v>247</v>
      </c>
      <c r="C28" s="352"/>
      <c r="D28" s="353"/>
      <c r="E28" s="365" t="s">
        <v>248</v>
      </c>
      <c r="F28" s="366"/>
      <c r="G28" s="386"/>
    </row>
    <row r="29" spans="1:7" ht="18" customHeight="1">
      <c r="A29" s="59"/>
      <c r="B29" s="354"/>
      <c r="C29" s="355"/>
      <c r="D29" s="356"/>
      <c r="E29" s="369"/>
      <c r="F29" s="370"/>
      <c r="G29" s="387"/>
    </row>
    <row r="30" spans="1:7" ht="18" customHeight="1">
      <c r="A30" s="59"/>
      <c r="B30" s="351" t="s">
        <v>249</v>
      </c>
      <c r="C30" s="352"/>
      <c r="D30" s="353"/>
      <c r="E30" s="365" t="s">
        <v>250</v>
      </c>
      <c r="F30" s="366"/>
      <c r="G30" s="388"/>
    </row>
    <row r="31" spans="1:7" ht="18" customHeight="1">
      <c r="A31" s="59"/>
      <c r="B31" s="383"/>
      <c r="C31" s="384"/>
      <c r="D31" s="385"/>
      <c r="E31" s="369"/>
      <c r="F31" s="370"/>
      <c r="G31" s="389"/>
    </row>
    <row r="32" spans="1:7" ht="18" customHeight="1">
      <c r="A32" s="351" t="s">
        <v>124</v>
      </c>
      <c r="B32" s="352"/>
      <c r="C32" s="352"/>
      <c r="D32" s="353"/>
      <c r="E32" s="365" t="s">
        <v>251</v>
      </c>
      <c r="F32" s="366"/>
      <c r="G32" s="388"/>
    </row>
    <row r="33" spans="1:7" ht="18" customHeight="1">
      <c r="A33" s="354"/>
      <c r="B33" s="355"/>
      <c r="C33" s="355"/>
      <c r="D33" s="356"/>
      <c r="E33" s="369"/>
      <c r="F33" s="370"/>
      <c r="G33" s="389"/>
    </row>
    <row r="34" spans="1:7" ht="18" customHeight="1">
      <c r="A34" s="390" t="s">
        <v>252</v>
      </c>
      <c r="B34" s="391"/>
      <c r="C34" s="391"/>
      <c r="D34" s="392"/>
      <c r="E34" s="365" t="s">
        <v>253</v>
      </c>
      <c r="F34" s="366"/>
      <c r="G34" s="386"/>
    </row>
    <row r="35" spans="1:7" ht="18" customHeight="1">
      <c r="A35" s="393"/>
      <c r="B35" s="394"/>
      <c r="C35" s="394"/>
      <c r="D35" s="395"/>
      <c r="E35" s="369"/>
      <c r="F35" s="370"/>
      <c r="G35" s="387"/>
    </row>
    <row r="36" spans="1:7" ht="18" customHeight="1">
      <c r="A36" s="396" t="s">
        <v>125</v>
      </c>
      <c r="B36" s="397"/>
      <c r="C36" s="397"/>
      <c r="D36" s="397"/>
      <c r="E36" s="397"/>
      <c r="F36" s="397"/>
      <c r="G36" s="398"/>
    </row>
    <row r="37" spans="1:7" ht="18" customHeight="1">
      <c r="A37" s="399" t="s">
        <v>233</v>
      </c>
      <c r="B37" s="400"/>
      <c r="C37" s="400"/>
      <c r="D37" s="401"/>
      <c r="E37" s="402" t="s">
        <v>234</v>
      </c>
      <c r="F37" s="403"/>
      <c r="G37" s="60" t="s">
        <v>262</v>
      </c>
    </row>
    <row r="38" spans="1:7" ht="34.5" customHeight="1">
      <c r="A38" s="351" t="s">
        <v>126</v>
      </c>
      <c r="B38" s="363"/>
      <c r="C38" s="363"/>
      <c r="D38" s="364"/>
      <c r="E38" s="365" t="s">
        <v>261</v>
      </c>
      <c r="F38" s="366"/>
      <c r="G38" s="371" t="s">
        <v>254</v>
      </c>
    </row>
    <row r="39" spans="1:7" ht="21" customHeight="1">
      <c r="A39" s="57"/>
      <c r="B39" s="374" t="s">
        <v>237</v>
      </c>
      <c r="C39" s="374"/>
      <c r="D39" s="374"/>
      <c r="E39" s="367"/>
      <c r="F39" s="368"/>
      <c r="G39" s="372"/>
    </row>
    <row r="40" spans="1:7" ht="34.5" customHeight="1">
      <c r="A40" s="59"/>
      <c r="B40" s="375" t="s">
        <v>112</v>
      </c>
      <c r="C40" s="376"/>
      <c r="D40" s="377"/>
      <c r="E40" s="367"/>
      <c r="F40" s="368"/>
      <c r="G40" s="372"/>
    </row>
    <row r="41" spans="1:7" ht="29.25" customHeight="1">
      <c r="A41" s="58"/>
      <c r="B41" s="375" t="s">
        <v>113</v>
      </c>
      <c r="C41" s="376"/>
      <c r="D41" s="377"/>
      <c r="E41" s="369"/>
      <c r="F41" s="370"/>
      <c r="G41" s="373"/>
    </row>
    <row r="42" spans="1:7" ht="18" customHeight="1">
      <c r="A42" s="396" t="s">
        <v>127</v>
      </c>
      <c r="B42" s="397"/>
      <c r="C42" s="397"/>
      <c r="D42" s="397"/>
      <c r="E42" s="397"/>
      <c r="F42" s="397"/>
      <c r="G42" s="398"/>
    </row>
    <row r="43" spans="1:7" ht="18" customHeight="1">
      <c r="A43" s="399" t="s">
        <v>233</v>
      </c>
      <c r="B43" s="400"/>
      <c r="C43" s="400"/>
      <c r="D43" s="401"/>
      <c r="E43" s="404" t="s">
        <v>234</v>
      </c>
      <c r="F43" s="405"/>
      <c r="G43" s="60" t="s">
        <v>262</v>
      </c>
    </row>
    <row r="44" spans="1:7" ht="30.75" customHeight="1">
      <c r="A44" s="351" t="s">
        <v>126</v>
      </c>
      <c r="B44" s="363"/>
      <c r="C44" s="363"/>
      <c r="D44" s="364"/>
      <c r="E44" s="365" t="s">
        <v>261</v>
      </c>
      <c r="F44" s="366"/>
      <c r="G44" s="406"/>
    </row>
    <row r="45" spans="1:7" ht="30.75" customHeight="1">
      <c r="A45" s="57"/>
      <c r="B45" s="374" t="s">
        <v>237</v>
      </c>
      <c r="C45" s="374"/>
      <c r="D45" s="374"/>
      <c r="E45" s="367"/>
      <c r="F45" s="368"/>
      <c r="G45" s="407"/>
    </row>
    <row r="46" spans="1:7" ht="30.75" customHeight="1">
      <c r="A46" s="57"/>
      <c r="B46" s="375" t="s">
        <v>112</v>
      </c>
      <c r="C46" s="376"/>
      <c r="D46" s="377"/>
      <c r="E46" s="367"/>
      <c r="F46" s="368"/>
      <c r="G46" s="407"/>
    </row>
    <row r="47" spans="1:7" ht="33" customHeight="1">
      <c r="A47" s="57"/>
      <c r="B47" s="375" t="s">
        <v>113</v>
      </c>
      <c r="C47" s="376"/>
      <c r="D47" s="377"/>
      <c r="E47" s="369"/>
      <c r="F47" s="370"/>
      <c r="G47" s="408"/>
    </row>
    <row r="48" spans="1:7" ht="18" customHeight="1">
      <c r="A48" s="351" t="s">
        <v>241</v>
      </c>
      <c r="B48" s="363"/>
      <c r="C48" s="363"/>
      <c r="D48" s="364"/>
      <c r="E48" s="61"/>
      <c r="F48" s="62"/>
      <c r="G48" s="68"/>
    </row>
    <row r="49" spans="1:7" ht="18" customHeight="1">
      <c r="A49" s="380"/>
      <c r="B49" s="381"/>
      <c r="C49" s="381"/>
      <c r="D49" s="382"/>
      <c r="E49" s="61"/>
      <c r="F49" s="62"/>
      <c r="G49" s="69"/>
    </row>
    <row r="50" spans="1:7" ht="18" customHeight="1">
      <c r="A50" s="57"/>
      <c r="B50" s="351" t="s">
        <v>117</v>
      </c>
      <c r="C50" s="352"/>
      <c r="D50" s="353"/>
      <c r="E50" s="365" t="s">
        <v>242</v>
      </c>
      <c r="F50" s="366"/>
      <c r="G50" s="409"/>
    </row>
    <row r="51" spans="1:7" ht="18" customHeight="1">
      <c r="A51" s="57"/>
      <c r="B51" s="383"/>
      <c r="C51" s="384"/>
      <c r="D51" s="385"/>
      <c r="E51" s="369"/>
      <c r="F51" s="370"/>
      <c r="G51" s="410"/>
    </row>
    <row r="52" spans="1:7" ht="18" customHeight="1">
      <c r="A52" s="59"/>
      <c r="B52" s="352" t="s">
        <v>118</v>
      </c>
      <c r="C52" s="352"/>
      <c r="D52" s="353"/>
      <c r="E52" s="365" t="s">
        <v>243</v>
      </c>
      <c r="F52" s="366"/>
      <c r="G52" s="411"/>
    </row>
    <row r="53" spans="1:7" ht="18" customHeight="1">
      <c r="A53" s="59"/>
      <c r="B53" s="355"/>
      <c r="C53" s="355"/>
      <c r="D53" s="356"/>
      <c r="E53" s="369"/>
      <c r="F53" s="370"/>
      <c r="G53" s="412"/>
    </row>
    <row r="54" spans="1:7" ht="18" customHeight="1">
      <c r="A54" s="59"/>
      <c r="B54" s="352" t="s">
        <v>119</v>
      </c>
      <c r="C54" s="352"/>
      <c r="D54" s="353"/>
      <c r="E54" s="365" t="s">
        <v>244</v>
      </c>
      <c r="F54" s="366"/>
      <c r="G54" s="411"/>
    </row>
    <row r="55" spans="1:7" ht="18" customHeight="1">
      <c r="A55" s="59"/>
      <c r="B55" s="355"/>
      <c r="C55" s="355"/>
      <c r="D55" s="356"/>
      <c r="E55" s="369"/>
      <c r="F55" s="370"/>
      <c r="G55" s="412"/>
    </row>
    <row r="56" spans="1:7" ht="18" customHeight="1">
      <c r="A56" s="57"/>
      <c r="B56" s="351" t="s">
        <v>120</v>
      </c>
      <c r="C56" s="352"/>
      <c r="D56" s="353"/>
      <c r="E56" s="365" t="s">
        <v>255</v>
      </c>
      <c r="F56" s="366"/>
      <c r="G56" s="411"/>
    </row>
    <row r="57" spans="1:7" ht="18" customHeight="1">
      <c r="A57" s="57"/>
      <c r="B57" s="383"/>
      <c r="C57" s="384"/>
      <c r="D57" s="385"/>
      <c r="E57" s="369"/>
      <c r="F57" s="370"/>
      <c r="G57" s="412"/>
    </row>
    <row r="58" spans="1:7" ht="18" customHeight="1">
      <c r="A58" s="351" t="s">
        <v>246</v>
      </c>
      <c r="B58" s="363"/>
      <c r="C58" s="363"/>
      <c r="D58" s="364"/>
      <c r="E58" s="65"/>
      <c r="F58" s="66"/>
      <c r="G58" s="68"/>
    </row>
    <row r="59" spans="1:7" ht="18" customHeight="1">
      <c r="A59" s="380"/>
      <c r="B59" s="381"/>
      <c r="C59" s="381"/>
      <c r="D59" s="382"/>
      <c r="E59" s="61"/>
      <c r="F59" s="62"/>
      <c r="G59" s="69"/>
    </row>
    <row r="60" spans="1:7" ht="18" customHeight="1">
      <c r="A60" s="59"/>
      <c r="B60" s="351" t="s">
        <v>247</v>
      </c>
      <c r="C60" s="352"/>
      <c r="D60" s="353"/>
      <c r="E60" s="365" t="s">
        <v>248</v>
      </c>
      <c r="F60" s="366"/>
      <c r="G60" s="409"/>
    </row>
    <row r="61" spans="1:7" ht="18" customHeight="1">
      <c r="A61" s="59"/>
      <c r="B61" s="354"/>
      <c r="C61" s="355"/>
      <c r="D61" s="356"/>
      <c r="E61" s="367"/>
      <c r="F61" s="368"/>
      <c r="G61" s="410"/>
    </row>
    <row r="62" spans="1:7" ht="18" customHeight="1">
      <c r="A62" s="59"/>
      <c r="B62" s="351" t="s">
        <v>249</v>
      </c>
      <c r="C62" s="352"/>
      <c r="D62" s="353"/>
      <c r="E62" s="413" t="s">
        <v>256</v>
      </c>
      <c r="F62" s="413"/>
      <c r="G62" s="414"/>
    </row>
    <row r="63" spans="1:7" ht="18" customHeight="1">
      <c r="A63" s="59"/>
      <c r="B63" s="383"/>
      <c r="C63" s="384"/>
      <c r="D63" s="385"/>
      <c r="E63" s="413"/>
      <c r="F63" s="413"/>
      <c r="G63" s="415"/>
    </row>
    <row r="64" spans="1:7" ht="18" customHeight="1">
      <c r="A64" s="351" t="s">
        <v>124</v>
      </c>
      <c r="B64" s="352"/>
      <c r="C64" s="352"/>
      <c r="D64" s="353"/>
      <c r="E64" s="367" t="s">
        <v>251</v>
      </c>
      <c r="F64" s="368"/>
      <c r="G64" s="416"/>
    </row>
    <row r="65" spans="1:7" ht="18" customHeight="1">
      <c r="A65" s="354"/>
      <c r="B65" s="355"/>
      <c r="C65" s="355"/>
      <c r="D65" s="356"/>
      <c r="E65" s="369"/>
      <c r="F65" s="370"/>
      <c r="G65" s="417"/>
    </row>
    <row r="66" spans="1:7" ht="18" customHeight="1">
      <c r="A66" s="390" t="s">
        <v>257</v>
      </c>
      <c r="B66" s="391"/>
      <c r="C66" s="391"/>
      <c r="D66" s="392"/>
      <c r="E66" s="365" t="s">
        <v>258</v>
      </c>
      <c r="F66" s="366"/>
      <c r="G66" s="418"/>
    </row>
    <row r="67" spans="1:7" ht="18" customHeight="1">
      <c r="A67" s="393"/>
      <c r="B67" s="394"/>
      <c r="C67" s="394"/>
      <c r="D67" s="395"/>
      <c r="E67" s="369"/>
      <c r="F67" s="370"/>
      <c r="G67" s="419"/>
    </row>
  </sheetData>
  <sheetProtection/>
  <mergeCells count="89">
    <mergeCell ref="A64:D65"/>
    <mergeCell ref="E64:F65"/>
    <mergeCell ref="G64:G65"/>
    <mergeCell ref="A66:D67"/>
    <mergeCell ref="E66:F67"/>
    <mergeCell ref="G66:G67"/>
    <mergeCell ref="A58:D59"/>
    <mergeCell ref="B60:D61"/>
    <mergeCell ref="E60:F61"/>
    <mergeCell ref="G60:G61"/>
    <mergeCell ref="B62:D63"/>
    <mergeCell ref="E62:F63"/>
    <mergeCell ref="G62:G63"/>
    <mergeCell ref="B54:D55"/>
    <mergeCell ref="E54:F55"/>
    <mergeCell ref="G54:G55"/>
    <mergeCell ref="B56:D57"/>
    <mergeCell ref="E56:F57"/>
    <mergeCell ref="G56:G57"/>
    <mergeCell ref="A48:D49"/>
    <mergeCell ref="B50:D51"/>
    <mergeCell ref="E50:F51"/>
    <mergeCell ref="G50:G51"/>
    <mergeCell ref="B52:D53"/>
    <mergeCell ref="E52:F53"/>
    <mergeCell ref="G52:G53"/>
    <mergeCell ref="A42:G42"/>
    <mergeCell ref="A43:D43"/>
    <mergeCell ref="E43:F43"/>
    <mergeCell ref="A44:D44"/>
    <mergeCell ref="E44:F47"/>
    <mergeCell ref="G44:G47"/>
    <mergeCell ref="B45:D45"/>
    <mergeCell ref="B46:D46"/>
    <mergeCell ref="B47:D47"/>
    <mergeCell ref="A36:G36"/>
    <mergeCell ref="A37:D37"/>
    <mergeCell ref="E37:F37"/>
    <mergeCell ref="A38:D38"/>
    <mergeCell ref="E38:F41"/>
    <mergeCell ref="G38:G41"/>
    <mergeCell ref="B39:D39"/>
    <mergeCell ref="B40:D40"/>
    <mergeCell ref="B41:D41"/>
    <mergeCell ref="A32:D33"/>
    <mergeCell ref="E32:F33"/>
    <mergeCell ref="G32:G33"/>
    <mergeCell ref="A34:D35"/>
    <mergeCell ref="E34:F35"/>
    <mergeCell ref="G34:G35"/>
    <mergeCell ref="A26:D27"/>
    <mergeCell ref="B28:D29"/>
    <mergeCell ref="E28:F29"/>
    <mergeCell ref="G28:G29"/>
    <mergeCell ref="B30:D31"/>
    <mergeCell ref="E30:F31"/>
    <mergeCell ref="G30:G31"/>
    <mergeCell ref="B22:D23"/>
    <mergeCell ref="E22:F23"/>
    <mergeCell ref="G22:G23"/>
    <mergeCell ref="B24:D25"/>
    <mergeCell ref="E24:F25"/>
    <mergeCell ref="G24:G25"/>
    <mergeCell ref="A16:D17"/>
    <mergeCell ref="B18:D19"/>
    <mergeCell ref="E18:F19"/>
    <mergeCell ref="G18:G19"/>
    <mergeCell ref="B20:D21"/>
    <mergeCell ref="E20:F21"/>
    <mergeCell ref="G20:G21"/>
    <mergeCell ref="A12:D13"/>
    <mergeCell ref="E12:F13"/>
    <mergeCell ref="G12:G13"/>
    <mergeCell ref="A14:D15"/>
    <mergeCell ref="E14:F15"/>
    <mergeCell ref="G14:G15"/>
    <mergeCell ref="A8:D8"/>
    <mergeCell ref="E8:F11"/>
    <mergeCell ref="G8:G11"/>
    <mergeCell ref="B9:D9"/>
    <mergeCell ref="B10:D10"/>
    <mergeCell ref="B11:D11"/>
    <mergeCell ref="A3:G3"/>
    <mergeCell ref="A4:G4"/>
    <mergeCell ref="A5:D5"/>
    <mergeCell ref="E5:F5"/>
    <mergeCell ref="A6:D7"/>
    <mergeCell ref="E6:F7"/>
    <mergeCell ref="G6:G7"/>
  </mergeCells>
  <printOptions/>
  <pageMargins left="0.7" right="0.7" top="0.75" bottom="0.75" header="0.3" footer="0.3"/>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橋口 暢</cp:lastModifiedBy>
  <cp:lastPrinted>2021-05-12T00:09:25Z</cp:lastPrinted>
  <dcterms:created xsi:type="dcterms:W3CDTF">2010-04-20T15:57:50Z</dcterms:created>
  <dcterms:modified xsi:type="dcterms:W3CDTF">2024-04-15T02:01:37Z</dcterms:modified>
  <cp:category/>
  <cp:version/>
  <cp:contentType/>
  <cp:contentStatus/>
</cp:coreProperties>
</file>