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Q:\20 人材育成担当(Q)\02人材育成担当（～R4.5.12）\25 委託訓練・障がい者訓練\03 委託先選定（企画コンペ）\R6\03 一般コース\様式\"/>
    </mc:Choice>
  </mc:AlternateContent>
  <xr:revisionPtr revIDLastSave="0" documentId="13_ncr:1_{AC3E60E9-063A-4F34-9129-8D6208661F44}" xr6:coauthVersionLast="47" xr6:coauthVersionMax="47" xr10:uidLastSave="{00000000-0000-0000-0000-000000000000}"/>
  <bookViews>
    <workbookView xWindow="-108" yWindow="-108" windowWidth="23256" windowHeight="12576" xr2:uid="{00000000-000D-0000-FFFF-FFFF00000000}"/>
  </bookViews>
  <sheets>
    <sheet name="鑑" sheetId="15" r:id="rId1"/>
    <sheet name="1法人概要" sheetId="4" r:id="rId2"/>
    <sheet name="２訓練内容" sheetId="5" r:id="rId3"/>
    <sheet name="3使用教材" sheetId="6" r:id="rId4"/>
    <sheet name="4講師" sheetId="8" r:id="rId5"/>
    <sheet name="5就職支援担当" sheetId="7" r:id="rId6"/>
    <sheet name="6就職支援計画" sheetId="10" r:id="rId7"/>
    <sheet name="7職場実習" sheetId="11" r:id="rId8"/>
    <sheet name="8訓練生配慮" sheetId="12" r:id="rId9"/>
    <sheet name="1０_託児" sheetId="17" r:id="rId10"/>
  </sheets>
  <definedNames>
    <definedName name="_Hlk497477633" localSheetId="1">'1法人概要'!#REF!</definedName>
    <definedName name="_Hlk497477633" localSheetId="2">'２訓練内容'!#REF!</definedName>
    <definedName name="_Hlk497477633" localSheetId="3">'3使用教材'!#REF!</definedName>
    <definedName name="_Hlk497477633" localSheetId="4">'4講師'!#REF!</definedName>
    <definedName name="_Hlk497477633" localSheetId="5">'5就職支援担当'!#REF!</definedName>
    <definedName name="_Hlk497477633" localSheetId="6">'6就職支援計画'!$A$3</definedName>
    <definedName name="_Hlk497477633" localSheetId="7">'7職場実習'!#REF!</definedName>
    <definedName name="_Hlk497477633" localSheetId="8">'8訓練生配慮'!#REF!</definedName>
    <definedName name="_Hlk497477633" localSheetId="0">鑑!#REF!</definedName>
    <definedName name="_Hlk497477667" localSheetId="1">'1法人概要'!#REF!</definedName>
    <definedName name="_Hlk497477667" localSheetId="2">'２訓練内容'!#REF!</definedName>
    <definedName name="_Hlk497477667" localSheetId="3">'3使用教材'!#REF!</definedName>
    <definedName name="_Hlk497477667" localSheetId="4">'4講師'!#REF!</definedName>
    <definedName name="_Hlk497477667" localSheetId="5">'5就職支援担当'!#REF!</definedName>
    <definedName name="_Hlk497477667" localSheetId="6">'6就職支援計画'!#REF!</definedName>
    <definedName name="_Hlk497477667" localSheetId="7">'7職場実習'!$A$4</definedName>
    <definedName name="_Hlk497477667" localSheetId="8">'8訓練生配慮'!#REF!</definedName>
    <definedName name="_Hlk497477667" localSheetId="0">鑑!#REF!</definedName>
    <definedName name="_Hlk497477716" localSheetId="1">'1法人概要'!#REF!</definedName>
    <definedName name="_Hlk497477716" localSheetId="2">'２訓練内容'!#REF!</definedName>
    <definedName name="_Hlk497477716" localSheetId="3">'3使用教材'!#REF!</definedName>
    <definedName name="_Hlk497477716" localSheetId="4">'4講師'!#REF!</definedName>
    <definedName name="_Hlk497477716" localSheetId="5">'5就職支援担当'!#REF!</definedName>
    <definedName name="_Hlk497477716" localSheetId="6">'6就職支援計画'!#REF!</definedName>
    <definedName name="_Hlk497477716" localSheetId="7">'7職場実習'!#REF!</definedName>
    <definedName name="_Hlk497477716" localSheetId="8">'8訓練生配慮'!$A$3</definedName>
    <definedName name="_Hlk497477716" localSheetId="0">鑑!#REF!</definedName>
    <definedName name="_xlnm.Print_Area" localSheetId="9">'1０_託児'!$A$1:$J$72</definedName>
    <definedName name="_xlnm.Print_Area" localSheetId="1">'1法人概要'!$A$1:$O$45</definedName>
    <definedName name="_xlnm.Print_Area" localSheetId="2">'２訓練内容'!$A$1:$Q$93</definedName>
    <definedName name="_xlnm.Print_Area" localSheetId="3">'3使用教材'!$A$1:$J$26</definedName>
    <definedName name="_xlnm.Print_Area" localSheetId="4">'4講師'!$A$1:$I$19</definedName>
    <definedName name="_xlnm.Print_Area" localSheetId="5">'5就職支援担当'!$A$1:$I$19</definedName>
    <definedName name="_xlnm.Print_Area" localSheetId="6">'6就職支援計画'!$A$1:$J$24</definedName>
    <definedName name="_xlnm.Print_Area" localSheetId="7">'7職場実習'!$A$1:$I$22</definedName>
    <definedName name="_xlnm.Print_Area" localSheetId="8">'8訓練生配慮'!$A$1:$I$38</definedName>
    <definedName name="_xlnm.Print_Area" localSheetId="0">鑑!$A$1:$J$61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0" i="5" l="1"/>
  <c r="Q41" i="5"/>
  <c r="O41" i="5"/>
  <c r="D22" i="11"/>
  <c r="O78" i="5"/>
  <c r="P82" i="5" s="1"/>
  <c r="N78" i="5"/>
  <c r="P81" i="5" s="1"/>
  <c r="L78" i="5"/>
  <c r="L73" i="5"/>
  <c r="O69" i="5"/>
  <c r="N69" i="5"/>
  <c r="O28" i="5"/>
  <c r="P1" i="5"/>
  <c r="P2" i="5"/>
  <c r="G16" i="6"/>
  <c r="M1" i="4"/>
  <c r="M2" i="4"/>
  <c r="L55" i="5"/>
  <c r="L56" i="5"/>
  <c r="L57" i="5"/>
  <c r="L58" i="5"/>
  <c r="L59" i="5"/>
  <c r="L60" i="5"/>
  <c r="L61" i="5"/>
  <c r="L62" i="5"/>
  <c r="L63" i="5"/>
  <c r="L64" i="5"/>
  <c r="L65" i="5"/>
  <c r="L66" i="5"/>
  <c r="L67" i="5"/>
  <c r="L68" i="5"/>
  <c r="P87" i="5"/>
  <c r="P86" i="5"/>
  <c r="P48" i="5"/>
  <c r="P47" i="5"/>
  <c r="P11" i="5"/>
  <c r="P10" i="5"/>
  <c r="F49" i="17" l="1"/>
  <c r="H33" i="12"/>
  <c r="H32" i="12"/>
  <c r="L71" i="5"/>
  <c r="L72" i="5"/>
  <c r="L74" i="5"/>
  <c r="L75" i="5"/>
  <c r="L76" i="5"/>
  <c r="L77" i="5"/>
  <c r="L70" i="5"/>
  <c r="L54" i="5"/>
  <c r="L69" i="5" s="1"/>
  <c r="O17" i="5"/>
  <c r="O18" i="5"/>
  <c r="O19" i="5"/>
  <c r="O20" i="5"/>
  <c r="O21" i="5"/>
  <c r="O22" i="5"/>
  <c r="O23" i="5"/>
  <c r="O24" i="5"/>
  <c r="O25" i="5"/>
  <c r="O26" i="5"/>
  <c r="O27" i="5"/>
  <c r="O29" i="5"/>
  <c r="O30" i="5"/>
  <c r="O31" i="5"/>
  <c r="O32" i="5"/>
  <c r="O33" i="5"/>
  <c r="O34" i="5"/>
  <c r="O35" i="5"/>
  <c r="O36" i="5"/>
  <c r="O37" i="5"/>
  <c r="O38" i="5"/>
  <c r="O16" i="5"/>
  <c r="K22" i="4"/>
  <c r="I39" i="17"/>
  <c r="I38" i="17"/>
  <c r="I2" i="17"/>
  <c r="I1" i="17"/>
  <c r="H2" i="12"/>
  <c r="H1" i="12"/>
  <c r="H2" i="11"/>
  <c r="H1" i="11"/>
  <c r="I16" i="10"/>
  <c r="I15" i="10"/>
  <c r="I2" i="10"/>
  <c r="I1" i="10"/>
  <c r="H2" i="7"/>
  <c r="H1" i="7"/>
  <c r="H2" i="8"/>
  <c r="H1" i="8"/>
  <c r="I2" i="6"/>
  <c r="I1" i="6"/>
  <c r="C5" i="5"/>
  <c r="C5" i="4"/>
  <c r="P80" i="5" l="1"/>
  <c r="K23" i="4"/>
  <c r="E42" i="5" l="1"/>
</calcChain>
</file>

<file path=xl/sharedStrings.xml><?xml version="1.0" encoding="utf-8"?>
<sst xmlns="http://schemas.openxmlformats.org/spreadsheetml/2006/main" count="382" uniqueCount="300">
  <si>
    <t>法人名</t>
  </si>
  <si>
    <t>訓練科名</t>
  </si>
  <si>
    <t>訓練対象者</t>
  </si>
  <si>
    <t>訓練期間</t>
  </si>
  <si>
    <t>様式第１号</t>
  </si>
  <si>
    <t>〒</t>
  </si>
  <si>
    <t>訓　練　施　設　の　概　要</t>
  </si>
  <si>
    <t>事務部門</t>
  </si>
  <si>
    <t>教育訓練部門</t>
  </si>
  <si>
    <t>合　　　計</t>
  </si>
  <si>
    <t>常　　勤</t>
  </si>
  <si>
    <t>〔訓練を実施する際の責任者等〕</t>
  </si>
  <si>
    <t>責任者</t>
  </si>
  <si>
    <t>氏名(役職)</t>
  </si>
  <si>
    <t>ＴＥＬ</t>
  </si>
  <si>
    <t>ＦＡＸ</t>
  </si>
  <si>
    <t>Ｅﾒｰﾙｱﾄﾞﾚｽ</t>
  </si>
  <si>
    <t>就職支援責任者</t>
  </si>
  <si>
    <t>様式第２号－１</t>
  </si>
  <si>
    <t>訓　練　カ　リ　キ　ュ　ラ　ム</t>
  </si>
  <si>
    <t>訓練目標</t>
  </si>
  <si>
    <t>仕上がり像</t>
  </si>
  <si>
    <t>様式第２号－２</t>
  </si>
  <si>
    <t>訓　練　内　容</t>
  </si>
  <si>
    <t>科　目</t>
  </si>
  <si>
    <t>内　　容</t>
  </si>
  <si>
    <t>※入校式や修了式は訓練時間には含まれないため、総訓練時間からは除いてください。</t>
  </si>
  <si>
    <t xml:space="preserve">                                                        </t>
  </si>
  <si>
    <t>様式第３号</t>
  </si>
  <si>
    <t>教　　材　　名</t>
  </si>
  <si>
    <t>ページ数</t>
  </si>
  <si>
    <t>出版社名・オリジナル書名</t>
  </si>
  <si>
    <t>様式第４号</t>
  </si>
  <si>
    <t>講　　師　　名　　簿</t>
  </si>
  <si>
    <t>氏名</t>
  </si>
  <si>
    <t>年齢</t>
  </si>
  <si>
    <t>免許・資格</t>
  </si>
  <si>
    <t>【講師へのサポート体制・教育指導】</t>
  </si>
  <si>
    <t xml:space="preserve">様式第５号 </t>
  </si>
  <si>
    <t>就　職　支　援　担　当　者　名　簿</t>
  </si>
  <si>
    <t>氏　　　名</t>
  </si>
  <si>
    <t>様式第６号</t>
  </si>
  <si>
    <t>就　職　支　援　実　施　計　画</t>
  </si>
  <si>
    <t>様式第７号</t>
  </si>
  <si>
    <t>職場実習（再委託）先事業所一覧</t>
  </si>
  <si>
    <t>所在地</t>
  </si>
  <si>
    <t>　　　　　　　</t>
  </si>
  <si>
    <t>受入予定者合計</t>
  </si>
  <si>
    <t>所 在 地</t>
    <phoneticPr fontId="22"/>
  </si>
  <si>
    <t>法 人 名</t>
    <phoneticPr fontId="22"/>
  </si>
  <si>
    <t>代表者
役職・氏名</t>
    <rPh sb="4" eb="6">
      <t>ヤクショク</t>
    </rPh>
    <phoneticPr fontId="22"/>
  </si>
  <si>
    <t>訓練施設名</t>
    <phoneticPr fontId="22"/>
  </si>
  <si>
    <t>所　在　地</t>
    <phoneticPr fontId="22"/>
  </si>
  <si>
    <t>訓練実施地区</t>
    <phoneticPr fontId="22"/>
  </si>
  <si>
    <t>設立年月日</t>
    <phoneticPr fontId="22"/>
  </si>
  <si>
    <t>法　人　の　概　要</t>
    <phoneticPr fontId="22"/>
  </si>
  <si>
    <t>非　常　勤</t>
    <phoneticPr fontId="22"/>
  </si>
  <si>
    <t>時間数</t>
    <rPh sb="0" eb="3">
      <t>ジカンスウ</t>
    </rPh>
    <phoneticPr fontId="22"/>
  </si>
  <si>
    <t>合計</t>
    <rPh sb="0" eb="2">
      <t>ゴウケイ</t>
    </rPh>
    <phoneticPr fontId="22"/>
  </si>
  <si>
    <t>学科</t>
    <rPh sb="0" eb="2">
      <t>ガッカ</t>
    </rPh>
    <phoneticPr fontId="22"/>
  </si>
  <si>
    <t>実技</t>
    <rPh sb="0" eb="2">
      <t>ジツギ</t>
    </rPh>
    <phoneticPr fontId="22"/>
  </si>
  <si>
    <t>訓　　練　　の　　内　　容</t>
    <rPh sb="0" eb="1">
      <t>クン</t>
    </rPh>
    <rPh sb="3" eb="4">
      <t>ネリ</t>
    </rPh>
    <rPh sb="9" eb="10">
      <t>ナイ</t>
    </rPh>
    <rPh sb="12" eb="13">
      <t>カタチ</t>
    </rPh>
    <phoneticPr fontId="22"/>
  </si>
  <si>
    <t>～</t>
    <phoneticPr fontId="22"/>
  </si>
  <si>
    <t>②実技</t>
    <rPh sb="1" eb="3">
      <t>ジツギ</t>
    </rPh>
    <phoneticPr fontId="22"/>
  </si>
  <si>
    <t>時間</t>
  </si>
  <si>
    <t>日間）</t>
  </si>
  <si>
    <t>休憩時間　　　</t>
    <phoneticPr fontId="22"/>
  </si>
  <si>
    <t>訓練時間　</t>
    <phoneticPr fontId="22"/>
  </si>
  <si>
    <t>使用する科目</t>
    <phoneticPr fontId="22"/>
  </si>
  <si>
    <t>使　用　教　材　一　覧</t>
    <phoneticPr fontId="22"/>
  </si>
  <si>
    <t>出版社名</t>
    <phoneticPr fontId="22"/>
  </si>
  <si>
    <t>教材名</t>
    <rPh sb="0" eb="3">
      <t>キョウザイメイ</t>
    </rPh>
    <phoneticPr fontId="22"/>
  </si>
  <si>
    <t>税込価格（円)</t>
    <rPh sb="0" eb="2">
      <t>ゼイコ</t>
    </rPh>
    <phoneticPr fontId="22"/>
  </si>
  <si>
    <t>担当
科目</t>
    <phoneticPr fontId="22"/>
  </si>
  <si>
    <t>講師の
経歴</t>
    <phoneticPr fontId="22"/>
  </si>
  <si>
    <t>経験
年数</t>
    <rPh sb="3" eb="5">
      <t>ネンスウ</t>
    </rPh>
    <phoneticPr fontId="22"/>
  </si>
  <si>
    <t>勤務
形態</t>
    <rPh sb="0" eb="2">
      <t>キンム</t>
    </rPh>
    <rPh sb="3" eb="5">
      <t>ケイタイ</t>
    </rPh>
    <phoneticPr fontId="22"/>
  </si>
  <si>
    <t>常　勤
非常勤</t>
    <rPh sb="0" eb="1">
      <t>ツネ</t>
    </rPh>
    <rPh sb="2" eb="3">
      <t>ツトム</t>
    </rPh>
    <rPh sb="5" eb="8">
      <t>ヒジョウキン</t>
    </rPh>
    <phoneticPr fontId="22"/>
  </si>
  <si>
    <t>勤務
形態</t>
    <phoneticPr fontId="22"/>
  </si>
  <si>
    <t>経歴</t>
    <rPh sb="0" eb="2">
      <t>ケイレキ</t>
    </rPh>
    <phoneticPr fontId="22"/>
  </si>
  <si>
    <t>経験
年数</t>
    <rPh sb="0" eb="2">
      <t>ケイケン</t>
    </rPh>
    <rPh sb="3" eb="5">
      <t>ネンスウ</t>
    </rPh>
    <phoneticPr fontId="22"/>
  </si>
  <si>
    <t>年齢</t>
    <rPh sb="0" eb="2">
      <t>ネンレイ</t>
    </rPh>
    <phoneticPr fontId="22"/>
  </si>
  <si>
    <t>常　勤
非常勤</t>
    <phoneticPr fontId="22"/>
  </si>
  <si>
    <t>資格名</t>
    <rPh sb="0" eb="2">
      <t>シカク</t>
    </rPh>
    <rPh sb="2" eb="3">
      <t>ナ</t>
    </rPh>
    <phoneticPr fontId="22"/>
  </si>
  <si>
    <t>有効期限</t>
    <rPh sb="0" eb="2">
      <t>ユウコウ</t>
    </rPh>
    <rPh sb="2" eb="4">
      <t>キゲン</t>
    </rPh>
    <phoneticPr fontId="22"/>
  </si>
  <si>
    <t>受講の有無</t>
    <rPh sb="0" eb="2">
      <t>ジュコウ</t>
    </rPh>
    <rPh sb="3" eb="5">
      <t>ウム</t>
    </rPh>
    <phoneticPr fontId="22"/>
  </si>
  <si>
    <t>受講証明日</t>
    <rPh sb="0" eb="2">
      <t>ジュコウ</t>
    </rPh>
    <rPh sb="2" eb="4">
      <t>ショウメイ</t>
    </rPh>
    <rPh sb="4" eb="5">
      <t>ヒ</t>
    </rPh>
    <phoneticPr fontId="22"/>
  </si>
  <si>
    <t>キャリアコンサルティング技能士１級</t>
    <rPh sb="12" eb="15">
      <t>ギノウシ</t>
    </rPh>
    <rPh sb="16" eb="17">
      <t>キュウ</t>
    </rPh>
    <phoneticPr fontId="22"/>
  </si>
  <si>
    <t>キャリアコンサルティング技能士２級</t>
    <rPh sb="12" eb="15">
      <t>ギノウシ</t>
    </rPh>
    <rPh sb="16" eb="17">
      <t>キュウ</t>
    </rPh>
    <phoneticPr fontId="22"/>
  </si>
  <si>
    <t>職業訓練指導員免許</t>
    <rPh sb="0" eb="9">
      <t>ショクギョウクンレンシドウインメンキョ</t>
    </rPh>
    <phoneticPr fontId="22"/>
  </si>
  <si>
    <t>リスト</t>
    <phoneticPr fontId="22"/>
  </si>
  <si>
    <t>キャリアコンサルタント</t>
    <phoneticPr fontId="22"/>
  </si>
  <si>
    <t>※2　就職支援責任者は、就職支援を担当する者のうち責任者を記入してください。</t>
    <phoneticPr fontId="22"/>
  </si>
  <si>
    <t>免許・資格　</t>
    <rPh sb="0" eb="2">
      <t>メンキョ</t>
    </rPh>
    <rPh sb="3" eb="5">
      <t>シカク</t>
    </rPh>
    <phoneticPr fontId="22"/>
  </si>
  <si>
    <t>　　具体的な実施時期　：</t>
    <phoneticPr fontId="22"/>
  </si>
  <si>
    <t>事業所名</t>
    <rPh sb="0" eb="4">
      <t>ジギョウショメイ</t>
    </rPh>
    <phoneticPr fontId="22"/>
  </si>
  <si>
    <t>受入予定者数</t>
    <rPh sb="0" eb="1">
      <t>ウ</t>
    </rPh>
    <rPh sb="1" eb="2">
      <t>イ</t>
    </rPh>
    <rPh sb="2" eb="6">
      <t>ヨテイシャスウ</t>
    </rPh>
    <phoneticPr fontId="22"/>
  </si>
  <si>
    <t>実習内容</t>
    <rPh sb="0" eb="4">
      <t>ジッシュウナイヨウ</t>
    </rPh>
    <phoneticPr fontId="22"/>
  </si>
  <si>
    <t>従業員数</t>
    <rPh sb="0" eb="4">
      <t>ジュウギョウインスウ</t>
    </rPh>
    <phoneticPr fontId="22"/>
  </si>
  <si>
    <t xml:space="preserve">TEL </t>
    <phoneticPr fontId="22"/>
  </si>
  <si>
    <t>FAX</t>
  </si>
  <si>
    <t>法人名</t>
    <rPh sb="0" eb="2">
      <t>ホウジン</t>
    </rPh>
    <rPh sb="2" eb="3">
      <t>メイ</t>
    </rPh>
    <phoneticPr fontId="22"/>
  </si>
  <si>
    <t>訓練科名</t>
    <rPh sb="0" eb="2">
      <t>クンレン</t>
    </rPh>
    <rPh sb="2" eb="3">
      <t>カ</t>
    </rPh>
    <rPh sb="3" eb="4">
      <t>ナ</t>
    </rPh>
    <phoneticPr fontId="22"/>
  </si>
  <si>
    <t>様式第１０号</t>
    <rPh sb="0" eb="2">
      <t>ヨウシキ</t>
    </rPh>
    <rPh sb="2" eb="3">
      <t>ダイ</t>
    </rPh>
    <rPh sb="5" eb="6">
      <t>ゴウ</t>
    </rPh>
    <phoneticPr fontId="22"/>
  </si>
  <si>
    <t>法人名</t>
    <phoneticPr fontId="22"/>
  </si>
  <si>
    <t>訓練科名</t>
    <phoneticPr fontId="22"/>
  </si>
  <si>
    <t>法人名</t>
    <rPh sb="0" eb="3">
      <t>ホウジンメイ</t>
    </rPh>
    <phoneticPr fontId="22"/>
  </si>
  <si>
    <t>令和６年度</t>
    <phoneticPr fontId="22"/>
  </si>
  <si>
    <t>※1　免許・資格は、就職支援等に関する経歴、経験年数、免許・資格（キャリアコンサルタント、キャリアコンサルティング技能士、職業訓練指導員免許等）を記入してください。</t>
    <rPh sb="61" eb="70">
      <t>ショクギョウクンレンシドウインメンキョ</t>
    </rPh>
    <phoneticPr fontId="22"/>
  </si>
  <si>
    <t>就職支援責任者　（訓練実施日数のうち５０％以上の日数は、当該訓練実施施設にて業務を行うこと。)</t>
    <phoneticPr fontId="22"/>
  </si>
  <si>
    <t>① キャリア・コンサルティングの回数：訓練生１人あたり</t>
    <phoneticPr fontId="22"/>
  </si>
  <si>
    <t>② 就職率を上げるために行っていることを具体的に記入してください。</t>
    <phoneticPr fontId="22"/>
  </si>
  <si>
    <t xml:space="preserve">③ ②とは別に、公共職業安定所の活用や連携について具体的に記入してください。 </t>
    <phoneticPr fontId="22"/>
  </si>
  <si>
    <t>④ ②とは別に、求人開拓の取組を具体的に記入してください。</t>
    <phoneticPr fontId="22"/>
  </si>
  <si>
    <t>⑤ 訓練修了者への就職支援として実施していることがあれば記載してください。</t>
    <phoneticPr fontId="22"/>
  </si>
  <si>
    <t>　令和６年度に宮崎県が実施する職業訓練を受託したく、下記及び別添のとおり提出します。</t>
    <phoneticPr fontId="22"/>
  </si>
  <si>
    <t>　また、募集要領に規定する受託資格要件、仕様書に規定する受託対象要件に該当することを誓約します。</t>
    <phoneticPr fontId="22"/>
  </si>
  <si>
    <t xml:space="preserve"> 記</t>
    <phoneticPr fontId="22"/>
  </si>
  <si>
    <t>１　実施地区</t>
  </si>
  <si>
    <t>２　受託希望コース番号</t>
    <rPh sb="2" eb="4">
      <t>ジュタク</t>
    </rPh>
    <rPh sb="4" eb="6">
      <t>キボウ</t>
    </rPh>
    <rPh sb="9" eb="11">
      <t>バンゴウ</t>
    </rPh>
    <phoneticPr fontId="22"/>
  </si>
  <si>
    <t>３　訓練科名</t>
    <phoneticPr fontId="22"/>
  </si>
  <si>
    <t>５　訓練施設名</t>
    <phoneticPr fontId="22"/>
  </si>
  <si>
    <t>受託コース番号</t>
    <rPh sb="0" eb="2">
      <t>ジュタク</t>
    </rPh>
    <rPh sb="5" eb="7">
      <t>バンゴウ</t>
    </rPh>
    <phoneticPr fontId="22"/>
  </si>
  <si>
    <t>委託先</t>
    <rPh sb="0" eb="3">
      <t>イタクサキ</t>
    </rPh>
    <phoneticPr fontId="22"/>
  </si>
  <si>
    <t>宮崎県</t>
    <rPh sb="0" eb="3">
      <t>ミヤザキケン</t>
    </rPh>
    <phoneticPr fontId="22"/>
  </si>
  <si>
    <t>労働局</t>
    <rPh sb="0" eb="3">
      <t>ロウドウキョク</t>
    </rPh>
    <phoneticPr fontId="22"/>
  </si>
  <si>
    <t>実施コース名</t>
    <rPh sb="0" eb="2">
      <t>ジッシ</t>
    </rPh>
    <rPh sb="5" eb="6">
      <t>ナ</t>
    </rPh>
    <phoneticPr fontId="22"/>
  </si>
  <si>
    <t>訓練内容</t>
    <rPh sb="0" eb="2">
      <t>クンレン</t>
    </rPh>
    <rPh sb="2" eb="4">
      <t>ナイヨウ</t>
    </rPh>
    <phoneticPr fontId="22"/>
  </si>
  <si>
    <t>実施年度</t>
    <rPh sb="0" eb="2">
      <t>ジッシ</t>
    </rPh>
    <rPh sb="2" eb="4">
      <t>ネンド</t>
    </rPh>
    <phoneticPr fontId="22"/>
  </si>
  <si>
    <t>訓練期間</t>
    <rPh sb="0" eb="2">
      <t>クンレン</t>
    </rPh>
    <rPh sb="2" eb="4">
      <t>キカン</t>
    </rPh>
    <phoneticPr fontId="22"/>
  </si>
  <si>
    <t>対象者</t>
    <rPh sb="0" eb="3">
      <t>タイショウシャ</t>
    </rPh>
    <phoneticPr fontId="22"/>
  </si>
  <si>
    <t>※就職率</t>
    <rPh sb="1" eb="4">
      <t>シュウショクリツ</t>
    </rPh>
    <phoneticPr fontId="22"/>
  </si>
  <si>
    <t>※回収率</t>
    <rPh sb="1" eb="4">
      <t>カイシュウリツ</t>
    </rPh>
    <phoneticPr fontId="22"/>
  </si>
  <si>
    <t>※この訓練を修了した後に、修了生はどのような職業に就き、またその職場でどのように活躍できるのかを具体的に記入してください。</t>
    <rPh sb="22" eb="24">
      <t>ショクギョウ</t>
    </rPh>
    <rPh sb="25" eb="26">
      <t>ツ</t>
    </rPh>
    <rPh sb="32" eb="34">
      <t>ショクバ</t>
    </rPh>
    <rPh sb="40" eb="42">
      <t>カツヤク</t>
    </rPh>
    <rPh sb="48" eb="51">
      <t>グタイテキ</t>
    </rPh>
    <rPh sb="52" eb="54">
      <t>キニュウ</t>
    </rPh>
    <phoneticPr fontId="22"/>
  </si>
  <si>
    <t>※時間数は「①学科」「②実技（職場実習含む）」に分けて記入してください。（職場実習がある場合は「②実技」に含めて記入し、別に職場実習の時間も記入してください。）</t>
    <phoneticPr fontId="22"/>
  </si>
  <si>
    <t>訓練計画表</t>
    <rPh sb="0" eb="2">
      <t>クンレン</t>
    </rPh>
    <rPh sb="2" eb="5">
      <t>ケイカクヒョウ</t>
    </rPh>
    <phoneticPr fontId="22"/>
  </si>
  <si>
    <t>～</t>
    <phoneticPr fontId="22"/>
  </si>
  <si>
    <t>月</t>
    <rPh sb="0" eb="1">
      <t>ガツ</t>
    </rPh>
    <phoneticPr fontId="22"/>
  </si>
  <si>
    <t>年</t>
    <rPh sb="0" eb="1">
      <t>ネン</t>
    </rPh>
    <phoneticPr fontId="22"/>
  </si>
  <si>
    <t>（</t>
    <phoneticPr fontId="22"/>
  </si>
  <si>
    <t>月）</t>
    <rPh sb="0" eb="1">
      <t>ガツ</t>
    </rPh>
    <phoneticPr fontId="22"/>
  </si>
  <si>
    <t>実施月
（実施週）</t>
    <rPh sb="0" eb="2">
      <t>ジッシ</t>
    </rPh>
    <rPh sb="2" eb="3">
      <t>ヅキ</t>
    </rPh>
    <rPh sb="5" eb="7">
      <t>ジッシ</t>
    </rPh>
    <rPh sb="7" eb="8">
      <t>シュウ</t>
    </rPh>
    <phoneticPr fontId="22"/>
  </si>
  <si>
    <t>科目</t>
    <rPh sb="0" eb="2">
      <t>カモク</t>
    </rPh>
    <phoneticPr fontId="22"/>
  </si>
  <si>
    <t>内容</t>
    <rPh sb="0" eb="2">
      <t>ナイヨウ</t>
    </rPh>
    <phoneticPr fontId="22"/>
  </si>
  <si>
    <t>合計</t>
    <rPh sb="0" eb="2">
      <t>ゴウケイ</t>
    </rPh>
    <phoneticPr fontId="22"/>
  </si>
  <si>
    <t>学科</t>
    <rPh sb="0" eb="2">
      <t>ガッカ</t>
    </rPh>
    <phoneticPr fontId="22"/>
  </si>
  <si>
    <t>実技</t>
    <rPh sb="0" eb="2">
      <t>ジツギ</t>
    </rPh>
    <phoneticPr fontId="22"/>
  </si>
  <si>
    <t>備考</t>
    <rPh sb="0" eb="2">
      <t>ビコウ</t>
    </rPh>
    <phoneticPr fontId="22"/>
  </si>
  <si>
    <t>時間数</t>
    <rPh sb="0" eb="3">
      <t>ジカンスウ</t>
    </rPh>
    <phoneticPr fontId="22"/>
  </si>
  <si>
    <t>１月目</t>
    <rPh sb="1" eb="3">
      <t>ツキメ</t>
    </rPh>
    <phoneticPr fontId="22"/>
  </si>
  <si>
    <t>（１週目）</t>
    <rPh sb="2" eb="4">
      <t>シュウメ</t>
    </rPh>
    <phoneticPr fontId="22"/>
  </si>
  <si>
    <t>（２週目）</t>
    <rPh sb="2" eb="4">
      <t>シュウメ</t>
    </rPh>
    <phoneticPr fontId="22"/>
  </si>
  <si>
    <t>（３週目）</t>
    <rPh sb="2" eb="4">
      <t>シュウメ</t>
    </rPh>
    <phoneticPr fontId="22"/>
  </si>
  <si>
    <t>（４週目）</t>
    <rPh sb="2" eb="4">
      <t>シュウメ</t>
    </rPh>
    <phoneticPr fontId="22"/>
  </si>
  <si>
    <t>１月目　合計　→　　</t>
    <rPh sb="1" eb="3">
      <t>ツキメ</t>
    </rPh>
    <rPh sb="4" eb="6">
      <t>ゴウケイ</t>
    </rPh>
    <phoneticPr fontId="22"/>
  </si>
  <si>
    <t>○月目</t>
    <rPh sb="1" eb="3">
      <t>ツキメ</t>
    </rPh>
    <phoneticPr fontId="22"/>
  </si>
  <si>
    <t>○月目　合計　→　　</t>
    <rPh sb="1" eb="3">
      <t>ツキメ</t>
    </rPh>
    <rPh sb="4" eb="6">
      <t>ゴウケイ</t>
    </rPh>
    <phoneticPr fontId="22"/>
  </si>
  <si>
    <t>時間</t>
    <rPh sb="0" eb="2">
      <t>ジカン</t>
    </rPh>
    <phoneticPr fontId="22"/>
  </si>
  <si>
    <t>総訓練時間</t>
    <rPh sb="0" eb="1">
      <t>ソウ</t>
    </rPh>
    <rPh sb="1" eb="3">
      <t>クンレン</t>
    </rPh>
    <rPh sb="3" eb="5">
      <t>ジカン</t>
    </rPh>
    <phoneticPr fontId="22"/>
  </si>
  <si>
    <t>①学科</t>
    <rPh sb="1" eb="3">
      <t>ガッカ</t>
    </rPh>
    <phoneticPr fontId="22"/>
  </si>
  <si>
    <t>②実技</t>
    <rPh sb="1" eb="3">
      <t>ジツギ</t>
    </rPh>
    <phoneticPr fontId="22"/>
  </si>
  <si>
    <t>※職場実習</t>
    <rPh sb="1" eb="3">
      <t>ショクバ</t>
    </rPh>
    <rPh sb="3" eb="5">
      <t>ジッシュウ</t>
    </rPh>
    <phoneticPr fontId="22"/>
  </si>
  <si>
    <t>（○週目）</t>
    <rPh sb="2" eb="4">
      <t>シュウメ</t>
    </rPh>
    <phoneticPr fontId="22"/>
  </si>
  <si>
    <t>様式第２号－３</t>
    <phoneticPr fontId="22"/>
  </si>
  <si>
    <t>宮崎県公共職業訓練（委託訓練）企画提案書</t>
    <rPh sb="15" eb="17">
      <t>キカク</t>
    </rPh>
    <rPh sb="17" eb="20">
      <t>テイアンショ</t>
    </rPh>
    <phoneticPr fontId="22"/>
  </si>
  <si>
    <t>ＦＡＸ</t>
    <phoneticPr fontId="22"/>
  </si>
  <si>
    <t>様式第２号－４</t>
    <phoneticPr fontId="22"/>
  </si>
  <si>
    <t>デュアルコース受講者に対して考慮していること</t>
    <rPh sb="7" eb="10">
      <t>ジュコウシャ</t>
    </rPh>
    <phoneticPr fontId="22"/>
  </si>
  <si>
    <t>託児サービスの内容および提供施設の概要等</t>
    <rPh sb="0" eb="2">
      <t>タクジ</t>
    </rPh>
    <rPh sb="7" eb="9">
      <t>ナイヨウ</t>
    </rPh>
    <rPh sb="12" eb="14">
      <t>テイキョウ</t>
    </rPh>
    <rPh sb="14" eb="16">
      <t>シセツ</t>
    </rPh>
    <rPh sb="17" eb="19">
      <t>ガイヨウ</t>
    </rPh>
    <rPh sb="19" eb="20">
      <t>ナド</t>
    </rPh>
    <phoneticPr fontId="22"/>
  </si>
  <si>
    <t>１　託児サービスの内容について</t>
    <rPh sb="2" eb="4">
      <t>タクジ</t>
    </rPh>
    <rPh sb="9" eb="11">
      <t>ナイヨウ</t>
    </rPh>
    <phoneticPr fontId="22"/>
  </si>
  <si>
    <t>（１）託児定員</t>
    <rPh sb="3" eb="5">
      <t>タクジ</t>
    </rPh>
    <rPh sb="5" eb="7">
      <t>テイイン</t>
    </rPh>
    <phoneticPr fontId="22"/>
  </si>
  <si>
    <t>名</t>
    <rPh sb="0" eb="1">
      <t>メイ</t>
    </rPh>
    <phoneticPr fontId="22"/>
  </si>
  <si>
    <t>（２）施設の分類</t>
    <rPh sb="3" eb="5">
      <t>シセツ</t>
    </rPh>
    <rPh sb="6" eb="8">
      <t>ブンルイ</t>
    </rPh>
    <phoneticPr fontId="22"/>
  </si>
  <si>
    <t>保育所</t>
    <rPh sb="0" eb="3">
      <t>ホイクショ</t>
    </rPh>
    <phoneticPr fontId="22"/>
  </si>
  <si>
    <t>認可外保育施設</t>
    <rPh sb="0" eb="3">
      <t>ニンカガイ</t>
    </rPh>
    <rPh sb="3" eb="5">
      <t>ホイク</t>
    </rPh>
    <rPh sb="5" eb="7">
      <t>シセツ</t>
    </rPh>
    <phoneticPr fontId="22"/>
  </si>
  <si>
    <t>一時預かり事業を行う施設</t>
    <rPh sb="0" eb="2">
      <t>イチジ</t>
    </rPh>
    <rPh sb="2" eb="3">
      <t>アズ</t>
    </rPh>
    <rPh sb="5" eb="7">
      <t>ジギョウ</t>
    </rPh>
    <rPh sb="8" eb="9">
      <t>オコナ</t>
    </rPh>
    <rPh sb="10" eb="12">
      <t>シセツ</t>
    </rPh>
    <phoneticPr fontId="22"/>
  </si>
  <si>
    <t>訓練実施施設内</t>
    <rPh sb="0" eb="2">
      <t>クンレン</t>
    </rPh>
    <rPh sb="2" eb="4">
      <t>ジッシ</t>
    </rPh>
    <rPh sb="4" eb="7">
      <t>シセツナイ</t>
    </rPh>
    <phoneticPr fontId="22"/>
  </si>
  <si>
    <t>訓練実施施設外</t>
    <rPh sb="0" eb="2">
      <t>クンレン</t>
    </rPh>
    <rPh sb="2" eb="4">
      <t>ジッシ</t>
    </rPh>
    <rPh sb="4" eb="6">
      <t>シセツ</t>
    </rPh>
    <rPh sb="6" eb="7">
      <t>ガイ</t>
    </rPh>
    <phoneticPr fontId="22"/>
  </si>
  <si>
    <t>（３）訓練実施施設外で行う保育の概要　※上記（２）で訓練実施施設外を選択した場合に記入</t>
    <rPh sb="3" eb="5">
      <t>クンレン</t>
    </rPh>
    <rPh sb="5" eb="7">
      <t>ジッシ</t>
    </rPh>
    <rPh sb="7" eb="9">
      <t>シセツ</t>
    </rPh>
    <rPh sb="9" eb="10">
      <t>ガイ</t>
    </rPh>
    <rPh sb="11" eb="12">
      <t>オコナ</t>
    </rPh>
    <rPh sb="13" eb="15">
      <t>ホイク</t>
    </rPh>
    <rPh sb="16" eb="18">
      <t>ガイヨウ</t>
    </rPh>
    <rPh sb="20" eb="22">
      <t>ジョウキ</t>
    </rPh>
    <rPh sb="26" eb="28">
      <t>クンレン</t>
    </rPh>
    <rPh sb="28" eb="30">
      <t>ジッシ</t>
    </rPh>
    <rPh sb="30" eb="32">
      <t>シセツ</t>
    </rPh>
    <rPh sb="32" eb="33">
      <t>ガイ</t>
    </rPh>
    <rPh sb="34" eb="36">
      <t>センタク</t>
    </rPh>
    <rPh sb="38" eb="40">
      <t>バアイ</t>
    </rPh>
    <rPh sb="41" eb="43">
      <t>キニュウ</t>
    </rPh>
    <phoneticPr fontId="22"/>
  </si>
  <si>
    <t>所在地</t>
    <rPh sb="0" eb="3">
      <t>ショザイチ</t>
    </rPh>
    <phoneticPr fontId="22"/>
  </si>
  <si>
    <t>訓練実施場所からの移動方法</t>
    <rPh sb="0" eb="2">
      <t>クンレン</t>
    </rPh>
    <rPh sb="2" eb="4">
      <t>ジッシ</t>
    </rPh>
    <rPh sb="4" eb="6">
      <t>バショ</t>
    </rPh>
    <rPh sb="9" eb="11">
      <t>イドウ</t>
    </rPh>
    <rPh sb="11" eb="13">
      <t>ホウホウ</t>
    </rPh>
    <phoneticPr fontId="22"/>
  </si>
  <si>
    <t>移動時に付き添う保育士数</t>
    <rPh sb="0" eb="3">
      <t>イドウジ</t>
    </rPh>
    <rPh sb="4" eb="5">
      <t>ツ</t>
    </rPh>
    <rPh sb="6" eb="7">
      <t>ソ</t>
    </rPh>
    <rPh sb="8" eb="11">
      <t>ホイクシ</t>
    </rPh>
    <rPh sb="11" eb="12">
      <t>スウ</t>
    </rPh>
    <phoneticPr fontId="22"/>
  </si>
  <si>
    <t>移動時の安全配慮、
事故等への対応、保障</t>
    <rPh sb="0" eb="3">
      <t>イドウジ</t>
    </rPh>
    <rPh sb="4" eb="6">
      <t>アンゼン</t>
    </rPh>
    <rPh sb="6" eb="8">
      <t>ハイリョ</t>
    </rPh>
    <rPh sb="10" eb="12">
      <t>ジコ</t>
    </rPh>
    <rPh sb="12" eb="13">
      <t>ナド</t>
    </rPh>
    <rPh sb="15" eb="17">
      <t>タイオウ</t>
    </rPh>
    <rPh sb="18" eb="20">
      <t>ホショウ</t>
    </rPh>
    <phoneticPr fontId="22"/>
  </si>
  <si>
    <t>移動先での保育体制</t>
    <rPh sb="0" eb="3">
      <t>イドウサキ</t>
    </rPh>
    <rPh sb="5" eb="7">
      <t>ホイク</t>
    </rPh>
    <rPh sb="7" eb="9">
      <t>タイセイ</t>
    </rPh>
    <phoneticPr fontId="22"/>
  </si>
  <si>
    <t>（４）保育のプログラム（１日の基本スケジュール等）</t>
    <rPh sb="3" eb="5">
      <t>ホイク</t>
    </rPh>
    <rPh sb="13" eb="14">
      <t>ニチ</t>
    </rPh>
    <rPh sb="15" eb="17">
      <t>キホン</t>
    </rPh>
    <rPh sb="23" eb="24">
      <t>ナド</t>
    </rPh>
    <phoneticPr fontId="22"/>
  </si>
  <si>
    <t>※１日のスケジュールを具体的に記入すること。（任意）</t>
    <rPh sb="2" eb="3">
      <t>ニチ</t>
    </rPh>
    <rPh sb="11" eb="14">
      <t>グタイテキ</t>
    </rPh>
    <rPh sb="15" eb="17">
      <t>キニュウ</t>
    </rPh>
    <rPh sb="23" eb="25">
      <t>ニンイ</t>
    </rPh>
    <phoneticPr fontId="22"/>
  </si>
  <si>
    <t>（５）訓練受講者（保護者）の負担</t>
    <rPh sb="3" eb="5">
      <t>クンレン</t>
    </rPh>
    <rPh sb="5" eb="8">
      <t>ジュコウシャ</t>
    </rPh>
    <rPh sb="9" eb="12">
      <t>ホゴシャ</t>
    </rPh>
    <rPh sb="14" eb="16">
      <t>フタン</t>
    </rPh>
    <phoneticPr fontId="22"/>
  </si>
  <si>
    <t>昼食</t>
    <rPh sb="0" eb="2">
      <t>チュウショク</t>
    </rPh>
    <phoneticPr fontId="22"/>
  </si>
  <si>
    <t>おやつ</t>
    <phoneticPr fontId="22"/>
  </si>
  <si>
    <t>１回・１日・１月・３月</t>
    <rPh sb="1" eb="2">
      <t>カイ</t>
    </rPh>
    <rPh sb="4" eb="5">
      <t>ニチ</t>
    </rPh>
    <rPh sb="7" eb="8">
      <t>ガツ</t>
    </rPh>
    <rPh sb="10" eb="11">
      <t>ガツ</t>
    </rPh>
    <phoneticPr fontId="22"/>
  </si>
  <si>
    <t>現物・代金</t>
    <rPh sb="0" eb="2">
      <t>ゲンブツ</t>
    </rPh>
    <rPh sb="3" eb="5">
      <t>ダイキン</t>
    </rPh>
    <phoneticPr fontId="22"/>
  </si>
  <si>
    <t>※該当するものに○をつけること。</t>
    <rPh sb="1" eb="3">
      <t>ガイトウ</t>
    </rPh>
    <phoneticPr fontId="22"/>
  </si>
  <si>
    <t>２　託児サービス提供移設の概要</t>
    <rPh sb="2" eb="4">
      <t>タクジ</t>
    </rPh>
    <rPh sb="8" eb="10">
      <t>テイキョウ</t>
    </rPh>
    <rPh sb="10" eb="12">
      <t>イセツ</t>
    </rPh>
    <rPh sb="13" eb="15">
      <t>ガイヨウ</t>
    </rPh>
    <phoneticPr fontId="22"/>
  </si>
  <si>
    <t>施設</t>
    <rPh sb="0" eb="2">
      <t>シセツ</t>
    </rPh>
    <phoneticPr fontId="22"/>
  </si>
  <si>
    <t>開所時間</t>
    <rPh sb="0" eb="2">
      <t>カイショ</t>
    </rPh>
    <rPh sb="2" eb="4">
      <t>ジカン</t>
    </rPh>
    <phoneticPr fontId="22"/>
  </si>
  <si>
    <t>受入れ年齢</t>
    <rPh sb="0" eb="2">
      <t>ウケイ</t>
    </rPh>
    <rPh sb="3" eb="5">
      <t>ネンレイ</t>
    </rPh>
    <phoneticPr fontId="22"/>
  </si>
  <si>
    <t>入所定員数</t>
    <rPh sb="0" eb="2">
      <t>ニュウショ</t>
    </rPh>
    <rPh sb="2" eb="5">
      <t>テイインスウ</t>
    </rPh>
    <phoneticPr fontId="22"/>
  </si>
  <si>
    <t>（内訳）昼間</t>
    <rPh sb="1" eb="3">
      <t>ウチワケ</t>
    </rPh>
    <rPh sb="4" eb="6">
      <t>ヒルマ</t>
    </rPh>
    <phoneticPr fontId="22"/>
  </si>
  <si>
    <t>０歳児</t>
    <rPh sb="1" eb="3">
      <t>サイジ</t>
    </rPh>
    <phoneticPr fontId="22"/>
  </si>
  <si>
    <t>２歳児</t>
    <rPh sb="1" eb="3">
      <t>サイジ</t>
    </rPh>
    <phoneticPr fontId="22"/>
  </si>
  <si>
    <t>４歳児</t>
    <rPh sb="1" eb="3">
      <t>サイジ</t>
    </rPh>
    <phoneticPr fontId="22"/>
  </si>
  <si>
    <t>１歳児</t>
    <rPh sb="1" eb="3">
      <t>サイジ</t>
    </rPh>
    <phoneticPr fontId="22"/>
  </si>
  <si>
    <t>3歳児</t>
    <rPh sb="1" eb="3">
      <t>サイジ</t>
    </rPh>
    <phoneticPr fontId="22"/>
  </si>
  <si>
    <t>5歳児～</t>
    <rPh sb="1" eb="3">
      <t>サイジ</t>
    </rPh>
    <phoneticPr fontId="22"/>
  </si>
  <si>
    <t>開設年月</t>
    <rPh sb="0" eb="2">
      <t>カイセツ</t>
    </rPh>
    <rPh sb="2" eb="3">
      <t>ネン</t>
    </rPh>
    <rPh sb="3" eb="4">
      <t>ガツ</t>
    </rPh>
    <phoneticPr fontId="22"/>
  </si>
  <si>
    <t>敷地面積</t>
    <rPh sb="0" eb="2">
      <t>シキチ</t>
    </rPh>
    <rPh sb="2" eb="4">
      <t>メンセキ</t>
    </rPh>
    <phoneticPr fontId="22"/>
  </si>
  <si>
    <t>建物面積</t>
    <rPh sb="0" eb="2">
      <t>タテモノ</t>
    </rPh>
    <rPh sb="2" eb="4">
      <t>メンセキ</t>
    </rPh>
    <phoneticPr fontId="22"/>
  </si>
  <si>
    <t>経営主体名称</t>
    <rPh sb="0" eb="2">
      <t>ケイエイ</t>
    </rPh>
    <rPh sb="2" eb="4">
      <t>シュタイ</t>
    </rPh>
    <rPh sb="4" eb="6">
      <t>メイショウ</t>
    </rPh>
    <phoneticPr fontId="22"/>
  </si>
  <si>
    <t>種別従業員数</t>
    <rPh sb="0" eb="2">
      <t>シュベツ</t>
    </rPh>
    <rPh sb="2" eb="5">
      <t>ジュウギョウイン</t>
    </rPh>
    <rPh sb="5" eb="6">
      <t>スウ</t>
    </rPh>
    <phoneticPr fontId="22"/>
  </si>
  <si>
    <t>施設長</t>
    <rPh sb="0" eb="3">
      <t>シセツチョウ</t>
    </rPh>
    <phoneticPr fontId="22"/>
  </si>
  <si>
    <t>保育士</t>
    <rPh sb="0" eb="3">
      <t>ホイクシ</t>
    </rPh>
    <phoneticPr fontId="22"/>
  </si>
  <si>
    <t>栄養士</t>
    <rPh sb="0" eb="3">
      <t>エイヨウシ</t>
    </rPh>
    <phoneticPr fontId="22"/>
  </si>
  <si>
    <t>調理員</t>
    <rPh sb="0" eb="3">
      <t>チョウリイン</t>
    </rPh>
    <phoneticPr fontId="22"/>
  </si>
  <si>
    <t>総数</t>
    <rPh sb="0" eb="2">
      <t>ソウスウ</t>
    </rPh>
    <phoneticPr fontId="22"/>
  </si>
  <si>
    <t>名</t>
    <rPh sb="0" eb="1">
      <t>メイ</t>
    </rPh>
    <phoneticPr fontId="22"/>
  </si>
  <si>
    <t>合計</t>
    <rPh sb="0" eb="2">
      <t>ゴウケイ</t>
    </rPh>
    <phoneticPr fontId="22"/>
  </si>
  <si>
    <t>㎡</t>
    <phoneticPr fontId="22"/>
  </si>
  <si>
    <t>※パンフレット、規約、定款等の託児サービス提供機関の概要がわかるものを、添付してください。</t>
    <rPh sb="8" eb="10">
      <t>キヤク</t>
    </rPh>
    <rPh sb="11" eb="13">
      <t>テイカン</t>
    </rPh>
    <rPh sb="13" eb="14">
      <t>ナド</t>
    </rPh>
    <rPh sb="15" eb="17">
      <t>タクジ</t>
    </rPh>
    <rPh sb="21" eb="23">
      <t>テイキョウ</t>
    </rPh>
    <rPh sb="23" eb="25">
      <t>キカン</t>
    </rPh>
    <rPh sb="26" eb="28">
      <t>ガイヨウ</t>
    </rPh>
    <rPh sb="36" eb="38">
      <t>テンプ</t>
    </rPh>
    <phoneticPr fontId="22"/>
  </si>
  <si>
    <t xml:space="preserve">   　 年   　月   　日</t>
    <phoneticPr fontId="22"/>
  </si>
  <si>
    <t xml:space="preserve"> </t>
    <phoneticPr fontId="22"/>
  </si>
  <si>
    <t>カリキュラム作成において</t>
    <rPh sb="6" eb="8">
      <t>サクセイ</t>
    </rPh>
    <phoneticPr fontId="22"/>
  </si>
  <si>
    <t>就職支援担当者</t>
    <phoneticPr fontId="22"/>
  </si>
  <si>
    <t>サービスガイドライン研修</t>
    <phoneticPr fontId="22"/>
  </si>
  <si>
    <t>様式第８号-1</t>
    <phoneticPr fontId="22"/>
  </si>
  <si>
    <t>訓練導入講習</t>
    <rPh sb="0" eb="2">
      <t>クンレン</t>
    </rPh>
    <rPh sb="2" eb="4">
      <t>ドウニュウ</t>
    </rPh>
    <rPh sb="4" eb="6">
      <t>コウシュウ</t>
    </rPh>
    <phoneticPr fontId="22"/>
  </si>
  <si>
    <t>時間数</t>
    <rPh sb="0" eb="3">
      <t>ジカンスウ</t>
    </rPh>
    <phoneticPr fontId="22"/>
  </si>
  <si>
    <t>科目の内容</t>
    <rPh sb="0" eb="2">
      <t>カモク</t>
    </rPh>
    <rPh sb="3" eb="5">
      <t>ナイヨウ</t>
    </rPh>
    <phoneticPr fontId="22"/>
  </si>
  <si>
    <t>講習時間２４時間</t>
    <rPh sb="0" eb="2">
      <t>コウシュウ</t>
    </rPh>
    <rPh sb="2" eb="4">
      <t>ジカン</t>
    </rPh>
    <rPh sb="6" eb="8">
      <t>ジカン</t>
    </rPh>
    <phoneticPr fontId="22"/>
  </si>
  <si>
    <t>様式第８号－２</t>
    <phoneticPr fontId="22"/>
  </si>
  <si>
    <t>名</t>
    <rPh sb="0" eb="1">
      <t>メイ</t>
    </rPh>
    <phoneticPr fontId="22"/>
  </si>
  <si>
    <t>機関（法人）名</t>
    <rPh sb="0" eb="2">
      <t>キカン</t>
    </rPh>
    <rPh sb="3" eb="5">
      <t>ホウジン</t>
    </rPh>
    <rPh sb="6" eb="7">
      <t>メイ</t>
    </rPh>
    <phoneticPr fontId="22"/>
  </si>
  <si>
    <t>代表者職・氏名</t>
    <rPh sb="0" eb="3">
      <t>ダイヒョウシャ</t>
    </rPh>
    <rPh sb="3" eb="4">
      <t>ショク</t>
    </rPh>
    <rPh sb="5" eb="7">
      <t>シメイ</t>
    </rPh>
    <phoneticPr fontId="22"/>
  </si>
  <si>
    <t>住　　　　　所</t>
    <rPh sb="0" eb="1">
      <t>ジュウ</t>
    </rPh>
    <rPh sb="6" eb="7">
      <t>ショ</t>
    </rPh>
    <phoneticPr fontId="22"/>
  </si>
  <si>
    <t>印</t>
    <rPh sb="0" eb="1">
      <t>イン</t>
    </rPh>
    <phoneticPr fontId="22"/>
  </si>
  <si>
    <t>　　（所在地）</t>
    <phoneticPr fontId="22"/>
  </si>
  <si>
    <t>４　定員</t>
    <phoneticPr fontId="22"/>
  </si>
  <si>
    <t>過去３年間に実施した主な教育訓練ｺｰｽ（受託希望と同等以上の訓練ｺｰｽ）を記入してください。</t>
    <rPh sb="0" eb="2">
      <t>カコ</t>
    </rPh>
    <rPh sb="3" eb="5">
      <t>ネンカン</t>
    </rPh>
    <rPh sb="6" eb="8">
      <t>ジッシ</t>
    </rPh>
    <rPh sb="10" eb="11">
      <t>オモ</t>
    </rPh>
    <rPh sb="12" eb="14">
      <t>キョウイク</t>
    </rPh>
    <rPh sb="14" eb="16">
      <t>クンレン</t>
    </rPh>
    <rPh sb="20" eb="22">
      <t>ジュタク</t>
    </rPh>
    <rPh sb="22" eb="24">
      <t>キボウ</t>
    </rPh>
    <rPh sb="25" eb="27">
      <t>ドウトウ</t>
    </rPh>
    <rPh sb="27" eb="29">
      <t>イジョウ</t>
    </rPh>
    <rPh sb="30" eb="32">
      <t>クンレン</t>
    </rPh>
    <rPh sb="37" eb="39">
      <t>キニュウ</t>
    </rPh>
    <phoneticPr fontId="22"/>
  </si>
  <si>
    <t xml:space="preserve"> ※就職率は、県に報告した訓練修了後３か月以内の就職率を記入してください。その他の訓練については委託元等に報告した就職率を記入してください。</t>
    <rPh sb="48" eb="51">
      <t>イタクモト</t>
    </rPh>
    <rPh sb="51" eb="52">
      <t>ナド</t>
    </rPh>
    <rPh sb="53" eb="55">
      <t>ホウコク</t>
    </rPh>
    <rPh sb="57" eb="60">
      <t>シュウショクリツ</t>
    </rPh>
    <rPh sb="61" eb="63">
      <t>キニュウ</t>
    </rPh>
    <phoneticPr fontId="22"/>
  </si>
  <si>
    <t>※回収率は、県に報告した訓練修了者及び就職のための中退者の訓練修了後３か月以内の就職状況について、訓練修了生等から回収した就職状況報告書の回収率を記入してください。</t>
    <phoneticPr fontId="22"/>
  </si>
  <si>
    <t>　専修学校 ・ 各種学校 ・ 事業主団体 ・ 事業主 ・ 大学 ・ ＮＰＯ法人・</t>
    <phoneticPr fontId="22"/>
  </si>
  <si>
    <t xml:space="preserve"> ※上記法人の属性において、選択肢に該当するものがない場合は、その他の欄に記入してください。</t>
    <phoneticPr fontId="22"/>
  </si>
  <si>
    <t>※過去に同様のコースを実施している場合は、資格の取得率等の実績も記入してください。</t>
    <phoneticPr fontId="22"/>
  </si>
  <si>
    <t xml:space="preserve">総訓練時間  　 　 </t>
    <phoneticPr fontId="22"/>
  </si>
  <si>
    <t>　　２　勤務形態は、該当するものに○をつけてください。</t>
    <phoneticPr fontId="22"/>
  </si>
  <si>
    <t>　　　　補助講師の場合は、担当科目の下に「（補助）」と記入してください。</t>
    <phoneticPr fontId="22"/>
  </si>
  <si>
    <t>講　　習　　の　　内　　容</t>
    <rPh sb="0" eb="1">
      <t>コウ</t>
    </rPh>
    <rPh sb="3" eb="4">
      <t>シュウ</t>
    </rPh>
    <rPh sb="9" eb="10">
      <t>ナイ</t>
    </rPh>
    <rPh sb="12" eb="13">
      <t>カタチ</t>
    </rPh>
    <phoneticPr fontId="22"/>
  </si>
  <si>
    <t>その他
（医師・事務員等）</t>
    <rPh sb="2" eb="3">
      <t>タ</t>
    </rPh>
    <rPh sb="5" eb="7">
      <t>イシ</t>
    </rPh>
    <rPh sb="8" eb="11">
      <t>ジムイン</t>
    </rPh>
    <rPh sb="11" eb="12">
      <t>ナド</t>
    </rPh>
    <phoneticPr fontId="22"/>
  </si>
  <si>
    <t>保健師、看護師</t>
    <rPh sb="0" eb="3">
      <t>ホケンシ</t>
    </rPh>
    <rPh sb="4" eb="7">
      <t>カンゴシ</t>
    </rPh>
    <phoneticPr fontId="22"/>
  </si>
  <si>
    <t>名</t>
    <rPh sb="0" eb="1">
      <t>メイ</t>
    </rPh>
    <phoneticPr fontId="22"/>
  </si>
  <si>
    <t>施　　設　　名</t>
    <rPh sb="0" eb="1">
      <t>シ</t>
    </rPh>
    <rPh sb="3" eb="4">
      <t>セツ</t>
    </rPh>
    <rPh sb="6" eb="7">
      <t>ナ</t>
    </rPh>
    <phoneticPr fontId="22"/>
  </si>
  <si>
    <t>所　　在　　地</t>
    <rPh sb="0" eb="1">
      <t>ショ</t>
    </rPh>
    <rPh sb="3" eb="4">
      <t>ザイ</t>
    </rPh>
    <rPh sb="6" eb="7">
      <t>チ</t>
    </rPh>
    <phoneticPr fontId="22"/>
  </si>
  <si>
    <t>（　　</t>
    <phoneticPr fontId="22"/>
  </si>
  <si>
    <t>円）</t>
  </si>
  <si>
    <t>　　宮崎県商工観光労働部雇用労働政策課長　様</t>
    <phoneticPr fontId="22"/>
  </si>
  <si>
    <t>～</t>
    <phoneticPr fontId="22"/>
  </si>
  <si>
    <t>　　　令和６年度宮崎県公共職業訓練（委託訓練）事業企画提案書の提出
　　　について</t>
    <phoneticPr fontId="22"/>
  </si>
  <si>
    <t>科</t>
    <rPh sb="0" eb="1">
      <t>カ</t>
    </rPh>
    <phoneticPr fontId="22"/>
  </si>
  <si>
    <t>名</t>
    <rPh sb="0" eb="1">
      <t>メイ</t>
    </rPh>
    <phoneticPr fontId="22"/>
  </si>
  <si>
    <t>年　月　日</t>
    <rPh sb="0" eb="1">
      <t>ネン</t>
    </rPh>
    <rPh sb="2" eb="3">
      <t>ガツ</t>
    </rPh>
    <rPh sb="4" eb="5">
      <t>ニチ</t>
    </rPh>
    <phoneticPr fontId="22"/>
  </si>
  <si>
    <t>提案書作成者</t>
    <rPh sb="0" eb="6">
      <t>テイアンショサクセイシャ</t>
    </rPh>
    <phoneticPr fontId="22"/>
  </si>
  <si>
    <t>(訓練受講状況等をお問い合わせする際に確実に対応できる方を記入してください。)</t>
    <phoneticPr fontId="22"/>
  </si>
  <si>
    <t>法人の属性</t>
    <phoneticPr fontId="22"/>
  </si>
  <si>
    <t>(安定所単位)</t>
    <phoneticPr fontId="22"/>
  </si>
  <si>
    <t>　その他（　　　　　　　　　　　　　)</t>
    <rPh sb="3" eb="4">
      <t>タ</t>
    </rPh>
    <phoneticPr fontId="22"/>
  </si>
  <si>
    <t>宮崎　 ・　 延岡　 ・　 日向　 ・　 都城 　・　 日南　 ・　 高鍋　 ・　 小林</t>
    <phoneticPr fontId="22"/>
  </si>
  <si>
    <t>実質事務担当者</t>
    <phoneticPr fontId="22"/>
  </si>
  <si>
    <t xml:space="preserve">１日の訓練時間   </t>
    <phoneticPr fontId="22"/>
  </si>
  <si>
    <t xml:space="preserve">総訓練日数  　 　 </t>
    <rPh sb="3" eb="5">
      <t>ニッスウ</t>
    </rPh>
    <phoneticPr fontId="22"/>
  </si>
  <si>
    <t>総訓練
時間</t>
    <rPh sb="0" eb="1">
      <t>ソウ</t>
    </rPh>
    <rPh sb="1" eb="3">
      <t>クンレン</t>
    </rPh>
    <rPh sb="4" eb="6">
      <t>ジカン</t>
    </rPh>
    <phoneticPr fontId="22"/>
  </si>
  <si>
    <t>日間</t>
    <phoneticPr fontId="22"/>
  </si>
  <si>
    <t>（日数</t>
    <rPh sb="1" eb="3">
      <t>ニッスウ</t>
    </rPh>
    <phoneticPr fontId="22"/>
  </si>
  <si>
    <t>※就職支援をカリキュラムに</t>
    <phoneticPr fontId="22"/>
  </si>
  <si>
    <t>※訓練効果を高めるための取り組みや、訓練を行うにあたって工夫していること等について、記入してください。</t>
    <phoneticPr fontId="22"/>
  </si>
  <si>
    <t>時間</t>
    <rPh sb="0" eb="2">
      <t>ジカン</t>
    </rPh>
    <phoneticPr fontId="22"/>
  </si>
  <si>
    <t>してください。</t>
    <phoneticPr fontId="22"/>
  </si>
  <si>
    <t>従 業 員 数
(訓練施設に限る)</t>
    <phoneticPr fontId="22"/>
  </si>
  <si>
    <r>
      <t>【</t>
    </r>
    <r>
      <rPr>
        <b/>
        <sz val="11"/>
        <color theme="1"/>
        <rFont val="ＭＳ ゴシック"/>
        <family val="3"/>
        <charset val="128"/>
      </rPr>
      <t>受講生による購入が必要なもの</t>
    </r>
    <r>
      <rPr>
        <sz val="11"/>
        <color theme="1"/>
        <rFont val="ＭＳ ゴシック"/>
        <family val="3"/>
        <charset val="128"/>
      </rPr>
      <t>】</t>
    </r>
  </si>
  <si>
    <r>
      <t>【</t>
    </r>
    <r>
      <rPr>
        <b/>
        <sz val="11"/>
        <color theme="1"/>
        <rFont val="ＭＳ ゴシック"/>
        <family val="3"/>
        <charset val="128"/>
      </rPr>
      <t>参考：受講生に配布予定のもの</t>
    </r>
    <r>
      <rPr>
        <sz val="11"/>
        <color theme="1"/>
        <rFont val="ＭＳ ゴシック"/>
        <family val="3"/>
        <charset val="128"/>
      </rPr>
      <t>】</t>
    </r>
  </si>
  <si>
    <r>
      <t>注）１　</t>
    </r>
    <r>
      <rPr>
        <u/>
        <sz val="11"/>
        <color theme="1"/>
        <rFont val="ＭＳ 明朝"/>
        <family val="1"/>
        <charset val="128"/>
      </rPr>
      <t>実際に担当する講師のみ記入してください。</t>
    </r>
    <rPh sb="0" eb="1">
      <t>チュウ</t>
    </rPh>
    <phoneticPr fontId="22"/>
  </si>
  <si>
    <r>
      <t>　　３　講師の経歴及び経験年数は、</t>
    </r>
    <r>
      <rPr>
        <u/>
        <sz val="11"/>
        <color theme="1"/>
        <rFont val="ＭＳ 明朝"/>
        <family val="1"/>
        <charset val="128"/>
      </rPr>
      <t>担当する訓練内容に対しての経験</t>
    </r>
    <r>
      <rPr>
        <sz val="11"/>
        <color theme="1"/>
        <rFont val="ＭＳ 明朝"/>
        <family val="1"/>
        <charset val="128"/>
      </rPr>
      <t>を記入してください。</t>
    </r>
    <phoneticPr fontId="22"/>
  </si>
  <si>
    <r>
      <t>　　４　免許・資格は、担当する訓練内容に関する職業訓練指導員免許、教員免許及び資格等を　　
　　　　記入してください。また、</t>
    </r>
    <r>
      <rPr>
        <u/>
        <sz val="11"/>
        <color theme="1"/>
        <rFont val="ＭＳ 明朝"/>
        <family val="1"/>
        <charset val="128"/>
      </rPr>
      <t xml:space="preserve">記入した免許等の証書の写しを講師名簿順(上から順に)に
</t>
    </r>
    <r>
      <rPr>
        <sz val="11"/>
        <color theme="1"/>
        <rFont val="ＭＳ 明朝"/>
        <family val="1"/>
        <charset val="128"/>
      </rPr>
      <t>　　　　</t>
    </r>
    <r>
      <rPr>
        <u/>
        <sz val="11"/>
        <color theme="1"/>
        <rFont val="ＭＳ 明朝"/>
        <family val="1"/>
        <charset val="128"/>
      </rPr>
      <t>添付してください。（非常勤職員含む）</t>
    </r>
    <phoneticPr fontId="22"/>
  </si>
  <si>
    <t>※うち
職場実習　　　　</t>
    <phoneticPr fontId="22"/>
  </si>
  <si>
    <t>盛り込む場合は、その内容（履</t>
    <phoneticPr fontId="22"/>
  </si>
  <si>
    <t>歴書の書き方・接遇のカリキュ</t>
    <phoneticPr fontId="22"/>
  </si>
  <si>
    <t>ラム等）を具体的に記入してく</t>
    <phoneticPr fontId="22"/>
  </si>
  <si>
    <t>ださい。</t>
    <phoneticPr fontId="22"/>
  </si>
  <si>
    <t>また、就職に必要な資格取得</t>
    <phoneticPr fontId="22"/>
  </si>
  <si>
    <t>の試験対策等を実施する場合</t>
    <phoneticPr fontId="22"/>
  </si>
  <si>
    <t>も、その内容を具体的に記入</t>
    <phoneticPr fontId="22"/>
  </si>
  <si>
    <t>　なぜ、その訓練内容にしたのかを記入してください。
　また、当該訓練カリキュラムの中で、セールスポイントを記入してください。</t>
    <rPh sb="6" eb="8">
      <t>クンレン</t>
    </rPh>
    <rPh sb="8" eb="10">
      <t>ナイヨウ</t>
    </rPh>
    <rPh sb="16" eb="18">
      <t>キニュウ</t>
    </rPh>
    <rPh sb="30" eb="32">
      <t>トウガイ</t>
    </rPh>
    <rPh sb="32" eb="34">
      <t>クンレン</t>
    </rPh>
    <rPh sb="41" eb="42">
      <t>ナカ</t>
    </rPh>
    <rPh sb="53" eb="55">
      <t>キニュウ</t>
    </rPh>
    <phoneticPr fontId="22"/>
  </si>
  <si>
    <t xml:space="preserve"> デュアルコース受講者に対して考慮していること（訓練（４か月））を記入してください。</t>
    <rPh sb="8" eb="11">
      <t>ジュコウシャ</t>
    </rPh>
    <rPh sb="24" eb="26">
      <t>クンレン</t>
    </rPh>
    <rPh sb="29" eb="30">
      <t>ゲツ</t>
    </rPh>
    <phoneticPr fontId="22"/>
  </si>
  <si>
    <t>担当者及び
電話番号</t>
    <rPh sb="0" eb="3">
      <t>タントウシャ</t>
    </rPh>
    <rPh sb="3" eb="4">
      <t>オヨ</t>
    </rPh>
    <rPh sb="6" eb="8">
      <t>デンワ</t>
    </rPh>
    <rPh sb="8" eb="10">
      <t>バンゴウ</t>
    </rPh>
    <phoneticPr fontId="22"/>
  </si>
  <si>
    <t>保育の方針、
特徴</t>
    <rPh sb="0" eb="2">
      <t>ホイク</t>
    </rPh>
    <rPh sb="3" eb="5">
      <t>ホウシン</t>
    </rPh>
    <rPh sb="7" eb="9">
      <t>トクチョウ</t>
    </rPh>
    <phoneticPr fontId="22"/>
  </si>
  <si>
    <t>施設長名
（所長、園長）</t>
    <rPh sb="0" eb="3">
      <t>シセツチョウ</t>
    </rPh>
    <rPh sb="3" eb="4">
      <t>メイ</t>
    </rPh>
    <rPh sb="6" eb="8">
      <t>ショチョウ</t>
    </rPh>
    <rPh sb="9" eb="11">
      <t>エンチョウ</t>
    </rPh>
    <phoneticPr fontId="22"/>
  </si>
  <si>
    <t>現在入所児童数
（不定の場合は過去半程度の
平均数）</t>
    <rPh sb="0" eb="2">
      <t>ゲンザイ</t>
    </rPh>
    <rPh sb="2" eb="4">
      <t>ニュウショ</t>
    </rPh>
    <rPh sb="4" eb="6">
      <t>ジドウ</t>
    </rPh>
    <rPh sb="6" eb="7">
      <t>カズ</t>
    </rPh>
    <phoneticPr fontId="22"/>
  </si>
  <si>
    <t>現在開設して
いる又は開設
予定施設の
概要、特徴</t>
    <rPh sb="0" eb="2">
      <t>ゲンザイ</t>
    </rPh>
    <rPh sb="2" eb="4">
      <t>カイセツ</t>
    </rPh>
    <rPh sb="9" eb="10">
      <t>マタ</t>
    </rPh>
    <rPh sb="11" eb="13">
      <t>カイセツ</t>
    </rPh>
    <rPh sb="14" eb="16">
      <t>ヨテイ</t>
    </rPh>
    <rPh sb="16" eb="18">
      <t>シセツ</t>
    </rPh>
    <rPh sb="20" eb="22">
      <t>ガイヨウ</t>
    </rPh>
    <rPh sb="23" eb="25">
      <t>トクチョウ</t>
    </rPh>
    <phoneticPr fontId="22"/>
  </si>
  <si>
    <t>回</t>
    <rPh sb="0" eb="1">
      <t>カイ</t>
    </rPh>
    <phoneticPr fontId="22"/>
  </si>
  <si>
    <t>取得可能な　資格</t>
    <phoneticPr fontId="22"/>
  </si>
  <si>
    <t>※講師に対する研修や指導等、講師の質向上のために実施していることを具体的に記入してください。</t>
    <phoneticPr fontId="22"/>
  </si>
  <si>
    <t>①学科</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</si>
</sst>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eneral&quot;時&quot;&quot;間&quot;"/>
    <numFmt numFmtId="177" formatCode="h:mm;@"/>
    <numFmt numFmtId="178" formatCode="h&quot;時間&quot;mm&quot;分&quot;"/>
    <numFmt numFmtId="179" formatCode="#,##0&quot;円&quot;"/>
    <numFmt numFmtId="180" formatCode="General&quot;人&quot;"/>
    <numFmt numFmtId="181" formatCode="&quot;¥&quot;#,##0_);[Red]\(&quot;¥&quot;#,##0\)"/>
    <numFmt numFmtId="182" formatCode="General&quot;回&quot;"/>
    <numFmt numFmtId="183" formatCode="General&quot;歳&quot;"/>
    <numFmt numFmtId="184" formatCode="General&quot;名&quot;"/>
    <numFmt numFmtId="185" formatCode="0.0%"/>
  </numFmts>
  <fonts count="5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Times New Roman"/>
      <family val="1"/>
    </font>
    <font>
      <sz val="10.5"/>
      <color theme="1"/>
      <name val="ＭＳ 明朝"/>
      <family val="1"/>
      <charset val="128"/>
    </font>
    <font>
      <sz val="12"/>
      <color theme="1"/>
      <name val="ＭＳ 明朝"/>
      <family val="1"/>
      <charset val="128"/>
    </font>
    <font>
      <b/>
      <sz val="14"/>
      <color theme="1"/>
      <name val="ＭＳ ゴシック"/>
      <family val="3"/>
      <charset val="128"/>
    </font>
    <font>
      <sz val="6"/>
      <name val="游ゴシック"/>
      <family val="2"/>
      <charset val="128"/>
      <scheme val="minor"/>
    </font>
    <font>
      <sz val="11"/>
      <color theme="1"/>
      <name val="ＭＳ 明朝"/>
      <family val="1"/>
      <charset val="128"/>
    </font>
    <font>
      <sz val="12"/>
      <color theme="1"/>
      <name val="游ゴシック"/>
      <family val="2"/>
      <charset val="128"/>
      <scheme val="minor"/>
    </font>
    <font>
      <sz val="11"/>
      <color theme="1"/>
      <name val="游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2"/>
      <color theme="1"/>
      <name val="游ゴシック"/>
      <family val="3"/>
      <charset val="128"/>
      <scheme val="minor"/>
    </font>
    <font>
      <sz val="12"/>
      <color theme="1"/>
      <name val="Times New Roman"/>
      <family val="1"/>
    </font>
    <font>
      <sz val="12"/>
      <name val="ＭＳ 明朝"/>
      <family val="1"/>
      <charset val="128"/>
    </font>
    <font>
      <sz val="12"/>
      <color rgb="FF000000"/>
      <name val="ＭＳ 明朝"/>
      <family val="1"/>
      <charset val="128"/>
    </font>
    <font>
      <sz val="10.5"/>
      <color theme="1"/>
      <name val="游ゴシック"/>
      <family val="2"/>
      <charset val="128"/>
      <scheme val="minor"/>
    </font>
    <font>
      <b/>
      <sz val="20"/>
      <color theme="1"/>
      <name val="ＭＳ 明朝"/>
      <family val="1"/>
      <charset val="128"/>
    </font>
    <font>
      <sz val="20"/>
      <color theme="1"/>
      <name val="ＭＳ 明朝"/>
      <family val="1"/>
      <charset val="128"/>
    </font>
    <font>
      <b/>
      <sz val="20"/>
      <name val="ＭＳ Ｐゴシック"/>
      <family val="3"/>
      <charset val="128"/>
    </font>
    <font>
      <sz val="10.5"/>
      <color rgb="FF000000"/>
      <name val="ＭＳ Ｐゴシック"/>
      <family val="3"/>
      <charset val="128"/>
    </font>
    <font>
      <sz val="11"/>
      <name val="ＭＳ Ｐゴシック"/>
      <family val="3"/>
      <charset val="128"/>
    </font>
    <font>
      <sz val="11"/>
      <color theme="1"/>
      <name val="ＭＳ Ｐゴシック"/>
      <family val="3"/>
      <charset val="128"/>
    </font>
    <font>
      <sz val="10.5"/>
      <color theme="1"/>
      <name val="ＭＳ Ｐゴシック"/>
      <family val="3"/>
      <charset val="128"/>
    </font>
    <font>
      <b/>
      <sz val="20"/>
      <color theme="1"/>
      <name val="ＭＳ Ｐゴシック"/>
      <family val="3"/>
      <charset val="128"/>
    </font>
    <font>
      <sz val="7"/>
      <color theme="1"/>
      <name val="ＭＳ ゴシック"/>
      <family val="3"/>
      <charset val="128"/>
    </font>
    <font>
      <sz val="12"/>
      <color theme="1"/>
      <name val="ＭＳ明朝"/>
      <family val="3"/>
      <charset val="128"/>
    </font>
    <font>
      <sz val="10"/>
      <color theme="1"/>
      <name val="ＭＳ 明朝"/>
      <family val="1"/>
      <charset val="128"/>
    </font>
    <font>
      <sz val="10"/>
      <color theme="1"/>
      <name val="ＭＳ Ｐゴシック"/>
      <family val="3"/>
      <charset val="128"/>
    </font>
    <font>
      <sz val="12"/>
      <color theme="1"/>
      <name val="ＭＳ Ｐ明朝"/>
      <family val="1"/>
      <charset val="128"/>
    </font>
    <font>
      <sz val="10"/>
      <color theme="1"/>
      <name val="ＭＳ ゴシック"/>
      <family val="3"/>
      <charset val="128"/>
    </font>
    <font>
      <sz val="11"/>
      <color theme="1"/>
      <name val="ＭＳ Ｐ明朝"/>
      <family val="1"/>
      <charset val="128"/>
    </font>
    <font>
      <sz val="11"/>
      <name val="ＭＳ 明朝"/>
      <family val="1"/>
      <charset val="128"/>
    </font>
    <font>
      <b/>
      <sz val="11"/>
      <color theme="1"/>
      <name val="ＭＳ ゴシック"/>
      <family val="3"/>
      <charset val="128"/>
    </font>
    <font>
      <sz val="11"/>
      <color theme="1"/>
      <name val="Times New Roman"/>
      <family val="1"/>
    </font>
    <font>
      <u/>
      <sz val="11"/>
      <color theme="1"/>
      <name val="ＭＳ 明朝"/>
      <family val="1"/>
      <charset val="128"/>
    </font>
    <font>
      <sz val="11"/>
      <color rgb="FFFF0000"/>
      <name val="ＭＳ 明朝"/>
      <family val="1"/>
      <charset val="128"/>
    </font>
    <font>
      <sz val="11"/>
      <name val="ＭＳ ゴシック"/>
      <family val="3"/>
      <charset val="128"/>
    </font>
    <font>
      <sz val="14"/>
      <color theme="1"/>
      <name val="ＭＳ 明朝"/>
      <family val="1"/>
      <charset val="128"/>
    </font>
    <font>
      <sz val="14"/>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right style="thin">
        <color indexed="64"/>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diagonal/>
    </border>
    <border>
      <left style="thin">
        <color indexed="64"/>
      </left>
      <right/>
      <top/>
      <bottom style="thin">
        <color rgb="FF000000"/>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4" fillId="0" borderId="0">
      <alignment vertical="center"/>
    </xf>
    <xf numFmtId="0" fontId="25" fillId="0" borderId="0">
      <alignment vertical="center"/>
    </xf>
    <xf numFmtId="38" fontId="25" fillId="0" borderId="0" applyFont="0" applyFill="0" applyBorder="0" applyAlignment="0" applyProtection="0">
      <alignment vertical="center"/>
    </xf>
  </cellStyleXfs>
  <cellXfs count="449">
    <xf numFmtId="0" fontId="0" fillId="0" borderId="0" xfId="0">
      <alignment vertical="center"/>
    </xf>
    <xf numFmtId="0" fontId="19" fillId="0" borderId="0" xfId="0" applyFont="1" applyAlignment="1">
      <alignment horizontal="justify" vertical="center"/>
    </xf>
    <xf numFmtId="0" fontId="0" fillId="0" borderId="0" xfId="0" applyAlignment="1">
      <alignment horizontal="centerContinuous" vertical="center"/>
    </xf>
    <xf numFmtId="0" fontId="21" fillId="0" borderId="0" xfId="0" applyFont="1" applyAlignment="1">
      <alignment horizontal="centerContinuous" vertical="center" wrapText="1"/>
    </xf>
    <xf numFmtId="0" fontId="20" fillId="0" borderId="0" xfId="0" applyFont="1">
      <alignment vertical="center"/>
    </xf>
    <xf numFmtId="0" fontId="20" fillId="0" borderId="0" xfId="0" applyFont="1" applyAlignment="1">
      <alignment horizontal="center" vertical="center"/>
    </xf>
    <xf numFmtId="0" fontId="24" fillId="0" borderId="0" xfId="0" applyFont="1">
      <alignment vertical="center"/>
    </xf>
    <xf numFmtId="0" fontId="20" fillId="0" borderId="0" xfId="0" applyFont="1" applyAlignment="1">
      <alignment horizontal="justify" vertical="center"/>
    </xf>
    <xf numFmtId="0" fontId="20" fillId="0" borderId="0" xfId="0" applyFont="1" applyAlignment="1">
      <alignment horizontal="right" vertical="center"/>
    </xf>
    <xf numFmtId="0" fontId="20" fillId="0" borderId="0" xfId="0" applyFont="1" applyAlignment="1">
      <alignment vertical="center" wrapText="1"/>
    </xf>
    <xf numFmtId="0" fontId="20" fillId="0" borderId="0" xfId="0" applyFont="1" applyAlignment="1">
      <alignment horizontal="left" vertical="center"/>
    </xf>
    <xf numFmtId="0" fontId="29" fillId="0" borderId="0" xfId="0" applyFont="1">
      <alignment vertical="center"/>
    </xf>
    <xf numFmtId="0" fontId="30" fillId="0" borderId="0" xfId="0" applyFont="1" applyAlignment="1">
      <alignment horizontal="justify" vertical="center" wrapText="1"/>
    </xf>
    <xf numFmtId="0" fontId="20" fillId="0" borderId="12" xfId="0" applyFont="1" applyBorder="1" applyAlignment="1">
      <alignment horizontal="center" vertical="center" wrapText="1"/>
    </xf>
    <xf numFmtId="0" fontId="18" fillId="0" borderId="0" xfId="0" applyFont="1">
      <alignment vertical="center"/>
    </xf>
    <xf numFmtId="0" fontId="32" fillId="0" borderId="0" xfId="0" applyFont="1" applyAlignment="1">
      <alignment horizontal="justify" vertical="center"/>
    </xf>
    <xf numFmtId="0" fontId="32" fillId="0" borderId="0" xfId="0" applyFont="1" applyAlignment="1">
      <alignment horizontal="left" vertical="center"/>
    </xf>
    <xf numFmtId="0" fontId="32" fillId="0" borderId="0" xfId="0" applyFont="1" applyAlignment="1">
      <alignment horizontal="centerContinuous" vertical="center" wrapText="1"/>
    </xf>
    <xf numFmtId="0" fontId="24" fillId="0" borderId="0" xfId="0" applyFont="1" applyAlignment="1">
      <alignment horizontal="centerContinuous" vertical="center"/>
    </xf>
    <xf numFmtId="0" fontId="32" fillId="0" borderId="0" xfId="0" applyFont="1">
      <alignment vertical="center"/>
    </xf>
    <xf numFmtId="0" fontId="32" fillId="0" borderId="0" xfId="0" applyFont="1" applyAlignment="1">
      <alignment horizontal="center" vertical="center" wrapText="1"/>
    </xf>
    <xf numFmtId="0" fontId="33" fillId="0" borderId="0" xfId="0" applyFont="1">
      <alignment vertical="center"/>
    </xf>
    <xf numFmtId="0" fontId="33" fillId="0" borderId="0" xfId="0" applyFont="1" applyAlignment="1">
      <alignment horizontal="center" vertical="center"/>
    </xf>
    <xf numFmtId="0" fontId="23" fillId="0" borderId="0" xfId="0" applyFont="1">
      <alignment vertical="center"/>
    </xf>
    <xf numFmtId="0" fontId="27" fillId="0" borderId="0" xfId="0" applyFont="1" applyAlignment="1">
      <alignment horizontal="justify" vertical="center" wrapText="1"/>
    </xf>
    <xf numFmtId="0" fontId="20" fillId="0" borderId="0" xfId="0" applyFont="1" applyAlignment="1">
      <alignment horizontal="centerContinuous" vertical="center"/>
    </xf>
    <xf numFmtId="0" fontId="34" fillId="0" borderId="0" xfId="0" applyFont="1" applyAlignment="1">
      <alignment horizontal="right" vertical="center" wrapText="1"/>
    </xf>
    <xf numFmtId="0" fontId="35" fillId="0" borderId="0" xfId="0" applyFont="1">
      <alignment vertical="center"/>
    </xf>
    <xf numFmtId="0" fontId="37" fillId="0" borderId="0" xfId="0" applyFont="1" applyAlignment="1">
      <alignment horizontal="justify" vertical="center"/>
    </xf>
    <xf numFmtId="0" fontId="38" fillId="0" borderId="0" xfId="0" applyFont="1">
      <alignment vertical="center"/>
    </xf>
    <xf numFmtId="0" fontId="39" fillId="0" borderId="0" xfId="0" applyFont="1">
      <alignment vertical="center"/>
    </xf>
    <xf numFmtId="0" fontId="40" fillId="0" borderId="0" xfId="0" applyFont="1" applyAlignment="1">
      <alignment horizontal="justify" vertical="center"/>
    </xf>
    <xf numFmtId="0" fontId="43" fillId="0" borderId="0" xfId="0" applyFont="1">
      <alignment vertical="center"/>
    </xf>
    <xf numFmtId="0" fontId="45" fillId="0" borderId="25" xfId="0" applyFont="1" applyBorder="1" applyAlignment="1">
      <alignment horizontal="center" vertical="center"/>
    </xf>
    <xf numFmtId="0" fontId="28" fillId="0" borderId="0" xfId="0" applyFont="1" applyAlignment="1">
      <alignment horizontal="centerContinuous" vertical="center" wrapText="1"/>
    </xf>
    <xf numFmtId="0" fontId="30" fillId="0" borderId="0" xfId="0" applyFont="1" applyAlignment="1">
      <alignment vertical="center" wrapText="1"/>
    </xf>
    <xf numFmtId="0" fontId="44" fillId="0" borderId="0" xfId="0" applyFont="1" applyAlignment="1">
      <alignment horizontal="center" vertical="center"/>
    </xf>
    <xf numFmtId="0" fontId="23" fillId="0" borderId="0" xfId="0" applyFont="1" applyAlignment="1">
      <alignment horizontal="justify" vertical="center" wrapText="1"/>
    </xf>
    <xf numFmtId="0" fontId="23" fillId="0" borderId="0" xfId="0" applyFont="1" applyAlignment="1">
      <alignment horizontal="center" vertical="center"/>
    </xf>
    <xf numFmtId="0" fontId="23" fillId="0" borderId="31" xfId="0" applyFont="1" applyBorder="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0" fontId="26" fillId="0" borderId="0" xfId="0" applyFont="1">
      <alignment vertical="center"/>
    </xf>
    <xf numFmtId="0" fontId="26" fillId="0" borderId="44" xfId="0" applyFont="1" applyBorder="1">
      <alignment vertical="center"/>
    </xf>
    <xf numFmtId="0" fontId="23" fillId="0" borderId="10" xfId="0" applyFont="1" applyBorder="1" applyAlignment="1">
      <alignment vertical="center" wrapText="1"/>
    </xf>
    <xf numFmtId="0" fontId="21" fillId="0" borderId="0" xfId="0" applyFont="1">
      <alignment vertical="center"/>
    </xf>
    <xf numFmtId="0" fontId="23" fillId="0" borderId="0" xfId="0" applyFont="1" applyAlignment="1">
      <alignment horizontal="right" vertical="center"/>
    </xf>
    <xf numFmtId="0" fontId="48" fillId="0" borderId="35" xfId="0" applyFont="1" applyBorder="1">
      <alignment vertical="center"/>
    </xf>
    <xf numFmtId="0" fontId="48" fillId="0" borderId="12" xfId="0" applyFont="1" applyBorder="1">
      <alignment vertical="center"/>
    </xf>
    <xf numFmtId="0" fontId="23" fillId="0" borderId="0" xfId="0" applyFont="1" applyAlignment="1">
      <alignment horizontal="right" vertical="center" indent="1"/>
    </xf>
    <xf numFmtId="0" fontId="25" fillId="0" borderId="0" xfId="0" applyFont="1" applyAlignment="1">
      <alignment horizontal="center" vertical="center"/>
    </xf>
    <xf numFmtId="0" fontId="23" fillId="0" borderId="0" xfId="0" applyFont="1" applyAlignment="1">
      <alignment horizontal="left" vertical="center"/>
    </xf>
    <xf numFmtId="0" fontId="45" fillId="0" borderId="24" xfId="0" applyFont="1" applyBorder="1" applyAlignment="1">
      <alignment horizontal="center" vertical="center" wrapText="1"/>
    </xf>
    <xf numFmtId="0" fontId="45" fillId="0" borderId="25" xfId="0" applyFont="1" applyBorder="1">
      <alignment vertical="center"/>
    </xf>
    <xf numFmtId="0" fontId="39"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48"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48" fillId="0" borderId="50" xfId="0" applyFont="1" applyBorder="1" applyAlignment="1">
      <alignment vertical="top" wrapText="1"/>
    </xf>
    <xf numFmtId="0" fontId="48" fillId="0" borderId="31" xfId="0" applyFont="1" applyBorder="1" applyAlignment="1">
      <alignment vertical="top" wrapText="1"/>
    </xf>
    <xf numFmtId="0" fontId="48" fillId="0" borderId="32" xfId="0" applyFont="1" applyBorder="1">
      <alignment vertical="center"/>
    </xf>
    <xf numFmtId="0" fontId="48" fillId="0" borderId="27" xfId="0" applyFont="1" applyBorder="1" applyAlignment="1">
      <alignment vertical="center" wrapText="1"/>
    </xf>
    <xf numFmtId="0" fontId="48" fillId="0" borderId="0" xfId="0" applyFont="1" applyAlignment="1">
      <alignment vertical="center" wrapText="1"/>
    </xf>
    <xf numFmtId="0" fontId="48" fillId="0" borderId="44" xfId="0" applyFont="1" applyBorder="1">
      <alignment vertical="center"/>
    </xf>
    <xf numFmtId="0" fontId="48" fillId="0" borderId="53" xfId="0" applyFont="1" applyBorder="1" applyAlignment="1">
      <alignment vertical="center" wrapText="1"/>
    </xf>
    <xf numFmtId="0" fontId="48" fillId="0" borderId="34" xfId="0" applyFont="1" applyBorder="1" applyAlignment="1">
      <alignment vertical="center" wrapText="1"/>
    </xf>
    <xf numFmtId="0" fontId="48" fillId="0" borderId="24" xfId="0" applyFont="1" applyBorder="1" applyAlignment="1">
      <alignment vertical="center" wrapText="1"/>
    </xf>
    <xf numFmtId="185" fontId="48" fillId="0" borderId="26" xfId="0" applyNumberFormat="1" applyFont="1" applyBorder="1">
      <alignment vertical="center"/>
    </xf>
    <xf numFmtId="0" fontId="23" fillId="0" borderId="14" xfId="0" applyFont="1" applyBorder="1" applyAlignment="1">
      <alignment horizontal="center" vertical="center" wrapText="1"/>
    </xf>
    <xf numFmtId="0" fontId="23" fillId="0" borderId="16" xfId="0" applyFont="1" applyBorder="1" applyAlignment="1">
      <alignment horizontal="center" vertical="center"/>
    </xf>
    <xf numFmtId="0" fontId="48" fillId="0" borderId="17" xfId="0" applyFont="1" applyBorder="1">
      <alignment vertical="center"/>
    </xf>
    <xf numFmtId="0" fontId="26" fillId="0" borderId="27" xfId="0" applyFont="1" applyBorder="1" applyAlignment="1">
      <alignment vertical="top" wrapText="1"/>
    </xf>
    <xf numFmtId="0" fontId="26" fillId="0" borderId="18" xfId="0" applyFont="1" applyBorder="1" applyAlignment="1">
      <alignment vertical="top" wrapText="1"/>
    </xf>
    <xf numFmtId="0" fontId="26" fillId="0" borderId="35" xfId="0" applyFont="1" applyBorder="1" applyAlignment="1">
      <alignment vertical="center" wrapText="1"/>
    </xf>
    <xf numFmtId="0" fontId="26" fillId="0" borderId="35" xfId="0" applyFont="1" applyBorder="1" applyAlignment="1">
      <alignment horizontal="right" vertical="center" wrapText="1"/>
    </xf>
    <xf numFmtId="0" fontId="26" fillId="0" borderId="35" xfId="0" applyFont="1" applyBorder="1" applyAlignment="1">
      <alignment horizontal="left" vertical="center" wrapText="1"/>
    </xf>
    <xf numFmtId="0" fontId="26" fillId="0" borderId="10" xfId="0" applyFont="1" applyBorder="1" applyAlignment="1">
      <alignment horizontal="center" vertical="center"/>
    </xf>
    <xf numFmtId="0" fontId="26" fillId="0" borderId="31" xfId="0" applyFont="1" applyBorder="1">
      <alignment vertical="center"/>
    </xf>
    <xf numFmtId="0" fontId="26" fillId="0" borderId="32" xfId="0" applyFont="1" applyBorder="1">
      <alignment vertical="center"/>
    </xf>
    <xf numFmtId="0" fontId="26" fillId="0" borderId="29" xfId="0" applyFont="1" applyBorder="1">
      <alignment vertical="center"/>
    </xf>
    <xf numFmtId="0" fontId="26" fillId="0" borderId="29" xfId="0" applyFont="1" applyBorder="1" applyAlignment="1">
      <alignment horizontal="right" vertical="center"/>
    </xf>
    <xf numFmtId="0" fontId="26" fillId="0" borderId="38" xfId="0" applyFont="1" applyBorder="1" applyAlignment="1">
      <alignment horizontal="center" vertical="center"/>
    </xf>
    <xf numFmtId="0" fontId="26" fillId="0" borderId="44" xfId="0" applyFont="1" applyBorder="1" applyAlignment="1">
      <alignment horizontal="center" vertical="center"/>
    </xf>
    <xf numFmtId="0" fontId="26" fillId="0" borderId="37" xfId="0" applyFont="1" applyBorder="1">
      <alignment vertical="center"/>
    </xf>
    <xf numFmtId="0" fontId="26" fillId="0" borderId="37" xfId="0" applyFont="1" applyBorder="1" applyAlignment="1">
      <alignment horizontal="right" vertical="center"/>
    </xf>
    <xf numFmtId="0" fontId="26" fillId="0" borderId="0" xfId="0" applyFont="1" applyAlignment="1">
      <alignment horizontal="center" vertical="center"/>
    </xf>
    <xf numFmtId="0" fontId="50" fillId="0" borderId="44" xfId="0" applyFont="1" applyBorder="1" applyAlignment="1">
      <alignment horizontal="center" vertical="center" wrapText="1"/>
    </xf>
    <xf numFmtId="0" fontId="50" fillId="0" borderId="37" xfId="0" applyFont="1" applyBorder="1" applyAlignment="1">
      <alignment horizontal="centerContinuous" vertical="center" wrapText="1"/>
    </xf>
    <xf numFmtId="0" fontId="26" fillId="0" borderId="37" xfId="0" applyFont="1" applyBorder="1" applyAlignment="1">
      <alignment vertical="center" wrapText="1"/>
    </xf>
    <xf numFmtId="0" fontId="26" fillId="0" borderId="37" xfId="0" applyFont="1" applyBorder="1" applyAlignment="1">
      <alignment vertical="top" wrapText="1"/>
    </xf>
    <xf numFmtId="0" fontId="26" fillId="0" borderId="35" xfId="0" applyFont="1" applyBorder="1">
      <alignment vertical="center"/>
    </xf>
    <xf numFmtId="0" fontId="26" fillId="0" borderId="36" xfId="0" applyFont="1" applyBorder="1">
      <alignment vertical="center"/>
    </xf>
    <xf numFmtId="0" fontId="26" fillId="0" borderId="33" xfId="0" applyFont="1" applyBorder="1">
      <alignment vertical="center"/>
    </xf>
    <xf numFmtId="0" fontId="50" fillId="0" borderId="10" xfId="0" applyFont="1" applyBorder="1" applyAlignment="1">
      <alignment horizontal="center" vertical="center" wrapText="1"/>
    </xf>
    <xf numFmtId="0" fontId="51" fillId="0" borderId="30" xfId="0" applyFont="1" applyBorder="1" applyAlignment="1">
      <alignment vertical="center" wrapText="1"/>
    </xf>
    <xf numFmtId="0" fontId="51" fillId="0" borderId="31" xfId="0" applyFont="1" applyBorder="1" applyAlignment="1">
      <alignment vertical="center" wrapText="1"/>
    </xf>
    <xf numFmtId="0" fontId="51" fillId="0" borderId="31" xfId="0" applyFont="1" applyBorder="1" applyAlignment="1">
      <alignment horizontal="justify" vertical="center" wrapText="1"/>
    </xf>
    <xf numFmtId="0" fontId="0" fillId="0" borderId="32" xfId="0" applyBorder="1">
      <alignment vertical="center"/>
    </xf>
    <xf numFmtId="0" fontId="0" fillId="0" borderId="38" xfId="0" applyBorder="1">
      <alignment vertical="center"/>
    </xf>
    <xf numFmtId="0" fontId="50" fillId="0" borderId="38" xfId="0" applyFont="1" applyBorder="1" applyAlignment="1">
      <alignment horizontal="center" vertical="center" wrapText="1"/>
    </xf>
    <xf numFmtId="0" fontId="50" fillId="0" borderId="0" xfId="0" applyFont="1" applyAlignment="1">
      <alignment horizontal="center" vertical="center" wrapText="1"/>
    </xf>
    <xf numFmtId="0" fontId="26" fillId="0" borderId="0" xfId="0" applyFont="1" applyAlignment="1">
      <alignment vertical="center" wrapText="1"/>
    </xf>
    <xf numFmtId="0" fontId="51" fillId="0" borderId="34" xfId="0" applyFont="1" applyBorder="1" applyAlignment="1">
      <alignment vertical="center" wrapText="1"/>
    </xf>
    <xf numFmtId="0" fontId="51" fillId="0" borderId="35" xfId="0" applyFont="1" applyBorder="1" applyAlignment="1">
      <alignment vertical="center" wrapText="1"/>
    </xf>
    <xf numFmtId="0" fontId="26" fillId="33" borderId="35" xfId="0" applyFont="1" applyFill="1" applyBorder="1" applyAlignment="1">
      <alignment horizontal="justify" vertical="center" wrapText="1"/>
    </xf>
    <xf numFmtId="0" fontId="50" fillId="0" borderId="0" xfId="0" applyFont="1" applyAlignment="1">
      <alignment horizontal="centerContinuous" vertical="center" wrapText="1"/>
    </xf>
    <xf numFmtId="0" fontId="51" fillId="0" borderId="0" xfId="0" applyFont="1" applyAlignment="1">
      <alignment horizontal="justify" vertical="center" wrapText="1"/>
    </xf>
    <xf numFmtId="0" fontId="26" fillId="0" borderId="0" xfId="0" applyFont="1" applyAlignment="1">
      <alignment horizontal="justify" vertical="center" wrapText="1"/>
    </xf>
    <xf numFmtId="0" fontId="26" fillId="0" borderId="0" xfId="0" applyFont="1" applyAlignment="1">
      <alignment vertical="top" wrapText="1"/>
    </xf>
    <xf numFmtId="179" fontId="23" fillId="0" borderId="14" xfId="0" applyNumberFormat="1" applyFont="1" applyBorder="1" applyAlignment="1">
      <alignment horizontal="right" vertical="center" wrapText="1"/>
    </xf>
    <xf numFmtId="179" fontId="23" fillId="0" borderId="14" xfId="0" applyNumberFormat="1" applyFont="1" applyBorder="1" applyAlignment="1">
      <alignment vertical="center" wrapText="1"/>
    </xf>
    <xf numFmtId="0" fontId="23" fillId="0" borderId="0" xfId="0" applyFont="1" applyAlignment="1">
      <alignment horizontal="justify" vertical="center"/>
    </xf>
    <xf numFmtId="0" fontId="50" fillId="0" borderId="0" xfId="0" applyFont="1" applyAlignment="1">
      <alignment vertical="center" wrapText="1"/>
    </xf>
    <xf numFmtId="183" fontId="23" fillId="0" borderId="10" xfId="0" applyNumberFormat="1" applyFont="1" applyBorder="1" applyAlignment="1">
      <alignment vertical="center" wrapText="1"/>
    </xf>
    <xf numFmtId="0" fontId="23" fillId="0" borderId="10" xfId="0" applyFont="1" applyBorder="1" applyAlignment="1">
      <alignment horizontal="center" vertical="center" wrapText="1"/>
    </xf>
    <xf numFmtId="0" fontId="23" fillId="0" borderId="0" xfId="0" applyFont="1" applyAlignment="1">
      <alignment vertical="top" wrapText="1"/>
    </xf>
    <xf numFmtId="0" fontId="25" fillId="0" borderId="0" xfId="0" applyFont="1">
      <alignment vertical="center"/>
    </xf>
    <xf numFmtId="0" fontId="23" fillId="0" borderId="10" xfId="0" applyFont="1" applyBorder="1" applyAlignment="1">
      <alignment horizontal="justify" vertical="center" wrapText="1"/>
    </xf>
    <xf numFmtId="183" fontId="23" fillId="0" borderId="10" xfId="0" applyNumberFormat="1" applyFont="1" applyBorder="1" applyAlignment="1">
      <alignment horizontal="justify" vertical="center" wrapText="1"/>
    </xf>
    <xf numFmtId="181" fontId="25" fillId="0" borderId="35" xfId="0" applyNumberFormat="1" applyFont="1" applyBorder="1" applyAlignment="1">
      <alignment horizontal="left" vertical="center"/>
    </xf>
    <xf numFmtId="0" fontId="26" fillId="0" borderId="11" xfId="0" applyFont="1" applyBorder="1">
      <alignment vertical="center"/>
    </xf>
    <xf numFmtId="0" fontId="26" fillId="0" borderId="13" xfId="0" applyFont="1" applyBorder="1">
      <alignment vertical="center"/>
    </xf>
    <xf numFmtId="0" fontId="26" fillId="0" borderId="31" xfId="0" applyFont="1" applyBorder="1" applyAlignment="1">
      <alignment horizontal="left" vertical="center"/>
    </xf>
    <xf numFmtId="0" fontId="25" fillId="0" borderId="31" xfId="0" applyFont="1" applyBorder="1">
      <alignment vertical="center"/>
    </xf>
    <xf numFmtId="0" fontId="25" fillId="0" borderId="32" xfId="0" applyFont="1" applyBorder="1">
      <alignment vertical="center"/>
    </xf>
    <xf numFmtId="0" fontId="25" fillId="0" borderId="38" xfId="0" applyFont="1" applyBorder="1">
      <alignment vertical="center"/>
    </xf>
    <xf numFmtId="0" fontId="25" fillId="0" borderId="44" xfId="0" applyFont="1" applyBorder="1">
      <alignment vertical="center"/>
    </xf>
    <xf numFmtId="0" fontId="25" fillId="0" borderId="35" xfId="0" applyFont="1" applyBorder="1">
      <alignment vertical="center"/>
    </xf>
    <xf numFmtId="0" fontId="25" fillId="0" borderId="36" xfId="0" applyFont="1" applyBorder="1">
      <alignment vertical="center"/>
    </xf>
    <xf numFmtId="182" fontId="23" fillId="0" borderId="31" xfId="0" applyNumberFormat="1" applyFont="1" applyBorder="1" applyAlignment="1">
      <alignment vertical="center" wrapText="1"/>
    </xf>
    <xf numFmtId="0" fontId="26" fillId="33" borderId="31" xfId="0" applyFont="1" applyFill="1" applyBorder="1" applyAlignment="1">
      <alignment vertical="center" wrapText="1"/>
    </xf>
    <xf numFmtId="176" fontId="26" fillId="0" borderId="44" xfId="0" applyNumberFormat="1" applyFont="1" applyBorder="1" applyAlignment="1">
      <alignment vertical="center" wrapText="1"/>
    </xf>
    <xf numFmtId="176" fontId="47" fillId="0" borderId="0" xfId="0" applyNumberFormat="1" applyFont="1" applyAlignment="1">
      <alignment vertical="center" wrapText="1"/>
    </xf>
    <xf numFmtId="0" fontId="47" fillId="0" borderId="0" xfId="0" applyFont="1">
      <alignment vertical="center"/>
    </xf>
    <xf numFmtId="176" fontId="47" fillId="0" borderId="44" xfId="0" applyNumberFormat="1" applyFont="1" applyBorder="1" applyAlignment="1">
      <alignment vertical="center" wrapText="1"/>
    </xf>
    <xf numFmtId="0" fontId="26" fillId="33" borderId="0" xfId="0" applyFont="1" applyFill="1" applyAlignment="1">
      <alignment vertical="center" wrapText="1"/>
    </xf>
    <xf numFmtId="0" fontId="26" fillId="0" borderId="44" xfId="0" applyFont="1" applyBorder="1" applyAlignment="1">
      <alignment vertical="center" wrapText="1"/>
    </xf>
    <xf numFmtId="0" fontId="26" fillId="0" borderId="34" xfId="0" applyFont="1" applyBorder="1">
      <alignment vertical="center"/>
    </xf>
    <xf numFmtId="0" fontId="26" fillId="0" borderId="35" xfId="0" applyFont="1" applyBorder="1" applyAlignment="1">
      <alignment horizontal="right" vertical="center"/>
    </xf>
    <xf numFmtId="0" fontId="54" fillId="33" borderId="35" xfId="0" applyFont="1" applyFill="1" applyBorder="1" applyAlignment="1">
      <alignment vertical="center" wrapText="1"/>
    </xf>
    <xf numFmtId="0" fontId="48" fillId="0" borderId="0" xfId="0" applyFont="1" applyAlignment="1">
      <alignment vertical="top" wrapText="1"/>
    </xf>
    <xf numFmtId="0" fontId="0" fillId="0" borderId="10" xfId="0" applyBorder="1" applyAlignment="1">
      <alignment horizontal="center" vertical="center" wrapText="1"/>
    </xf>
    <xf numFmtId="0" fontId="50" fillId="0" borderId="35" xfId="0" applyFont="1" applyBorder="1" applyAlignment="1">
      <alignment horizontal="center" vertical="center" wrapText="1"/>
    </xf>
    <xf numFmtId="57" fontId="0" fillId="0" borderId="10" xfId="0" applyNumberFormat="1" applyBorder="1">
      <alignment vertical="center"/>
    </xf>
    <xf numFmtId="0" fontId="0" fillId="0" borderId="10" xfId="0" applyBorder="1">
      <alignment vertical="center"/>
    </xf>
    <xf numFmtId="181" fontId="25" fillId="0" borderId="0" xfId="0" applyNumberFormat="1" applyFont="1">
      <alignment vertical="center"/>
    </xf>
    <xf numFmtId="0" fontId="0" fillId="0" borderId="0" xfId="0" applyAlignment="1">
      <alignment horizontal="center" vertical="center"/>
    </xf>
    <xf numFmtId="0" fontId="26" fillId="0" borderId="14" xfId="0" applyFont="1" applyBorder="1" applyAlignment="1">
      <alignment horizontal="justify" vertical="center" wrapText="1"/>
    </xf>
    <xf numFmtId="180" fontId="26" fillId="0" borderId="14" xfId="0" applyNumberFormat="1" applyFont="1" applyBorder="1" applyAlignment="1">
      <alignment horizontal="center" vertical="center" wrapText="1"/>
    </xf>
    <xf numFmtId="0" fontId="50" fillId="0" borderId="0" xfId="0" applyFont="1">
      <alignment vertical="center"/>
    </xf>
    <xf numFmtId="0" fontId="55" fillId="0" borderId="0" xfId="0" applyFont="1">
      <alignment vertical="center"/>
    </xf>
    <xf numFmtId="0" fontId="56" fillId="0" borderId="0" xfId="0" applyFont="1">
      <alignment vertical="center"/>
    </xf>
    <xf numFmtId="0" fontId="20" fillId="0" borderId="10" xfId="0" applyFont="1" applyBorder="1" applyAlignment="1">
      <alignment horizontal="center" vertical="center" wrapText="1"/>
    </xf>
    <xf numFmtId="58" fontId="20" fillId="0" borderId="11" xfId="0" applyNumberFormat="1" applyFont="1" applyBorder="1" applyAlignment="1">
      <alignment horizontal="center" vertical="center" wrapText="1"/>
    </xf>
    <xf numFmtId="58" fontId="20" fillId="0" borderId="12" xfId="0" applyNumberFormat="1" applyFont="1" applyBorder="1" applyAlignment="1">
      <alignment horizontal="center" vertical="center" wrapText="1"/>
    </xf>
    <xf numFmtId="58" fontId="20" fillId="0" borderId="13" xfId="0" applyNumberFormat="1" applyFont="1" applyBorder="1" applyAlignment="1">
      <alignment horizontal="center" vertical="center" wrapText="1"/>
    </xf>
    <xf numFmtId="0" fontId="20" fillId="0" borderId="0" xfId="0" applyFont="1" applyAlignment="1">
      <alignment horizontal="right" vertical="center"/>
    </xf>
    <xf numFmtId="0" fontId="32" fillId="0" borderId="0" xfId="0" applyFont="1" applyAlignment="1">
      <alignment horizontal="lef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6" fillId="0" borderId="0" xfId="0" applyFont="1" applyAlignment="1">
      <alignment horizontal="center" vertical="center" wrapText="1"/>
    </xf>
    <xf numFmtId="0" fontId="41" fillId="0" borderId="0" xfId="0" applyFont="1" applyAlignment="1">
      <alignment horizontal="center" vertical="center"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32" fillId="0" borderId="10" xfId="0" applyFont="1" applyBorder="1" applyAlignment="1">
      <alignment vertical="center" wrapText="1"/>
    </xf>
    <xf numFmtId="0" fontId="32" fillId="0" borderId="29" xfId="0" applyFont="1" applyBorder="1" applyAlignment="1">
      <alignment vertical="center" wrapText="1"/>
    </xf>
    <xf numFmtId="0" fontId="32" fillId="0" borderId="33" xfId="0" applyFont="1" applyBorder="1" applyAlignment="1">
      <alignment vertical="center" wrapText="1"/>
    </xf>
    <xf numFmtId="0" fontId="32" fillId="0" borderId="29" xfId="0" applyFont="1" applyBorder="1" applyAlignment="1">
      <alignment horizontal="center" vertical="center" wrapText="1"/>
    </xf>
    <xf numFmtId="0" fontId="32" fillId="0" borderId="33" xfId="0" applyFont="1" applyBorder="1" applyAlignment="1">
      <alignment horizontal="center" vertical="center" wrapText="1"/>
    </xf>
    <xf numFmtId="0" fontId="35" fillId="0" borderId="0" xfId="0" applyFont="1" applyAlignment="1">
      <alignment horizontal="center" vertical="center"/>
    </xf>
    <xf numFmtId="0" fontId="20" fillId="0" borderId="0" xfId="0" applyFont="1" applyAlignment="1">
      <alignment horizontal="left" vertical="center" wrapText="1"/>
    </xf>
    <xf numFmtId="0" fontId="31" fillId="0" borderId="0" xfId="0" applyFont="1" applyAlignment="1">
      <alignment horizontal="left" vertical="center" wrapText="1"/>
    </xf>
    <xf numFmtId="0" fontId="48" fillId="0" borderId="24" xfId="0" applyFont="1" applyBorder="1" applyAlignment="1">
      <alignment horizontal="center" vertical="center" wrapText="1"/>
    </xf>
    <xf numFmtId="0" fontId="48" fillId="0" borderId="2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horizontal="center" vertical="center"/>
    </xf>
    <xf numFmtId="0" fontId="26" fillId="0" borderId="24" xfId="0" applyFont="1" applyBorder="1" applyAlignment="1">
      <alignment horizontal="center" vertical="center" wrapText="1"/>
    </xf>
    <xf numFmtId="0" fontId="26" fillId="0" borderId="26" xfId="0" applyFont="1" applyBorder="1" applyAlignment="1">
      <alignment horizontal="center" vertical="center" wrapText="1"/>
    </xf>
    <xf numFmtId="0" fontId="21" fillId="0" borderId="35" xfId="0" applyFont="1" applyBorder="1" applyAlignment="1">
      <alignment horizontal="center" vertical="center" wrapText="1"/>
    </xf>
    <xf numFmtId="0" fontId="48" fillId="0" borderId="53" xfId="0" applyFont="1" applyBorder="1" applyAlignment="1">
      <alignment horizontal="left" vertical="top"/>
    </xf>
    <xf numFmtId="0" fontId="48" fillId="0" borderId="35" xfId="0" applyFont="1" applyBorder="1" applyAlignment="1">
      <alignment horizontal="left" vertical="top"/>
    </xf>
    <xf numFmtId="0" fontId="48" fillId="0" borderId="36" xfId="0" applyFont="1" applyBorder="1" applyAlignment="1">
      <alignment horizontal="left" vertical="top"/>
    </xf>
    <xf numFmtId="0" fontId="48" fillId="0" borderId="35"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50" xfId="0" applyFont="1" applyBorder="1" applyAlignment="1">
      <alignment horizontal="left" vertical="top" wrapText="1"/>
    </xf>
    <xf numFmtId="0" fontId="48" fillId="0" borderId="31" xfId="0" applyFont="1" applyBorder="1" applyAlignment="1">
      <alignment horizontal="left" vertical="top" wrapText="1"/>
    </xf>
    <xf numFmtId="0" fontId="48" fillId="0" borderId="32" xfId="0" applyFont="1" applyBorder="1" applyAlignment="1">
      <alignment horizontal="left" vertical="top" wrapText="1"/>
    </xf>
    <xf numFmtId="0" fontId="43" fillId="0" borderId="0" xfId="0" applyFont="1" applyAlignment="1">
      <alignment horizontal="left" vertical="center" wrapText="1"/>
    </xf>
    <xf numFmtId="0" fontId="48" fillId="0" borderId="10" xfId="0" applyFont="1" applyBorder="1" applyAlignment="1">
      <alignment horizontal="center" vertical="center" wrapText="1"/>
    </xf>
    <xf numFmtId="180" fontId="46" fillId="0" borderId="11" xfId="0" applyNumberFormat="1" applyFont="1" applyBorder="1" applyAlignment="1">
      <alignment horizontal="center" vertical="center" wrapText="1"/>
    </xf>
    <xf numFmtId="180" fontId="46" fillId="0" borderId="12" xfId="0" applyNumberFormat="1" applyFont="1" applyBorder="1" applyAlignment="1">
      <alignment horizontal="center" vertical="center" wrapText="1"/>
    </xf>
    <xf numFmtId="180" fontId="46" fillId="0" borderId="13" xfId="0" applyNumberFormat="1" applyFont="1" applyBorder="1" applyAlignment="1">
      <alignment horizontal="center" vertical="center" wrapText="1"/>
    </xf>
    <xf numFmtId="0" fontId="46" fillId="0" borderId="5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5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46" fillId="0" borderId="53"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4" fillId="0" borderId="31" xfId="0" applyFont="1" applyBorder="1" applyAlignment="1">
      <alignment horizontal="left" vertical="center"/>
    </xf>
    <xf numFmtId="0" fontId="46" fillId="0" borderId="10" xfId="0" applyFont="1" applyBorder="1" applyAlignment="1">
      <alignment horizontal="center" vertical="center" wrapText="1"/>
    </xf>
    <xf numFmtId="0" fontId="48" fillId="0" borderId="29" xfId="0" applyFont="1" applyBorder="1" applyAlignment="1">
      <alignment horizontal="left" vertical="center" wrapText="1"/>
    </xf>
    <xf numFmtId="0" fontId="48"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38"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3" xfId="0" applyFont="1" applyBorder="1" applyAlignment="1">
      <alignment horizontal="center" vertical="center" wrapText="1"/>
    </xf>
    <xf numFmtId="0" fontId="48" fillId="0" borderId="36" xfId="0" applyFont="1" applyBorder="1" applyAlignment="1">
      <alignment horizontal="left" vertical="center" wrapText="1"/>
    </xf>
    <xf numFmtId="0" fontId="48" fillId="0" borderId="33" xfId="0" applyFont="1" applyBorder="1" applyAlignment="1">
      <alignment horizontal="left" vertical="center" wrapText="1"/>
    </xf>
    <xf numFmtId="0" fontId="48" fillId="0" borderId="34" xfId="0" applyFont="1" applyBorder="1" applyAlignment="1">
      <alignment horizontal="left" vertical="center" wrapText="1"/>
    </xf>
    <xf numFmtId="0" fontId="48" fillId="0" borderId="35" xfId="0" applyFont="1" applyBorder="1" applyAlignment="1">
      <alignment horizontal="left" vertical="center" wrapText="1"/>
    </xf>
    <xf numFmtId="180" fontId="48" fillId="0" borderId="10" xfId="0" applyNumberFormat="1" applyFont="1" applyBorder="1" applyAlignment="1">
      <alignment horizontal="center" vertical="center" wrapText="1"/>
    </xf>
    <xf numFmtId="0" fontId="27" fillId="0" borderId="0" xfId="0" applyFont="1" applyAlignment="1">
      <alignment horizontal="justify" vertical="center" wrapText="1"/>
    </xf>
    <xf numFmtId="0" fontId="48" fillId="0" borderId="45" xfId="0" applyFont="1" applyBorder="1" applyAlignment="1">
      <alignment horizontal="center" vertical="center"/>
    </xf>
    <xf numFmtId="0" fontId="48" fillId="0" borderId="46" xfId="0" applyFont="1" applyBorder="1" applyAlignment="1">
      <alignment horizontal="center" vertical="center"/>
    </xf>
    <xf numFmtId="58" fontId="46" fillId="0" borderId="10" xfId="0" applyNumberFormat="1" applyFont="1" applyBorder="1" applyAlignment="1">
      <alignment horizontal="center" vertical="center" wrapText="1"/>
    </xf>
    <xf numFmtId="0" fontId="45" fillId="0" borderId="24"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1" xfId="0" applyFont="1" applyBorder="1" applyAlignment="1">
      <alignment horizontal="center" vertical="center" wrapText="1"/>
    </xf>
    <xf numFmtId="0" fontId="48" fillId="0" borderId="25" xfId="0" applyFont="1" applyBorder="1" applyAlignment="1">
      <alignment horizontal="center" vertical="center" wrapText="1"/>
    </xf>
    <xf numFmtId="0" fontId="48" fillId="0" borderId="31" xfId="0" applyFont="1" applyBorder="1" applyAlignment="1">
      <alignment horizontal="left" vertical="center"/>
    </xf>
    <xf numFmtId="0" fontId="26" fillId="0" borderId="15" xfId="0" applyFont="1" applyBorder="1" applyAlignment="1">
      <alignment horizontal="center" vertical="top"/>
    </xf>
    <xf numFmtId="0" fontId="26" fillId="0" borderId="17" xfId="0" applyFont="1" applyBorder="1" applyAlignment="1">
      <alignment horizontal="center" vertical="top"/>
    </xf>
    <xf numFmtId="0" fontId="26" fillId="0" borderId="16" xfId="0" applyFont="1" applyBorder="1" applyAlignment="1">
      <alignment horizontal="center" vertical="top"/>
    </xf>
    <xf numFmtId="0" fontId="45" fillId="0" borderId="24" xfId="0" applyFont="1" applyBorder="1" applyAlignment="1">
      <alignment horizontal="center" vertical="center"/>
    </xf>
    <xf numFmtId="0" fontId="45" fillId="0" borderId="26" xfId="0" applyFont="1" applyBorder="1" applyAlignment="1">
      <alignment horizontal="center" vertical="center"/>
    </xf>
    <xf numFmtId="185" fontId="48" fillId="0" borderId="24" xfId="0" applyNumberFormat="1" applyFont="1" applyBorder="1" applyAlignment="1">
      <alignment horizontal="center" vertical="center"/>
    </xf>
    <xf numFmtId="185" fontId="48" fillId="0" borderId="26" xfId="0" applyNumberFormat="1" applyFont="1" applyBorder="1" applyAlignment="1">
      <alignment horizontal="center" vertical="center"/>
    </xf>
    <xf numFmtId="0" fontId="48" fillId="0" borderId="47" xfId="0" applyFont="1" applyBorder="1" applyAlignment="1">
      <alignment horizontal="center" vertical="center"/>
    </xf>
    <xf numFmtId="0" fontId="48" fillId="0" borderId="48" xfId="0" applyFont="1" applyBorder="1" applyAlignment="1">
      <alignment horizontal="center" vertical="center"/>
    </xf>
    <xf numFmtId="0" fontId="23" fillId="0" borderId="0" xfId="0" applyFont="1" applyAlignment="1">
      <alignment horizontal="right" vertical="center"/>
    </xf>
    <xf numFmtId="0" fontId="42" fillId="0" borderId="16" xfId="0" applyFont="1" applyBorder="1" applyAlignment="1">
      <alignment horizontal="center" vertical="center" wrapText="1"/>
    </xf>
    <xf numFmtId="0" fontId="42" fillId="0" borderId="14" xfId="0" applyFont="1" applyBorder="1" applyAlignment="1">
      <alignment horizontal="center" vertical="center" wrapText="1"/>
    </xf>
    <xf numFmtId="0" fontId="44" fillId="0" borderId="0" xfId="0" applyFont="1" applyAlignment="1">
      <alignment horizontal="left" vertical="center" wrapText="1"/>
    </xf>
    <xf numFmtId="0" fontId="26" fillId="0" borderId="15" xfId="0" applyFont="1" applyBorder="1" applyAlignment="1">
      <alignment horizontal="center" vertical="center"/>
    </xf>
    <xf numFmtId="0" fontId="27" fillId="0" borderId="10" xfId="0" applyFont="1" applyBorder="1" applyAlignment="1">
      <alignment horizontal="center" vertical="center" wrapText="1"/>
    </xf>
    <xf numFmtId="0" fontId="26" fillId="0" borderId="38" xfId="0" applyFont="1" applyBorder="1" applyAlignment="1">
      <alignment horizontal="center" vertical="center"/>
    </xf>
    <xf numFmtId="0" fontId="26" fillId="0" borderId="44" xfId="0" applyFont="1" applyBorder="1" applyAlignment="1">
      <alignment horizontal="center"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48" fillId="0" borderId="27" xfId="0" applyFont="1" applyBorder="1" applyAlignment="1">
      <alignment horizontal="center" vertical="top" wrapText="1"/>
    </xf>
    <xf numFmtId="0" fontId="48" fillId="0" borderId="0" xfId="0" applyFont="1" applyAlignment="1">
      <alignment horizontal="center" vertical="top" wrapText="1"/>
    </xf>
    <xf numFmtId="0" fontId="48" fillId="0" borderId="28" xfId="0" applyFont="1" applyBorder="1" applyAlignment="1">
      <alignment horizontal="center" vertical="top" wrapText="1"/>
    </xf>
    <xf numFmtId="0" fontId="26" fillId="0" borderId="0" xfId="0" applyFont="1" applyAlignment="1">
      <alignment horizontal="center" vertical="center"/>
    </xf>
    <xf numFmtId="0" fontId="26" fillId="0" borderId="35" xfId="0" applyFont="1" applyBorder="1" applyAlignment="1">
      <alignment horizontal="center" vertical="center"/>
    </xf>
    <xf numFmtId="0" fontId="26" fillId="0" borderId="38" xfId="0" applyFont="1" applyBorder="1" applyAlignment="1">
      <alignment horizontal="left" vertical="center" wrapText="1"/>
    </xf>
    <xf numFmtId="0" fontId="26" fillId="0" borderId="0" xfId="0" applyFont="1" applyAlignment="1">
      <alignment horizontal="left" vertical="center" wrapText="1"/>
    </xf>
    <xf numFmtId="0" fontId="26" fillId="0" borderId="44" xfId="0" applyFont="1" applyBorder="1" applyAlignment="1">
      <alignment horizontal="left" vertical="center" wrapText="1"/>
    </xf>
    <xf numFmtId="0" fontId="50" fillId="0" borderId="10" xfId="0" applyFont="1" applyBorder="1" applyAlignment="1">
      <alignment horizontal="right" vertical="center"/>
    </xf>
    <xf numFmtId="0" fontId="50" fillId="0" borderId="44" xfId="0" applyFont="1" applyBorder="1" applyAlignment="1">
      <alignment horizontal="center" vertical="center" wrapText="1"/>
    </xf>
    <xf numFmtId="0" fontId="26" fillId="0" borderId="34" xfId="0" applyFont="1" applyBorder="1" applyAlignment="1">
      <alignment horizontal="center" vertical="center"/>
    </xf>
    <xf numFmtId="0" fontId="26" fillId="0" borderId="36" xfId="0" applyFont="1" applyBorder="1" applyAlignment="1">
      <alignment horizontal="center" vertical="center"/>
    </xf>
    <xf numFmtId="0" fontId="50"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0" xfId="0" applyFont="1" applyBorder="1" applyAlignment="1">
      <alignment horizontal="center" vertical="center" wrapText="1"/>
    </xf>
    <xf numFmtId="0" fontId="23" fillId="0" borderId="34" xfId="0" applyFont="1" applyBorder="1" applyAlignment="1">
      <alignment horizontal="left" vertical="center" wrapText="1"/>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26" fillId="0" borderId="30" xfId="0" applyFont="1" applyBorder="1" applyAlignment="1">
      <alignment horizontal="center" vertical="center"/>
    </xf>
    <xf numFmtId="0" fontId="26" fillId="0" borderId="32" xfId="0" applyFont="1" applyBorder="1" applyAlignment="1">
      <alignment horizontal="center" vertical="center"/>
    </xf>
    <xf numFmtId="0" fontId="23" fillId="0" borderId="38" xfId="0" applyFont="1" applyBorder="1" applyAlignment="1">
      <alignment horizontal="left" vertical="center" wrapText="1"/>
    </xf>
    <xf numFmtId="0" fontId="23" fillId="0" borderId="0" xfId="0" applyFont="1" applyAlignment="1">
      <alignment horizontal="left" vertical="center" wrapText="1"/>
    </xf>
    <xf numFmtId="0" fontId="23" fillId="0" borderId="44" xfId="0" applyFont="1" applyBorder="1" applyAlignment="1">
      <alignment horizontal="left" vertical="center" wrapText="1"/>
    </xf>
    <xf numFmtId="0" fontId="23" fillId="0" borderId="15" xfId="0" applyFont="1" applyBorder="1" applyAlignment="1">
      <alignment horizontal="center" vertical="center" textRotation="255" wrapText="1"/>
    </xf>
    <xf numFmtId="0" fontId="23" fillId="0" borderId="17" xfId="0" applyFont="1" applyBorder="1" applyAlignment="1">
      <alignment horizontal="center" vertical="center" textRotation="255" wrapText="1"/>
    </xf>
    <xf numFmtId="0" fontId="23" fillId="0" borderId="16" xfId="0" applyFont="1" applyBorder="1" applyAlignment="1">
      <alignment horizontal="center" vertical="center" textRotation="255" wrapText="1"/>
    </xf>
    <xf numFmtId="0" fontId="48" fillId="0" borderId="21" xfId="0" applyFont="1" applyBorder="1" applyAlignment="1">
      <alignment horizontal="left" vertical="top" wrapText="1"/>
    </xf>
    <xf numFmtId="0" fontId="48" fillId="0" borderId="22" xfId="0" applyFont="1" applyBorder="1" applyAlignment="1">
      <alignment horizontal="left" vertical="top" wrapText="1"/>
    </xf>
    <xf numFmtId="0" fontId="48" fillId="0" borderId="23" xfId="0" applyFont="1" applyBorder="1" applyAlignment="1">
      <alignment horizontal="left" vertical="top" wrapText="1"/>
    </xf>
    <xf numFmtId="0" fontId="23" fillId="0" borderId="14" xfId="0" applyFont="1" applyBorder="1" applyAlignment="1">
      <alignment horizontal="center" vertical="center" wrapText="1"/>
    </xf>
    <xf numFmtId="0" fontId="48" fillId="0" borderId="27" xfId="0" applyFont="1" applyBorder="1" applyAlignment="1">
      <alignment horizontal="left" vertical="top" wrapText="1"/>
    </xf>
    <xf numFmtId="0" fontId="48" fillId="0" borderId="0" xfId="0" applyFont="1" applyAlignment="1">
      <alignment horizontal="left" vertical="top" wrapText="1"/>
    </xf>
    <xf numFmtId="0" fontId="48" fillId="0" borderId="28" xfId="0" applyFont="1" applyBorder="1" applyAlignment="1">
      <alignment horizontal="left" vertical="top" wrapText="1"/>
    </xf>
    <xf numFmtId="0" fontId="48" fillId="0" borderId="18" xfId="0" applyFont="1" applyBorder="1" applyAlignment="1">
      <alignment horizontal="center" vertical="top" wrapText="1"/>
    </xf>
    <xf numFmtId="0" fontId="48" fillId="0" borderId="19" xfId="0" applyFont="1" applyBorder="1" applyAlignment="1">
      <alignment horizontal="center" vertical="top" wrapText="1"/>
    </xf>
    <xf numFmtId="0" fontId="23" fillId="0" borderId="0" xfId="0" applyFont="1" applyAlignment="1">
      <alignment horizontal="justify"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6"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0" xfId="0" applyFont="1" applyAlignment="1">
      <alignment horizontal="center" vertical="center" wrapText="1"/>
    </xf>
    <xf numFmtId="0" fontId="47" fillId="0" borderId="38" xfId="0" applyFont="1" applyBorder="1" applyAlignment="1">
      <alignment horizontal="right" vertical="center"/>
    </xf>
    <xf numFmtId="0" fontId="47" fillId="0" borderId="0" xfId="0" applyFont="1" applyAlignment="1">
      <alignment horizontal="right" vertical="center"/>
    </xf>
    <xf numFmtId="0" fontId="23" fillId="0" borderId="10" xfId="0" applyFont="1" applyBorder="1" applyAlignment="1">
      <alignment vertical="top" wrapText="1"/>
    </xf>
    <xf numFmtId="0" fontId="48" fillId="0" borderId="10" xfId="0" applyFont="1" applyBorder="1" applyAlignment="1">
      <alignment vertical="top"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48" fillId="0" borderId="21" xfId="0" applyFont="1" applyBorder="1" applyAlignment="1">
      <alignment horizontal="center" vertical="top" wrapText="1"/>
    </xf>
    <xf numFmtId="0" fontId="48" fillId="0" borderId="22" xfId="0" applyFont="1" applyBorder="1" applyAlignment="1">
      <alignment horizontal="center" vertical="top" wrapText="1"/>
    </xf>
    <xf numFmtId="0" fontId="48" fillId="0" borderId="23" xfId="0" applyFont="1" applyBorder="1" applyAlignment="1">
      <alignment horizontal="center" vertical="top" wrapText="1"/>
    </xf>
    <xf numFmtId="0" fontId="20" fillId="0" borderId="0" xfId="0" applyFont="1" applyAlignment="1">
      <alignment horizontal="center" vertical="center"/>
    </xf>
    <xf numFmtId="0" fontId="23" fillId="0" borderId="10" xfId="0" applyFont="1" applyBorder="1" applyAlignment="1">
      <alignment horizontal="center" vertical="center"/>
    </xf>
    <xf numFmtId="0" fontId="21" fillId="0" borderId="0" xfId="0" applyFont="1" applyAlignment="1">
      <alignment horizontal="center"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2" xfId="0" applyFont="1" applyBorder="1" applyAlignment="1">
      <alignment horizontal="left" vertical="center" wrapText="1"/>
    </xf>
    <xf numFmtId="0" fontId="48" fillId="0" borderId="18" xfId="0" applyFont="1" applyBorder="1" applyAlignment="1">
      <alignment horizontal="left" vertical="top" wrapText="1"/>
    </xf>
    <xf numFmtId="0" fontId="48" fillId="0" borderId="19" xfId="0" applyFont="1" applyBorder="1" applyAlignment="1">
      <alignment horizontal="left" vertical="top" wrapText="1"/>
    </xf>
    <xf numFmtId="0" fontId="48" fillId="0" borderId="20" xfId="0" applyFont="1" applyBorder="1" applyAlignment="1">
      <alignment horizontal="left" vertical="top" wrapText="1"/>
    </xf>
    <xf numFmtId="178" fontId="26" fillId="33" borderId="19" xfId="0" applyNumberFormat="1" applyFont="1" applyFill="1" applyBorder="1" applyAlignment="1">
      <alignment horizontal="center" vertical="top" wrapText="1"/>
    </xf>
    <xf numFmtId="178" fontId="26" fillId="0" borderId="0" xfId="0" applyNumberFormat="1" applyFont="1" applyAlignment="1">
      <alignment horizontal="center" vertical="top" wrapText="1"/>
    </xf>
    <xf numFmtId="0" fontId="23" fillId="0" borderId="42" xfId="0" applyFont="1" applyBorder="1" applyAlignment="1">
      <alignment horizontal="left" vertical="top" wrapText="1"/>
    </xf>
    <xf numFmtId="0" fontId="23" fillId="0" borderId="22" xfId="0" applyFont="1" applyBorder="1" applyAlignment="1">
      <alignment horizontal="left" vertical="top" wrapText="1"/>
    </xf>
    <xf numFmtId="0" fontId="23" fillId="0" borderId="43" xfId="0" applyFont="1" applyBorder="1" applyAlignment="1">
      <alignment horizontal="left" vertical="top" wrapText="1"/>
    </xf>
    <xf numFmtId="0" fontId="23" fillId="0" borderId="34" xfId="0" applyFont="1" applyBorder="1" applyAlignment="1">
      <alignment horizontal="left" vertical="top" wrapText="1"/>
    </xf>
    <xf numFmtId="0" fontId="23" fillId="0" borderId="35" xfId="0" applyFont="1" applyBorder="1" applyAlignment="1">
      <alignment horizontal="left" vertical="top" wrapText="1"/>
    </xf>
    <xf numFmtId="0" fontId="23" fillId="0" borderId="36" xfId="0" applyFont="1" applyBorder="1" applyAlignment="1">
      <alignment horizontal="lef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51" fillId="0" borderId="0" xfId="0" applyFont="1" applyAlignment="1">
      <alignment horizontal="justify"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3" fillId="0" borderId="0" xfId="0" applyFont="1" applyAlignment="1">
      <alignment horizontal="left" vertical="center"/>
    </xf>
    <xf numFmtId="0" fontId="0" fillId="0" borderId="0" xfId="0" applyAlignment="1">
      <alignment horizontal="right" vertical="center"/>
    </xf>
    <xf numFmtId="0" fontId="0" fillId="0" borderId="35" xfId="0" applyBorder="1" applyAlignment="1">
      <alignment horizontal="center" vertical="center"/>
    </xf>
    <xf numFmtId="0" fontId="24" fillId="0" borderId="38" xfId="0" applyFont="1" applyBorder="1" applyAlignment="1">
      <alignment horizontal="center" vertical="center"/>
    </xf>
    <xf numFmtId="0" fontId="24" fillId="0" borderId="0" xfId="0" applyFont="1" applyAlignment="1">
      <alignment horizontal="center" vertical="center"/>
    </xf>
    <xf numFmtId="0" fontId="24" fillId="0" borderId="44" xfId="0" applyFont="1" applyBorder="1" applyAlignment="1">
      <alignment horizontal="center" vertical="center"/>
    </xf>
    <xf numFmtId="0" fontId="23" fillId="0" borderId="35" xfId="0" applyFont="1" applyBorder="1" applyAlignment="1">
      <alignment horizontal="center" vertical="center"/>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26" fillId="0" borderId="0" xfId="0" applyFont="1" applyAlignment="1">
      <alignment horizontal="center" vertical="center" wrapText="1"/>
    </xf>
    <xf numFmtId="0" fontId="26" fillId="0" borderId="4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1" fillId="0" borderId="19" xfId="0" applyFont="1" applyBorder="1" applyAlignment="1">
      <alignment horizontal="center" vertical="center" wrapText="1"/>
    </xf>
    <xf numFmtId="177" fontId="26" fillId="33" borderId="22" xfId="0" applyNumberFormat="1" applyFont="1" applyFill="1" applyBorder="1" applyAlignment="1">
      <alignment horizontal="center" vertical="center" wrapText="1"/>
    </xf>
    <xf numFmtId="177" fontId="26" fillId="33" borderId="43" xfId="0" applyNumberFormat="1" applyFont="1" applyFill="1" applyBorder="1" applyAlignment="1">
      <alignment horizontal="center" vertical="center" wrapText="1"/>
    </xf>
    <xf numFmtId="177" fontId="26" fillId="33" borderId="0" xfId="0" applyNumberFormat="1" applyFont="1" applyFill="1" applyAlignment="1">
      <alignment horizontal="center" vertical="center" wrapText="1"/>
    </xf>
    <xf numFmtId="177" fontId="26" fillId="33" borderId="44" xfId="0" applyNumberFormat="1" applyFont="1" applyFill="1" applyBorder="1" applyAlignment="1">
      <alignment horizontal="center" vertical="center" wrapText="1"/>
    </xf>
    <xf numFmtId="177" fontId="26" fillId="33" borderId="21" xfId="0" applyNumberFormat="1" applyFont="1" applyFill="1" applyBorder="1" applyAlignment="1">
      <alignment horizontal="center" vertical="center" wrapText="1"/>
    </xf>
    <xf numFmtId="177" fontId="26" fillId="33" borderId="27" xfId="0" applyNumberFormat="1" applyFont="1" applyFill="1" applyBorder="1" applyAlignment="1">
      <alignment horizontal="center" vertical="center" wrapText="1"/>
    </xf>
    <xf numFmtId="177" fontId="26" fillId="0" borderId="22" xfId="0" applyNumberFormat="1" applyFont="1" applyBorder="1" applyAlignment="1">
      <alignment horizontal="center" vertical="center" wrapText="1"/>
    </xf>
    <xf numFmtId="177" fontId="26" fillId="0" borderId="0" xfId="0" applyNumberFormat="1" applyFont="1" applyAlignment="1">
      <alignment horizontal="center" vertical="center" wrapText="1"/>
    </xf>
    <xf numFmtId="0" fontId="23" fillId="0" borderId="24" xfId="0" applyFont="1" applyBorder="1" applyAlignment="1">
      <alignment horizontal="left" vertical="center" wrapText="1"/>
    </xf>
    <xf numFmtId="0" fontId="23" fillId="0" borderId="25" xfId="0" applyFont="1" applyBorder="1" applyAlignment="1">
      <alignment horizontal="left" vertical="center" wrapText="1"/>
    </xf>
    <xf numFmtId="0" fontId="23" fillId="0" borderId="26" xfId="0" applyFont="1" applyBorder="1" applyAlignment="1">
      <alignment horizontal="left" vertical="center" wrapText="1"/>
    </xf>
    <xf numFmtId="0" fontId="23" fillId="0" borderId="14" xfId="0" applyFont="1" applyBorder="1" applyAlignment="1">
      <alignment horizontal="left" vertical="center" wrapText="1"/>
    </xf>
    <xf numFmtId="0" fontId="26" fillId="0" borderId="0" xfId="0" applyFont="1" applyAlignment="1">
      <alignment horizontal="justify" vertical="center" wrapText="1"/>
    </xf>
    <xf numFmtId="0" fontId="26" fillId="0" borderId="25" xfId="0" applyFont="1" applyBorder="1" applyAlignment="1">
      <alignment horizontal="center" vertical="center" wrapText="1"/>
    </xf>
    <xf numFmtId="179" fontId="23" fillId="0" borderId="24" xfId="0" applyNumberFormat="1" applyFont="1" applyBorder="1" applyAlignment="1">
      <alignment horizontal="center" vertical="center" wrapText="1"/>
    </xf>
    <xf numFmtId="179" fontId="23" fillId="0" borderId="25" xfId="0" applyNumberFormat="1" applyFont="1" applyBorder="1" applyAlignment="1">
      <alignment horizontal="center" vertical="center" wrapText="1"/>
    </xf>
    <xf numFmtId="179" fontId="23" fillId="0" borderId="26" xfId="0" applyNumberFormat="1" applyFont="1" applyBorder="1" applyAlignment="1">
      <alignment horizontal="center" vertical="center"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0" xfId="0" applyFont="1" applyAlignment="1">
      <alignment horizontal="left" vertical="top" wrapText="1"/>
    </xf>
    <xf numFmtId="0" fontId="49" fillId="0" borderId="12" xfId="0" applyFont="1" applyBorder="1" applyAlignment="1">
      <alignment horizontal="left" vertical="center" wrapText="1"/>
    </xf>
    <xf numFmtId="0" fontId="53" fillId="0" borderId="0" xfId="0" applyFont="1" applyAlignment="1">
      <alignment horizontal="left" vertical="center" wrapText="1"/>
    </xf>
    <xf numFmtId="0" fontId="49" fillId="0" borderId="0" xfId="0" applyFont="1" applyAlignment="1">
      <alignment horizontal="left" vertical="center" wrapText="1"/>
    </xf>
    <xf numFmtId="0" fontId="26" fillId="0" borderId="29" xfId="0" applyFont="1" applyBorder="1" applyAlignment="1">
      <alignment horizontal="center" vertical="center" wrapText="1"/>
    </xf>
    <xf numFmtId="0" fontId="26" fillId="0" borderId="33" xfId="0" applyFont="1" applyBorder="1" applyAlignment="1">
      <alignment horizontal="center" vertical="center" wrapText="1"/>
    </xf>
    <xf numFmtId="0" fontId="54" fillId="0" borderId="10" xfId="0" applyFont="1" applyBorder="1" applyAlignment="1">
      <alignment horizontal="center" vertical="center" wrapText="1"/>
    </xf>
    <xf numFmtId="0" fontId="49" fillId="0" borderId="31" xfId="0" applyFont="1" applyBorder="1" applyAlignment="1">
      <alignment horizontal="left" vertical="center" wrapText="1"/>
    </xf>
    <xf numFmtId="0" fontId="23" fillId="0" borderId="12" xfId="0" applyFont="1" applyBorder="1" applyAlignment="1">
      <alignment horizontal="center"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31"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180" fontId="26" fillId="0" borderId="24" xfId="0" applyNumberFormat="1" applyFont="1" applyBorder="1" applyAlignment="1">
      <alignment horizontal="center" vertical="center" wrapText="1"/>
    </xf>
    <xf numFmtId="180" fontId="26" fillId="0" borderId="25" xfId="0" applyNumberFormat="1" applyFont="1" applyBorder="1" applyAlignment="1">
      <alignment horizontal="center" vertical="center" wrapText="1"/>
    </xf>
    <xf numFmtId="180" fontId="26" fillId="0" borderId="26" xfId="0" applyNumberFormat="1" applyFont="1" applyBorder="1" applyAlignment="1">
      <alignment horizontal="center" vertical="center" wrapText="1"/>
    </xf>
    <xf numFmtId="0" fontId="26" fillId="0" borderId="22" xfId="0" applyFont="1" applyBorder="1" applyAlignment="1">
      <alignment horizontal="center" vertical="center" wrapText="1"/>
    </xf>
    <xf numFmtId="0" fontId="26" fillId="0" borderId="27" xfId="0" applyFont="1" applyBorder="1" applyAlignment="1">
      <alignment horizontal="left" vertical="center" wrapText="1"/>
    </xf>
    <xf numFmtId="0" fontId="26" fillId="0" borderId="53"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15" xfId="0" applyFont="1" applyBorder="1" applyAlignment="1">
      <alignment horizontal="center" vertical="center" textRotation="255" wrapText="1"/>
    </xf>
    <xf numFmtId="0" fontId="26" fillId="0" borderId="17" xfId="0" applyFont="1" applyBorder="1" applyAlignment="1">
      <alignment horizontal="center" vertical="center" textRotation="255" wrapText="1"/>
    </xf>
    <xf numFmtId="0" fontId="26" fillId="0" borderId="55" xfId="0" applyFont="1" applyBorder="1" applyAlignment="1">
      <alignment horizontal="center" vertical="center" textRotation="255" wrapText="1"/>
    </xf>
    <xf numFmtId="0" fontId="23" fillId="0" borderId="21" xfId="0" applyFont="1" applyBorder="1" applyAlignment="1">
      <alignment horizontal="center" vertical="top" wrapText="1"/>
    </xf>
    <xf numFmtId="0" fontId="23" fillId="0" borderId="22" xfId="0" applyFont="1" applyBorder="1" applyAlignment="1">
      <alignment horizontal="center" vertical="top" wrapText="1"/>
    </xf>
    <xf numFmtId="0" fontId="23" fillId="0" borderId="23" xfId="0" applyFont="1" applyBorder="1" applyAlignment="1">
      <alignment horizontal="center"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20" xfId="0" applyFont="1" applyBorder="1" applyAlignment="1">
      <alignment horizontal="center" vertical="top" wrapText="1"/>
    </xf>
    <xf numFmtId="0" fontId="26" fillId="0" borderId="21" xfId="0" applyFont="1" applyBorder="1" applyAlignment="1">
      <alignment horizontal="left" vertical="center" wrapText="1"/>
    </xf>
    <xf numFmtId="0" fontId="26" fillId="0" borderId="22" xfId="0" applyFont="1" applyBorder="1" applyAlignment="1">
      <alignment horizontal="left" vertical="center" wrapText="1"/>
    </xf>
    <xf numFmtId="0" fontId="26" fillId="0" borderId="43" xfId="0" applyFont="1" applyBorder="1" applyAlignment="1">
      <alignment horizontal="left" vertical="center" wrapText="1"/>
    </xf>
    <xf numFmtId="0" fontId="25" fillId="0" borderId="12" xfId="0" applyFont="1" applyBorder="1" applyAlignment="1">
      <alignment horizontal="center" vertical="center"/>
    </xf>
    <xf numFmtId="0" fontId="25" fillId="0" borderId="0" xfId="0" applyFont="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0" xfId="0" applyFont="1" applyBorder="1" applyAlignment="1">
      <alignment horizontal="left"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26" fillId="0" borderId="37" xfId="0" applyFont="1" applyBorder="1" applyAlignment="1">
      <alignment horizontal="center" vertical="center"/>
    </xf>
    <xf numFmtId="0" fontId="26" fillId="0" borderId="11" xfId="0" applyFont="1" applyBorder="1" applyAlignment="1">
      <alignment horizontal="right" vertical="center"/>
    </xf>
    <xf numFmtId="0" fontId="26" fillId="0" borderId="12" xfId="0" applyFont="1" applyBorder="1" applyAlignment="1">
      <alignment horizontal="right" vertical="center"/>
    </xf>
    <xf numFmtId="0" fontId="26" fillId="0" borderId="13" xfId="0" applyFont="1" applyBorder="1" applyAlignment="1">
      <alignment horizontal="center" vertical="center"/>
    </xf>
    <xf numFmtId="0" fontId="25" fillId="0" borderId="10" xfId="0" applyFont="1" applyBorder="1" applyAlignment="1">
      <alignment horizontal="center" vertical="center"/>
    </xf>
    <xf numFmtId="0" fontId="23" fillId="0" borderId="31" xfId="0" applyFont="1" applyBorder="1" applyAlignment="1">
      <alignment horizontal="left" vertical="top"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0" borderId="38" xfId="0" applyFont="1" applyBorder="1" applyAlignment="1">
      <alignment horizontal="center" vertical="center"/>
    </xf>
    <xf numFmtId="0" fontId="23" fillId="0" borderId="0" xfId="0" applyFont="1" applyAlignment="1">
      <alignment horizontal="center" vertical="center"/>
    </xf>
    <xf numFmtId="0" fontId="23" fillId="0" borderId="44" xfId="0" applyFont="1" applyBorder="1" applyAlignment="1">
      <alignment horizontal="center" vertical="center"/>
    </xf>
    <xf numFmtId="0" fontId="23" fillId="0" borderId="34" xfId="0" applyFont="1" applyBorder="1" applyAlignment="1">
      <alignment horizontal="center" vertical="center"/>
    </xf>
    <xf numFmtId="0" fontId="23" fillId="0" borderId="36" xfId="0" applyFont="1" applyBorder="1" applyAlignment="1">
      <alignment horizontal="center" vertical="center"/>
    </xf>
    <xf numFmtId="0" fontId="23" fillId="33" borderId="31" xfId="0" applyNumberFormat="1" applyFont="1" applyFill="1" applyBorder="1" applyAlignment="1">
      <alignment vertical="center" wrapText="1"/>
    </xf>
    <xf numFmtId="0" fontId="25" fillId="0" borderId="0" xfId="0" applyFont="1" applyFill="1" applyAlignment="1">
      <alignment horizontal="center" vertical="center"/>
    </xf>
    <xf numFmtId="184" fontId="26" fillId="0" borderId="0" xfId="0" applyNumberFormat="1" applyFont="1" applyFill="1">
      <alignment vertical="center"/>
    </xf>
    <xf numFmtId="184" fontId="26" fillId="0" borderId="35" xfId="0" applyNumberFormat="1" applyFont="1" applyFill="1" applyBorder="1">
      <alignment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7C1AC9CC-7AD4-4507-AD54-E0343525412D}"/>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A000000}"/>
    <cellStyle name="標準 2 2" xfId="43" xr:uid="{438B5D23-A958-47E8-9103-2D479E94F106}"/>
    <cellStyle name="良い" xfId="6" builtinId="26" customBuiltin="1"/>
  </cellStyles>
  <dxfs count="4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76200</xdr:colOff>
      <xdr:row>18</xdr:row>
      <xdr:rowOff>68580</xdr:rowOff>
    </xdr:from>
    <xdr:to>
      <xdr:col>15</xdr:col>
      <xdr:colOff>571500</xdr:colOff>
      <xdr:row>19</xdr:row>
      <xdr:rowOff>137160</xdr:rowOff>
    </xdr:to>
    <xdr:sp macro="" textlink="">
      <xdr:nvSpPr>
        <xdr:cNvPr id="2" name="楕円 1">
          <a:extLst>
            <a:ext uri="{FF2B5EF4-FFF2-40B4-BE49-F238E27FC236}">
              <a16:creationId xmlns:a16="http://schemas.microsoft.com/office/drawing/2014/main" id="{1EF7FC6C-519E-84E5-72F1-8B70BB2B7FAA}"/>
            </a:ext>
          </a:extLst>
        </xdr:cNvPr>
        <xdr:cNvSpPr/>
      </xdr:nvSpPr>
      <xdr:spPr bwMode="auto">
        <a:xfrm>
          <a:off x="5943600" y="3451860"/>
          <a:ext cx="495300" cy="2590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15</xdr:col>
      <xdr:colOff>38100</xdr:colOff>
      <xdr:row>10</xdr:row>
      <xdr:rowOff>45720</xdr:rowOff>
    </xdr:from>
    <xdr:to>
      <xdr:col>15</xdr:col>
      <xdr:colOff>533400</xdr:colOff>
      <xdr:row>11</xdr:row>
      <xdr:rowOff>114300</xdr:rowOff>
    </xdr:to>
    <xdr:sp macro="" textlink="">
      <xdr:nvSpPr>
        <xdr:cNvPr id="3" name="楕円 2">
          <a:extLst>
            <a:ext uri="{FF2B5EF4-FFF2-40B4-BE49-F238E27FC236}">
              <a16:creationId xmlns:a16="http://schemas.microsoft.com/office/drawing/2014/main" id="{E557774E-EFF2-49ED-927F-409F22F1EB00}"/>
            </a:ext>
          </a:extLst>
        </xdr:cNvPr>
        <xdr:cNvSpPr/>
      </xdr:nvSpPr>
      <xdr:spPr bwMode="auto">
        <a:xfrm>
          <a:off x="5905500" y="1905000"/>
          <a:ext cx="495300" cy="25908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26894</xdr:colOff>
      <xdr:row>4</xdr:row>
      <xdr:rowOff>735106</xdr:rowOff>
    </xdr:from>
    <xdr:to>
      <xdr:col>3</xdr:col>
      <xdr:colOff>541916</xdr:colOff>
      <xdr:row>5</xdr:row>
      <xdr:rowOff>259976</xdr:rowOff>
    </xdr:to>
    <xdr:sp macro="" textlink="">
      <xdr:nvSpPr>
        <xdr:cNvPr id="2" name="楕円 1">
          <a:extLst>
            <a:ext uri="{FF2B5EF4-FFF2-40B4-BE49-F238E27FC236}">
              <a16:creationId xmlns:a16="http://schemas.microsoft.com/office/drawing/2014/main" id="{1CB281ED-698F-4F06-903C-C73F0B139FC0}"/>
            </a:ext>
          </a:extLst>
        </xdr:cNvPr>
        <xdr:cNvSpPr/>
      </xdr:nvSpPr>
      <xdr:spPr bwMode="auto">
        <a:xfrm>
          <a:off x="2465294" y="1703294"/>
          <a:ext cx="515022" cy="28687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8</xdr:row>
      <xdr:rowOff>91440</xdr:rowOff>
    </xdr:from>
    <xdr:to>
      <xdr:col>2</xdr:col>
      <xdr:colOff>553122</xdr:colOff>
      <xdr:row>8</xdr:row>
      <xdr:rowOff>344693</xdr:rowOff>
    </xdr:to>
    <xdr:sp macro="" textlink="">
      <xdr:nvSpPr>
        <xdr:cNvPr id="2" name="楕円 1">
          <a:extLst>
            <a:ext uri="{FF2B5EF4-FFF2-40B4-BE49-F238E27FC236}">
              <a16:creationId xmlns:a16="http://schemas.microsoft.com/office/drawing/2014/main" id="{25CAC6B9-FD84-4B80-A5E0-08FEC744F286}"/>
            </a:ext>
          </a:extLst>
        </xdr:cNvPr>
        <xdr:cNvSpPr/>
      </xdr:nvSpPr>
      <xdr:spPr bwMode="auto">
        <a:xfrm>
          <a:off x="1386840" y="2590800"/>
          <a:ext cx="515022" cy="253253"/>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190500</xdr:colOff>
      <xdr:row>32</xdr:row>
      <xdr:rowOff>243840</xdr:rowOff>
    </xdr:from>
    <xdr:to>
      <xdr:col>10</xdr:col>
      <xdr:colOff>548640</xdr:colOff>
      <xdr:row>34</xdr:row>
      <xdr:rowOff>15240</xdr:rowOff>
    </xdr:to>
    <xdr:sp macro="" textlink="">
      <xdr:nvSpPr>
        <xdr:cNvPr id="2" name="楕円 1">
          <a:extLst>
            <a:ext uri="{FF2B5EF4-FFF2-40B4-BE49-F238E27FC236}">
              <a16:creationId xmlns:a16="http://schemas.microsoft.com/office/drawing/2014/main" id="{95E14394-283B-83B1-2940-5299C2A33828}"/>
            </a:ext>
          </a:extLst>
        </xdr:cNvPr>
        <xdr:cNvSpPr/>
      </xdr:nvSpPr>
      <xdr:spPr bwMode="auto">
        <a:xfrm>
          <a:off x="8199120" y="10485120"/>
          <a:ext cx="358140" cy="3505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E64B3-ECED-4D5F-BF88-6BCFF71BEDF6}">
  <dimension ref="A1:J61"/>
  <sheetViews>
    <sheetView showGridLines="0" tabSelected="1" view="pageBreakPreview" zoomScaleNormal="100" zoomScaleSheetLayoutView="100" workbookViewId="0">
      <selection activeCell="L8" sqref="L8"/>
    </sheetView>
  </sheetViews>
  <sheetFormatPr defaultRowHeight="13.2"/>
  <cols>
    <col min="1" max="3" width="8.296875" style="23" customWidth="1"/>
    <col min="4" max="10" width="6.5" style="23" customWidth="1"/>
    <col min="11" max="16384" width="8.796875" style="23"/>
  </cols>
  <sheetData>
    <row r="1" spans="1:10" ht="18" customHeight="1">
      <c r="A1" s="15"/>
      <c r="B1" s="4"/>
      <c r="C1" s="4"/>
      <c r="D1" s="4"/>
      <c r="E1" s="4"/>
      <c r="F1" s="4"/>
      <c r="G1" s="4"/>
      <c r="H1" s="156" t="s">
        <v>258</v>
      </c>
      <c r="I1" s="156"/>
      <c r="J1" s="156"/>
    </row>
    <row r="2" spans="1:10" ht="18" customHeight="1">
      <c r="A2" s="15"/>
      <c r="B2" s="4"/>
      <c r="C2" s="4"/>
      <c r="D2" s="4"/>
      <c r="E2" s="4"/>
      <c r="F2" s="4"/>
      <c r="G2" s="4"/>
      <c r="H2" s="4"/>
      <c r="I2" s="5"/>
      <c r="J2" s="5"/>
    </row>
    <row r="3" spans="1:10" ht="18" customHeight="1">
      <c r="A3" s="157" t="s">
        <v>253</v>
      </c>
      <c r="B3" s="157"/>
      <c r="C3" s="157"/>
      <c r="D3" s="157"/>
      <c r="E3" s="157"/>
      <c r="F3" s="157"/>
      <c r="G3" s="157"/>
      <c r="H3" s="4"/>
      <c r="I3" s="4"/>
      <c r="J3" s="4"/>
    </row>
    <row r="4" spans="1:10" ht="14.4">
      <c r="A4" s="15"/>
      <c r="B4" s="4"/>
      <c r="C4" s="4"/>
      <c r="D4" s="4"/>
      <c r="E4" s="4"/>
      <c r="F4" s="4"/>
      <c r="G4" s="4"/>
      <c r="H4" s="4"/>
      <c r="I4" s="4"/>
      <c r="J4" s="4"/>
    </row>
    <row r="5" spans="1:10" ht="18.600000000000001" customHeight="1">
      <c r="A5" s="15"/>
      <c r="B5" s="4"/>
      <c r="C5" s="4"/>
      <c r="D5" s="4"/>
      <c r="E5" s="4"/>
      <c r="F5" s="4"/>
      <c r="G5" s="4"/>
      <c r="H5" s="4"/>
      <c r="I5" s="4"/>
      <c r="J5" s="4"/>
    </row>
    <row r="6" spans="1:10" ht="14.4">
      <c r="A6" s="16"/>
      <c r="B6" s="4"/>
      <c r="C6" s="4"/>
      <c r="D6" s="4"/>
      <c r="E6" s="4" t="s">
        <v>232</v>
      </c>
      <c r="F6" s="4"/>
      <c r="G6" s="4"/>
      <c r="H6" s="4"/>
      <c r="I6" s="4"/>
    </row>
    <row r="7" spans="1:10" ht="14.4">
      <c r="A7" s="16"/>
      <c r="B7" s="4"/>
      <c r="C7" s="4"/>
      <c r="D7" s="4"/>
      <c r="E7" s="4" t="s">
        <v>230</v>
      </c>
      <c r="F7" s="4"/>
      <c r="G7" s="4"/>
      <c r="H7" s="4"/>
      <c r="I7" s="4"/>
    </row>
    <row r="8" spans="1:10" ht="14.4">
      <c r="A8" s="16"/>
      <c r="B8" s="4"/>
      <c r="C8" s="4"/>
      <c r="D8" s="4"/>
      <c r="E8" s="4" t="s">
        <v>231</v>
      </c>
      <c r="F8" s="4"/>
      <c r="G8" s="4"/>
      <c r="H8" s="4"/>
      <c r="I8" s="4"/>
      <c r="J8" s="8" t="s">
        <v>233</v>
      </c>
    </row>
    <row r="9" spans="1:10" ht="14.4">
      <c r="A9" s="16"/>
      <c r="B9" s="4"/>
      <c r="C9" s="4"/>
      <c r="D9" s="4"/>
      <c r="E9" s="4"/>
      <c r="F9" s="4"/>
      <c r="G9" s="4"/>
      <c r="H9" s="4"/>
      <c r="I9" s="4"/>
      <c r="J9" s="4"/>
    </row>
    <row r="10" spans="1:10" ht="14.4">
      <c r="A10" s="16"/>
      <c r="B10" s="4"/>
      <c r="C10" s="4"/>
      <c r="D10" s="4"/>
      <c r="E10" s="4"/>
      <c r="F10" s="4"/>
      <c r="G10" s="4"/>
      <c r="H10" s="4"/>
      <c r="I10" s="4"/>
      <c r="J10" s="4"/>
    </row>
    <row r="11" spans="1:10" ht="30" customHeight="1">
      <c r="A11" s="174" t="s">
        <v>255</v>
      </c>
      <c r="B11" s="174"/>
      <c r="C11" s="174"/>
      <c r="D11" s="174"/>
      <c r="E11" s="174"/>
      <c r="F11" s="174"/>
      <c r="G11" s="174"/>
      <c r="H11" s="174"/>
      <c r="I11" s="174"/>
      <c r="J11" s="174"/>
    </row>
    <row r="12" spans="1:10" ht="18" customHeight="1">
      <c r="A12" s="17"/>
      <c r="B12" s="17"/>
      <c r="C12" s="17"/>
      <c r="D12" s="17"/>
      <c r="E12" s="17"/>
      <c r="F12" s="17"/>
      <c r="G12" s="17"/>
      <c r="H12" s="25"/>
      <c r="I12" s="25"/>
      <c r="J12" s="25"/>
    </row>
    <row r="13" spans="1:10" ht="18" customHeight="1">
      <c r="A13" s="19"/>
      <c r="B13" s="4"/>
      <c r="C13" s="4"/>
      <c r="D13" s="4"/>
      <c r="E13" s="4"/>
      <c r="F13" s="4"/>
      <c r="G13" s="4"/>
      <c r="H13" s="4"/>
      <c r="I13" s="4"/>
      <c r="J13" s="4"/>
    </row>
    <row r="14" spans="1:10" ht="18" customHeight="1">
      <c r="A14" s="4"/>
      <c r="B14" s="4"/>
      <c r="C14" s="4"/>
      <c r="D14" s="4"/>
      <c r="E14" s="4"/>
      <c r="F14" s="4"/>
      <c r="G14" s="4"/>
      <c r="H14" s="4"/>
      <c r="I14" s="4"/>
      <c r="J14" s="4"/>
    </row>
    <row r="15" spans="1:10" ht="30" customHeight="1">
      <c r="A15" s="173" t="s">
        <v>115</v>
      </c>
      <c r="B15" s="173"/>
      <c r="C15" s="173"/>
      <c r="D15" s="173"/>
      <c r="E15" s="173"/>
      <c r="F15" s="173"/>
      <c r="G15" s="173"/>
      <c r="H15" s="173"/>
      <c r="I15" s="173"/>
      <c r="J15" s="173"/>
    </row>
    <row r="16" spans="1:10" ht="30" customHeight="1">
      <c r="A16" s="173" t="s">
        <v>116</v>
      </c>
      <c r="B16" s="173"/>
      <c r="C16" s="173"/>
      <c r="D16" s="173"/>
      <c r="E16" s="173"/>
      <c r="F16" s="173"/>
      <c r="G16" s="173"/>
      <c r="H16" s="173"/>
      <c r="I16" s="173"/>
      <c r="J16" s="173"/>
    </row>
    <row r="17" spans="1:10" ht="31.2" customHeight="1">
      <c r="A17" s="19"/>
      <c r="B17" s="4"/>
      <c r="C17" s="4"/>
      <c r="D17" s="4"/>
      <c r="E17" s="4"/>
      <c r="F17" s="4"/>
      <c r="G17" s="4"/>
      <c r="H17" s="4"/>
      <c r="I17" s="4"/>
      <c r="J17" s="4"/>
    </row>
    <row r="18" spans="1:10" ht="23.4" customHeight="1">
      <c r="A18" s="17" t="s">
        <v>117</v>
      </c>
      <c r="B18" s="17"/>
      <c r="C18" s="17"/>
      <c r="D18" s="17"/>
      <c r="E18" s="17"/>
      <c r="F18" s="17"/>
      <c r="G18" s="17"/>
      <c r="H18" s="17"/>
      <c r="I18" s="17"/>
      <c r="J18" s="17"/>
    </row>
    <row r="19" spans="1:10" ht="14.4">
      <c r="A19" s="15"/>
      <c r="B19" s="4"/>
      <c r="C19" s="4"/>
      <c r="D19" s="4"/>
      <c r="E19" s="4"/>
      <c r="F19" s="4"/>
      <c r="G19" s="4"/>
      <c r="H19" s="4"/>
      <c r="I19" s="4"/>
      <c r="J19" s="4"/>
    </row>
    <row r="20" spans="1:10" ht="14.4">
      <c r="A20" s="15"/>
      <c r="B20" s="4"/>
      <c r="C20" s="4"/>
      <c r="D20" s="4"/>
      <c r="E20" s="4"/>
      <c r="F20" s="4"/>
      <c r="G20" s="4"/>
      <c r="H20" s="4"/>
      <c r="I20" s="4"/>
      <c r="J20" s="4"/>
    </row>
    <row r="21" spans="1:10" ht="31.2" customHeight="1">
      <c r="A21" s="167" t="s">
        <v>118</v>
      </c>
      <c r="B21" s="167"/>
      <c r="C21" s="167"/>
      <c r="D21" s="161"/>
      <c r="E21" s="161"/>
      <c r="F21" s="161"/>
      <c r="G21" s="161"/>
      <c r="H21" s="161"/>
      <c r="I21" s="161"/>
      <c r="J21" s="161"/>
    </row>
    <row r="22" spans="1:10" ht="30.6" customHeight="1">
      <c r="A22" s="167" t="s">
        <v>119</v>
      </c>
      <c r="B22" s="167"/>
      <c r="C22" s="167"/>
      <c r="D22" s="161"/>
      <c r="E22" s="161"/>
      <c r="F22" s="161"/>
      <c r="G22" s="161"/>
      <c r="H22" s="161"/>
      <c r="I22" s="161"/>
      <c r="J22" s="161"/>
    </row>
    <row r="23" spans="1:10" ht="30.6" customHeight="1">
      <c r="A23" s="167" t="s">
        <v>120</v>
      </c>
      <c r="B23" s="167"/>
      <c r="C23" s="167"/>
      <c r="D23" s="161" t="s">
        <v>256</v>
      </c>
      <c r="E23" s="161"/>
      <c r="F23" s="161"/>
      <c r="G23" s="161"/>
      <c r="H23" s="161"/>
      <c r="I23" s="161"/>
      <c r="J23" s="161"/>
    </row>
    <row r="24" spans="1:10" ht="30.6" customHeight="1">
      <c r="A24" s="167" t="s">
        <v>235</v>
      </c>
      <c r="B24" s="167"/>
      <c r="C24" s="167"/>
      <c r="D24" s="161" t="s">
        <v>257</v>
      </c>
      <c r="E24" s="161"/>
      <c r="F24" s="161"/>
      <c r="G24" s="161"/>
      <c r="H24" s="161"/>
      <c r="I24" s="161"/>
      <c r="J24" s="161"/>
    </row>
    <row r="25" spans="1:10" ht="30.6" customHeight="1">
      <c r="A25" s="168" t="s">
        <v>121</v>
      </c>
      <c r="B25" s="168"/>
      <c r="C25" s="168"/>
      <c r="D25" s="170"/>
      <c r="E25" s="170"/>
      <c r="F25" s="170"/>
      <c r="G25" s="170"/>
      <c r="H25" s="170"/>
      <c r="I25" s="170"/>
      <c r="J25" s="170"/>
    </row>
    <row r="26" spans="1:10" ht="21.6" customHeight="1">
      <c r="A26" s="169" t="s">
        <v>234</v>
      </c>
      <c r="B26" s="169"/>
      <c r="C26" s="169"/>
      <c r="D26" s="171"/>
      <c r="E26" s="171"/>
      <c r="F26" s="171"/>
      <c r="G26" s="171"/>
      <c r="H26" s="171"/>
      <c r="I26" s="171"/>
      <c r="J26" s="171"/>
    </row>
    <row r="27" spans="1:10" ht="18" customHeight="1">
      <c r="A27" s="4"/>
      <c r="B27" s="20"/>
      <c r="C27" s="20"/>
      <c r="D27" s="20"/>
      <c r="E27" s="20"/>
      <c r="F27" s="20"/>
      <c r="G27" s="20"/>
      <c r="H27" s="20"/>
      <c r="I27" s="20"/>
      <c r="J27" s="4"/>
    </row>
    <row r="28" spans="1:10" ht="18" customHeight="1">
      <c r="A28" s="4"/>
      <c r="B28" s="157"/>
      <c r="C28" s="157"/>
      <c r="D28" s="157"/>
      <c r="E28" s="157"/>
      <c r="F28" s="157"/>
      <c r="G28" s="157"/>
      <c r="H28" s="157"/>
      <c r="I28" s="4"/>
      <c r="J28" s="4"/>
    </row>
    <row r="29" spans="1:10" ht="18" customHeight="1">
      <c r="A29" s="4"/>
      <c r="B29" s="157"/>
      <c r="C29" s="173"/>
      <c r="D29" s="173"/>
      <c r="E29" s="173"/>
      <c r="F29" s="173"/>
      <c r="G29" s="173"/>
      <c r="H29" s="173"/>
      <c r="I29" s="4"/>
      <c r="J29" s="4"/>
    </row>
    <row r="30" spans="1:10" ht="18" customHeight="1">
      <c r="A30" s="4"/>
      <c r="B30" s="157"/>
      <c r="C30" s="173"/>
      <c r="D30" s="173"/>
      <c r="E30" s="173"/>
      <c r="F30" s="173"/>
      <c r="G30" s="173"/>
      <c r="H30" s="173"/>
      <c r="I30" s="4"/>
      <c r="J30" s="4"/>
    </row>
    <row r="31" spans="1:10" ht="14.4">
      <c r="A31" s="7"/>
      <c r="B31" s="4"/>
      <c r="C31" s="4"/>
      <c r="D31" s="4"/>
      <c r="E31" s="4"/>
      <c r="F31" s="4"/>
      <c r="G31" s="4"/>
      <c r="H31" s="4"/>
      <c r="I31" s="4"/>
      <c r="J31" s="4"/>
    </row>
    <row r="32" spans="1:10" ht="18" customHeight="1">
      <c r="A32" s="7"/>
      <c r="B32" s="4"/>
      <c r="C32" s="4"/>
      <c r="D32" s="4"/>
      <c r="E32" s="4"/>
      <c r="F32" s="4"/>
      <c r="G32" s="4"/>
      <c r="H32" s="4"/>
      <c r="I32" s="4"/>
      <c r="J32" s="4"/>
    </row>
    <row r="33" spans="1:10">
      <c r="A33" s="1"/>
    </row>
    <row r="34" spans="1:10">
      <c r="A34" s="1"/>
    </row>
    <row r="35" spans="1:10">
      <c r="A35" s="1"/>
    </row>
    <row r="36" spans="1:10">
      <c r="A36" s="1"/>
    </row>
    <row r="37" spans="1:10" ht="23.4" customHeight="1">
      <c r="A37" s="162" t="s">
        <v>107</v>
      </c>
      <c r="B37" s="162"/>
      <c r="C37" s="162"/>
      <c r="D37" s="162"/>
      <c r="E37" s="162"/>
      <c r="F37" s="162"/>
      <c r="G37" s="162"/>
      <c r="H37" s="162"/>
      <c r="I37" s="162"/>
      <c r="J37" s="162"/>
    </row>
    <row r="38" spans="1:10">
      <c r="A38" s="28"/>
      <c r="B38" s="29"/>
      <c r="C38" s="29"/>
      <c r="D38" s="29"/>
      <c r="E38" s="29"/>
      <c r="F38" s="29"/>
      <c r="G38" s="29"/>
      <c r="H38" s="29"/>
      <c r="I38" s="29"/>
      <c r="J38" s="30"/>
    </row>
    <row r="39" spans="1:10" ht="18" customHeight="1">
      <c r="A39" s="31"/>
      <c r="B39" s="30"/>
      <c r="C39" s="30"/>
      <c r="D39" s="30"/>
      <c r="E39" s="30"/>
      <c r="F39" s="30"/>
      <c r="G39" s="30"/>
      <c r="H39" s="30"/>
      <c r="I39" s="30"/>
      <c r="J39" s="30"/>
    </row>
    <row r="40" spans="1:10" ht="18" customHeight="1">
      <c r="A40" s="31"/>
      <c r="B40" s="30"/>
      <c r="C40" s="30"/>
      <c r="D40" s="30"/>
      <c r="E40" s="30"/>
      <c r="F40" s="30"/>
      <c r="G40" s="30"/>
      <c r="H40" s="30"/>
      <c r="I40" s="30"/>
      <c r="J40" s="30"/>
    </row>
    <row r="41" spans="1:10">
      <c r="A41" s="31"/>
      <c r="B41" s="30"/>
      <c r="C41" s="30"/>
      <c r="D41" s="30"/>
      <c r="E41" s="30"/>
      <c r="F41" s="30"/>
      <c r="G41" s="30"/>
      <c r="H41" s="30"/>
      <c r="I41" s="30"/>
      <c r="J41" s="30"/>
    </row>
    <row r="42" spans="1:10">
      <c r="A42" s="31"/>
      <c r="B42" s="30"/>
      <c r="C42" s="30"/>
      <c r="D42" s="30"/>
      <c r="E42" s="30"/>
      <c r="F42" s="30"/>
      <c r="G42" s="30"/>
      <c r="H42" s="30"/>
      <c r="I42" s="30"/>
      <c r="J42" s="30"/>
    </row>
    <row r="43" spans="1:10" ht="23.4" customHeight="1">
      <c r="A43" s="163" t="s">
        <v>164</v>
      </c>
      <c r="B43" s="163"/>
      <c r="C43" s="163"/>
      <c r="D43" s="163"/>
      <c r="E43" s="163"/>
      <c r="F43" s="163"/>
      <c r="G43" s="163"/>
      <c r="H43" s="163"/>
      <c r="I43" s="163"/>
      <c r="J43" s="163"/>
    </row>
    <row r="44" spans="1:10" ht="23.4" customHeight="1">
      <c r="A44" s="30"/>
      <c r="B44" s="30"/>
      <c r="C44" s="30"/>
      <c r="D44" s="30"/>
      <c r="E44" s="30"/>
      <c r="F44" s="30"/>
      <c r="G44" s="30"/>
      <c r="H44" s="30"/>
      <c r="I44" s="30"/>
      <c r="J44" s="30"/>
    </row>
    <row r="45" spans="1:10" ht="23.4">
      <c r="A45" s="1"/>
      <c r="C45" s="26"/>
      <c r="D45" s="172"/>
      <c r="E45" s="172"/>
      <c r="F45" s="27"/>
      <c r="G45" s="27"/>
      <c r="H45" s="27"/>
    </row>
    <row r="46" spans="1:10" ht="18" customHeight="1">
      <c r="A46" s="1"/>
    </row>
    <row r="47" spans="1:10">
      <c r="A47" s="1"/>
    </row>
    <row r="48" spans="1:10">
      <c r="A48" s="1"/>
    </row>
    <row r="49" spans="1:10">
      <c r="A49" s="1"/>
    </row>
    <row r="50" spans="1:10">
      <c r="A50" s="1"/>
    </row>
    <row r="51" spans="1:10">
      <c r="A51" s="1"/>
    </row>
    <row r="52" spans="1:10" ht="18" customHeight="1"/>
    <row r="53" spans="1:10">
      <c r="B53" s="1"/>
    </row>
    <row r="54" spans="1:10" ht="28.2" customHeight="1">
      <c r="B54" s="1"/>
      <c r="C54" s="1"/>
    </row>
    <row r="55" spans="1:10" ht="31.2" customHeight="1">
      <c r="A55" s="152" t="s">
        <v>0</v>
      </c>
      <c r="B55" s="152"/>
      <c r="C55" s="152"/>
      <c r="D55" s="158"/>
      <c r="E55" s="159"/>
      <c r="F55" s="159"/>
      <c r="G55" s="159"/>
      <c r="H55" s="159"/>
      <c r="I55" s="159"/>
      <c r="J55" s="160"/>
    </row>
    <row r="56" spans="1:10" ht="31.2" customHeight="1">
      <c r="A56" s="152" t="s">
        <v>122</v>
      </c>
      <c r="B56" s="152"/>
      <c r="C56" s="152"/>
      <c r="D56" s="158"/>
      <c r="E56" s="159"/>
      <c r="F56" s="159"/>
      <c r="G56" s="159"/>
      <c r="H56" s="159"/>
      <c r="I56" s="159"/>
      <c r="J56" s="160"/>
    </row>
    <row r="57" spans="1:10" ht="31.2" customHeight="1">
      <c r="A57" s="152" t="s">
        <v>1</v>
      </c>
      <c r="B57" s="152"/>
      <c r="C57" s="152"/>
      <c r="D57" s="164"/>
      <c r="E57" s="165"/>
      <c r="F57" s="165"/>
      <c r="G57" s="165"/>
      <c r="H57" s="165"/>
      <c r="I57" s="165"/>
      <c r="J57" s="166"/>
    </row>
    <row r="58" spans="1:10" ht="31.2" customHeight="1">
      <c r="A58" s="152" t="s">
        <v>2</v>
      </c>
      <c r="B58" s="152"/>
      <c r="C58" s="152"/>
      <c r="D58" s="158"/>
      <c r="E58" s="159"/>
      <c r="F58" s="159"/>
      <c r="G58" s="159"/>
      <c r="H58" s="159"/>
      <c r="I58" s="159"/>
      <c r="J58" s="160"/>
    </row>
    <row r="59" spans="1:10" ht="31.2" customHeight="1">
      <c r="A59" s="152" t="s">
        <v>3</v>
      </c>
      <c r="B59" s="152"/>
      <c r="C59" s="152"/>
      <c r="D59" s="153"/>
      <c r="E59" s="154"/>
      <c r="F59" s="154"/>
      <c r="G59" s="13" t="s">
        <v>254</v>
      </c>
      <c r="H59" s="154"/>
      <c r="I59" s="154"/>
      <c r="J59" s="155"/>
    </row>
    <row r="60" spans="1:10">
      <c r="A60" s="1"/>
      <c r="B60" s="1"/>
      <c r="C60" s="1"/>
    </row>
    <row r="61" spans="1:10">
      <c r="B61" s="1"/>
    </row>
  </sheetData>
  <mergeCells count="34">
    <mergeCell ref="A23:C23"/>
    <mergeCell ref="A15:J15"/>
    <mergeCell ref="A16:J16"/>
    <mergeCell ref="A11:J11"/>
    <mergeCell ref="A21:C21"/>
    <mergeCell ref="A22:C22"/>
    <mergeCell ref="D56:J56"/>
    <mergeCell ref="D57:J57"/>
    <mergeCell ref="A24:C24"/>
    <mergeCell ref="A25:C25"/>
    <mergeCell ref="A26:C26"/>
    <mergeCell ref="D25:J25"/>
    <mergeCell ref="D26:J26"/>
    <mergeCell ref="D45:E45"/>
    <mergeCell ref="B28:H28"/>
    <mergeCell ref="B29:H29"/>
    <mergeCell ref="B30:H30"/>
    <mergeCell ref="D55:J55"/>
    <mergeCell ref="A59:C59"/>
    <mergeCell ref="D59:F59"/>
    <mergeCell ref="H59:J59"/>
    <mergeCell ref="H1:J1"/>
    <mergeCell ref="A3:G3"/>
    <mergeCell ref="D58:J58"/>
    <mergeCell ref="A55:C55"/>
    <mergeCell ref="A56:C56"/>
    <mergeCell ref="A57:C57"/>
    <mergeCell ref="A58:C58"/>
    <mergeCell ref="D21:J21"/>
    <mergeCell ref="D22:J22"/>
    <mergeCell ref="D23:J23"/>
    <mergeCell ref="D24:J24"/>
    <mergeCell ref="A37:J37"/>
    <mergeCell ref="A43:J43"/>
  </mergeCells>
  <phoneticPr fontId="22"/>
  <printOptions horizontalCentered="1" verticalCentered="1"/>
  <pageMargins left="0.98425196850393704" right="0.98425196850393704" top="0.98425196850393704" bottom="0.98425196850393704" header="0.51181102362204722" footer="0.51181102362204722"/>
  <pageSetup paperSize="9" fitToWidth="0" fitToHeight="0" orientation="portrait" horizontalDpi="300" verticalDpi="300" r:id="rId1"/>
  <rowBreaks count="1" manualBreakCount="1">
    <brk id="30"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AE68C-A9B2-4E4C-AB3C-175F79BEC56A}">
  <dimension ref="A1:J72"/>
  <sheetViews>
    <sheetView showGridLines="0" view="pageBreakPreview" zoomScaleNormal="100" zoomScaleSheetLayoutView="100" workbookViewId="0">
      <selection activeCell="F65" sqref="F65:H65"/>
    </sheetView>
  </sheetViews>
  <sheetFormatPr defaultRowHeight="18"/>
  <cols>
    <col min="1" max="2" width="14.69921875" style="116" customWidth="1"/>
    <col min="3" max="8" width="6.19921875" style="116" customWidth="1"/>
    <col min="9" max="9" width="5.69921875" customWidth="1"/>
    <col min="10" max="10" width="5.69921875" style="116" customWidth="1"/>
    <col min="11" max="16384" width="8.796875" style="116"/>
  </cols>
  <sheetData>
    <row r="1" spans="1:10">
      <c r="A1" s="23" t="s">
        <v>103</v>
      </c>
      <c r="B1" s="23"/>
      <c r="C1" s="23"/>
      <c r="D1" s="46"/>
      <c r="H1" s="46" t="s">
        <v>101</v>
      </c>
      <c r="I1" s="350">
        <f>鑑!D55</f>
        <v>0</v>
      </c>
      <c r="J1" s="350"/>
    </row>
    <row r="2" spans="1:10">
      <c r="A2" s="23"/>
      <c r="B2" s="23"/>
      <c r="C2" s="23"/>
      <c r="D2" s="46"/>
      <c r="H2" s="46" t="s">
        <v>102</v>
      </c>
      <c r="I2" s="165">
        <f>鑑!D57</f>
        <v>0</v>
      </c>
      <c r="J2" s="165"/>
    </row>
    <row r="3" spans="1:10" ht="19.95" customHeight="1">
      <c r="B3" s="23"/>
      <c r="C3" s="23"/>
      <c r="D3" s="23"/>
      <c r="E3" s="23"/>
      <c r="F3" s="23"/>
      <c r="G3" s="23"/>
      <c r="I3" s="116"/>
    </row>
    <row r="4" spans="1:10" ht="13.2" customHeight="1">
      <c r="A4" s="23"/>
      <c r="B4" s="23"/>
      <c r="C4" s="23"/>
      <c r="D4" s="23"/>
      <c r="E4" s="23"/>
      <c r="F4" s="23"/>
      <c r="G4" s="23"/>
    </row>
    <row r="5" spans="1:10" s="151" customFormat="1" ht="19.95" customHeight="1">
      <c r="A5" s="150"/>
      <c r="B5" s="45" t="s">
        <v>168</v>
      </c>
      <c r="C5" s="150"/>
      <c r="D5" s="150"/>
      <c r="E5" s="150"/>
      <c r="F5" s="150"/>
    </row>
    <row r="6" spans="1:10" ht="13.95" customHeight="1">
      <c r="A6" s="23"/>
      <c r="B6" s="23"/>
      <c r="C6" s="23"/>
      <c r="D6" s="23"/>
      <c r="E6" s="23"/>
      <c r="F6" s="23"/>
    </row>
    <row r="7" spans="1:10" ht="19.95" customHeight="1">
      <c r="A7" s="149" t="s">
        <v>169</v>
      </c>
      <c r="B7" s="23"/>
      <c r="C7" s="23"/>
      <c r="D7" s="23"/>
      <c r="E7" s="23"/>
      <c r="F7" s="23"/>
      <c r="G7" s="23"/>
      <c r="I7" s="116"/>
    </row>
    <row r="8" spans="1:10" ht="22.95" customHeight="1">
      <c r="A8" s="23" t="s">
        <v>170</v>
      </c>
      <c r="B8" s="46"/>
      <c r="C8" s="23" t="s">
        <v>171</v>
      </c>
      <c r="D8" s="23"/>
      <c r="E8" s="23"/>
      <c r="F8" s="23"/>
      <c r="G8" s="23"/>
      <c r="I8" s="116"/>
    </row>
    <row r="9" spans="1:10" ht="13.95" customHeight="1">
      <c r="A9" s="23"/>
      <c r="B9" s="23"/>
      <c r="C9" s="23"/>
      <c r="D9" s="23"/>
      <c r="E9" s="23"/>
      <c r="F9" s="23"/>
      <c r="G9" s="23"/>
    </row>
    <row r="10" spans="1:10" ht="19.95" customHeight="1">
      <c r="A10" s="23" t="s">
        <v>172</v>
      </c>
      <c r="B10" s="23"/>
      <c r="C10" s="23"/>
      <c r="D10" s="23"/>
      <c r="E10" s="23"/>
      <c r="F10" s="23"/>
      <c r="G10" s="23"/>
      <c r="I10" s="116"/>
    </row>
    <row r="11" spans="1:10" ht="19.95" customHeight="1">
      <c r="A11" s="423"/>
      <c r="B11" s="423"/>
      <c r="C11" s="423" t="s">
        <v>176</v>
      </c>
      <c r="D11" s="423"/>
      <c r="E11" s="423"/>
      <c r="F11" s="423"/>
      <c r="G11" s="423" t="s">
        <v>177</v>
      </c>
      <c r="H11" s="423"/>
      <c r="I11" s="423"/>
      <c r="J11" s="423"/>
    </row>
    <row r="12" spans="1:10" ht="19.95" customHeight="1">
      <c r="A12" s="423" t="s">
        <v>173</v>
      </c>
      <c r="B12" s="423"/>
      <c r="C12" s="423"/>
      <c r="D12" s="423"/>
      <c r="E12" s="423"/>
      <c r="F12" s="423"/>
      <c r="G12" s="435"/>
      <c r="H12" s="435"/>
      <c r="I12" s="435"/>
      <c r="J12" s="435"/>
    </row>
    <row r="13" spans="1:10" ht="19.95" customHeight="1">
      <c r="A13" s="423" t="s">
        <v>174</v>
      </c>
      <c r="B13" s="423"/>
      <c r="C13" s="423"/>
      <c r="D13" s="423"/>
      <c r="E13" s="423"/>
      <c r="F13" s="423"/>
      <c r="G13" s="435"/>
      <c r="H13" s="435"/>
      <c r="I13" s="435"/>
      <c r="J13" s="435"/>
    </row>
    <row r="14" spans="1:10" ht="19.95" customHeight="1">
      <c r="A14" s="423" t="s">
        <v>175</v>
      </c>
      <c r="B14" s="423"/>
      <c r="C14" s="423"/>
      <c r="D14" s="423"/>
      <c r="E14" s="423"/>
      <c r="F14" s="423"/>
      <c r="G14" s="435"/>
      <c r="H14" s="435"/>
      <c r="I14" s="435"/>
      <c r="J14" s="435"/>
    </row>
    <row r="15" spans="1:10" ht="19.95" customHeight="1">
      <c r="A15" s="23"/>
      <c r="B15" s="23"/>
      <c r="C15" s="23"/>
      <c r="D15" s="23"/>
      <c r="E15" s="23"/>
      <c r="F15" s="23"/>
      <c r="G15" s="23"/>
    </row>
    <row r="16" spans="1:10" ht="19.95" customHeight="1">
      <c r="A16" s="23" t="s">
        <v>178</v>
      </c>
      <c r="B16" s="23"/>
      <c r="C16" s="23"/>
      <c r="D16" s="23"/>
      <c r="E16" s="23"/>
      <c r="F16" s="23"/>
      <c r="G16" s="23"/>
      <c r="I16" s="116"/>
    </row>
    <row r="17" spans="1:10" ht="19.95" customHeight="1">
      <c r="A17" s="423" t="s">
        <v>249</v>
      </c>
      <c r="B17" s="423"/>
      <c r="C17" s="426"/>
      <c r="D17" s="427"/>
      <c r="E17" s="427"/>
      <c r="F17" s="427"/>
      <c r="G17" s="427"/>
      <c r="H17" s="427"/>
      <c r="I17" s="427"/>
      <c r="J17" s="434"/>
    </row>
    <row r="18" spans="1:10" ht="19.95" customHeight="1">
      <c r="A18" s="423" t="s">
        <v>250</v>
      </c>
      <c r="B18" s="423"/>
      <c r="C18" s="426"/>
      <c r="D18" s="427"/>
      <c r="E18" s="427"/>
      <c r="F18" s="427"/>
      <c r="G18" s="427"/>
      <c r="H18" s="427"/>
      <c r="I18" s="427"/>
      <c r="J18" s="434"/>
    </row>
    <row r="19" spans="1:10" ht="19.95" customHeight="1">
      <c r="A19" s="423" t="s">
        <v>180</v>
      </c>
      <c r="B19" s="423"/>
      <c r="C19" s="426"/>
      <c r="D19" s="427"/>
      <c r="E19" s="427"/>
      <c r="F19" s="427"/>
      <c r="G19" s="427"/>
      <c r="H19" s="427"/>
      <c r="I19" s="427"/>
      <c r="J19" s="434"/>
    </row>
    <row r="20" spans="1:10" ht="19.95" customHeight="1">
      <c r="A20" s="423" t="s">
        <v>181</v>
      </c>
      <c r="B20" s="423"/>
      <c r="C20" s="426"/>
      <c r="D20" s="427"/>
      <c r="E20" s="427"/>
      <c r="F20" s="427"/>
      <c r="G20" s="427"/>
      <c r="H20" s="427"/>
      <c r="I20" s="427"/>
      <c r="J20" s="434"/>
    </row>
    <row r="21" spans="1:10" ht="27.6" customHeight="1">
      <c r="A21" s="218" t="s">
        <v>182</v>
      </c>
      <c r="B21" s="423"/>
      <c r="C21" s="426"/>
      <c r="D21" s="427"/>
      <c r="E21" s="427"/>
      <c r="F21" s="427"/>
      <c r="G21" s="427"/>
      <c r="H21" s="427"/>
      <c r="I21" s="427"/>
      <c r="J21" s="434"/>
    </row>
    <row r="22" spans="1:10" ht="19.95" customHeight="1">
      <c r="A22" s="423" t="s">
        <v>183</v>
      </c>
      <c r="B22" s="423"/>
      <c r="C22" s="426"/>
      <c r="D22" s="427"/>
      <c r="E22" s="427"/>
      <c r="F22" s="427"/>
      <c r="G22" s="427"/>
      <c r="H22" s="427"/>
      <c r="I22" s="427"/>
      <c r="J22" s="434"/>
    </row>
    <row r="23" spans="1:10" ht="13.95" customHeight="1"/>
    <row r="24" spans="1:10" ht="19.95" customHeight="1">
      <c r="A24" s="23" t="s">
        <v>184</v>
      </c>
      <c r="I24" s="116"/>
    </row>
    <row r="25" spans="1:10" ht="19.95" customHeight="1">
      <c r="A25" s="437"/>
      <c r="B25" s="438"/>
      <c r="C25" s="438"/>
      <c r="D25" s="438"/>
      <c r="E25" s="438"/>
      <c r="F25" s="438"/>
      <c r="G25" s="438"/>
      <c r="H25" s="438"/>
      <c r="I25" s="438"/>
      <c r="J25" s="439"/>
    </row>
    <row r="26" spans="1:10" ht="19.95" customHeight="1">
      <c r="A26" s="440"/>
      <c r="B26" s="441"/>
      <c r="C26" s="441"/>
      <c r="D26" s="441"/>
      <c r="E26" s="441"/>
      <c r="F26" s="441"/>
      <c r="G26" s="441"/>
      <c r="H26" s="441"/>
      <c r="I26" s="441"/>
      <c r="J26" s="442"/>
    </row>
    <row r="27" spans="1:10" ht="19.95" customHeight="1">
      <c r="A27" s="440"/>
      <c r="B27" s="441"/>
      <c r="C27" s="441"/>
      <c r="D27" s="441"/>
      <c r="E27" s="441"/>
      <c r="F27" s="441"/>
      <c r="G27" s="441"/>
      <c r="H27" s="441"/>
      <c r="I27" s="441"/>
      <c r="J27" s="442"/>
    </row>
    <row r="28" spans="1:10" ht="19.95" customHeight="1">
      <c r="A28" s="440"/>
      <c r="B28" s="441"/>
      <c r="C28" s="441"/>
      <c r="D28" s="441"/>
      <c r="E28" s="441"/>
      <c r="F28" s="441"/>
      <c r="G28" s="441"/>
      <c r="H28" s="441"/>
      <c r="I28" s="441"/>
      <c r="J28" s="442"/>
    </row>
    <row r="29" spans="1:10" ht="19.95" customHeight="1">
      <c r="A29" s="440"/>
      <c r="B29" s="441"/>
      <c r="C29" s="441"/>
      <c r="D29" s="441"/>
      <c r="E29" s="441"/>
      <c r="F29" s="441"/>
      <c r="G29" s="441"/>
      <c r="H29" s="441"/>
      <c r="I29" s="441"/>
      <c r="J29" s="442"/>
    </row>
    <row r="30" spans="1:10" ht="19.95" customHeight="1">
      <c r="A30" s="443"/>
      <c r="B30" s="350"/>
      <c r="C30" s="350"/>
      <c r="D30" s="350"/>
      <c r="E30" s="350"/>
      <c r="F30" s="350"/>
      <c r="G30" s="350"/>
      <c r="H30" s="350"/>
      <c r="I30" s="350"/>
      <c r="J30" s="444"/>
    </row>
    <row r="31" spans="1:10" ht="19.95" customHeight="1">
      <c r="A31" s="23" t="s">
        <v>185</v>
      </c>
      <c r="I31" s="116"/>
    </row>
    <row r="32" spans="1:10" ht="13.95" customHeight="1"/>
    <row r="33" spans="1:10" ht="19.95" customHeight="1">
      <c r="A33" s="23" t="s">
        <v>186</v>
      </c>
      <c r="I33" s="116"/>
    </row>
    <row r="34" spans="1:10" ht="19.95" customHeight="1">
      <c r="A34" s="76" t="s">
        <v>187</v>
      </c>
      <c r="B34" s="423" t="s">
        <v>189</v>
      </c>
      <c r="C34" s="423"/>
      <c r="D34" s="423" t="s">
        <v>190</v>
      </c>
      <c r="E34" s="423"/>
      <c r="F34" s="423"/>
      <c r="G34" s="120" t="s">
        <v>251</v>
      </c>
      <c r="H34" s="427"/>
      <c r="I34" s="427"/>
      <c r="J34" s="121" t="s">
        <v>252</v>
      </c>
    </row>
    <row r="35" spans="1:10" ht="19.95" customHeight="1">
      <c r="A35" s="76" t="s">
        <v>188</v>
      </c>
      <c r="B35" s="423" t="s">
        <v>189</v>
      </c>
      <c r="C35" s="423"/>
      <c r="D35" s="423" t="s">
        <v>190</v>
      </c>
      <c r="E35" s="423"/>
      <c r="F35" s="423"/>
      <c r="G35" s="120" t="s">
        <v>251</v>
      </c>
      <c r="H35" s="427"/>
      <c r="I35" s="427"/>
      <c r="J35" s="121" t="s">
        <v>252</v>
      </c>
    </row>
    <row r="36" spans="1:10" ht="19.95" customHeight="1">
      <c r="A36" s="76"/>
      <c r="B36" s="423" t="s">
        <v>189</v>
      </c>
      <c r="C36" s="423"/>
      <c r="D36" s="423" t="s">
        <v>190</v>
      </c>
      <c r="E36" s="423"/>
      <c r="F36" s="423"/>
      <c r="G36" s="120" t="s">
        <v>251</v>
      </c>
      <c r="H36" s="427"/>
      <c r="I36" s="427"/>
      <c r="J36" s="121" t="s">
        <v>252</v>
      </c>
    </row>
    <row r="37" spans="1:10" ht="19.95" customHeight="1">
      <c r="A37" s="23" t="s">
        <v>191</v>
      </c>
    </row>
    <row r="38" spans="1:10" ht="19.95" customHeight="1">
      <c r="A38" s="23"/>
      <c r="B38" s="23"/>
      <c r="C38" s="23"/>
      <c r="D38" s="46"/>
      <c r="H38" s="46" t="s">
        <v>101</v>
      </c>
      <c r="I38" s="350">
        <f>鑑!D93</f>
        <v>0</v>
      </c>
      <c r="J38" s="350"/>
    </row>
    <row r="39" spans="1:10" ht="19.95" customHeight="1">
      <c r="A39" s="23"/>
      <c r="B39" s="23"/>
      <c r="C39" s="23"/>
      <c r="D39" s="46"/>
      <c r="H39" s="46" t="s">
        <v>102</v>
      </c>
      <c r="I39" s="165">
        <f>鑑!D95</f>
        <v>0</v>
      </c>
      <c r="J39" s="165"/>
    </row>
    <row r="40" spans="1:10" ht="19.95" customHeight="1">
      <c r="B40" s="23"/>
      <c r="C40" s="23"/>
      <c r="D40" s="23"/>
      <c r="E40" s="23"/>
      <c r="F40" s="23"/>
      <c r="G40" s="23"/>
      <c r="I40" s="116"/>
    </row>
    <row r="41" spans="1:10" ht="19.95" customHeight="1">
      <c r="A41" s="23"/>
      <c r="B41" s="23"/>
      <c r="C41" s="23"/>
      <c r="D41" s="23"/>
      <c r="E41" s="23"/>
      <c r="F41" s="23"/>
      <c r="G41" s="23"/>
    </row>
    <row r="42" spans="1:10" ht="19.95" customHeight="1">
      <c r="A42" s="149" t="s">
        <v>192</v>
      </c>
      <c r="B42" s="23"/>
      <c r="C42" s="23"/>
      <c r="D42" s="23"/>
      <c r="E42" s="23"/>
      <c r="F42" s="23"/>
      <c r="G42" s="23"/>
      <c r="I42" s="116"/>
    </row>
    <row r="43" spans="1:10" ht="19.95" customHeight="1">
      <c r="A43" s="76" t="s">
        <v>193</v>
      </c>
      <c r="B43" s="426"/>
      <c r="C43" s="427"/>
      <c r="D43" s="427"/>
      <c r="E43" s="427"/>
      <c r="F43" s="427"/>
      <c r="G43" s="427"/>
      <c r="H43" s="427"/>
      <c r="I43" s="427"/>
      <c r="J43" s="434"/>
    </row>
    <row r="44" spans="1:10" ht="19.95" customHeight="1">
      <c r="A44" s="76" t="s">
        <v>179</v>
      </c>
      <c r="B44" s="426"/>
      <c r="C44" s="427"/>
      <c r="D44" s="427"/>
      <c r="E44" s="427"/>
      <c r="F44" s="427"/>
      <c r="G44" s="427"/>
      <c r="H44" s="427"/>
      <c r="I44" s="427"/>
      <c r="J44" s="434"/>
    </row>
    <row r="45" spans="1:10" ht="26.4">
      <c r="A45" s="57" t="s">
        <v>291</v>
      </c>
      <c r="B45" s="426"/>
      <c r="C45" s="427"/>
      <c r="D45" s="427"/>
      <c r="E45" s="427"/>
      <c r="F45" s="427"/>
      <c r="G45" s="427"/>
      <c r="H45" s="427"/>
      <c r="I45" s="427"/>
      <c r="J45" s="434"/>
    </row>
    <row r="46" spans="1:10" ht="19.95" customHeight="1">
      <c r="A46" s="218" t="s">
        <v>295</v>
      </c>
      <c r="B46" s="76" t="s">
        <v>194</v>
      </c>
      <c r="C46" s="426"/>
      <c r="D46" s="427"/>
      <c r="E46" s="427"/>
      <c r="F46" s="427"/>
      <c r="G46" s="427"/>
      <c r="H46" s="427"/>
      <c r="I46" s="427"/>
      <c r="J46" s="434"/>
    </row>
    <row r="47" spans="1:10" ht="19.95" customHeight="1">
      <c r="A47" s="218"/>
      <c r="B47" s="76" t="s">
        <v>195</v>
      </c>
      <c r="C47" s="426"/>
      <c r="D47" s="427"/>
      <c r="E47" s="427"/>
      <c r="F47" s="427"/>
      <c r="G47" s="427"/>
      <c r="H47" s="427"/>
      <c r="I47" s="427"/>
      <c r="J47" s="434"/>
    </row>
    <row r="48" spans="1:10" ht="19.95" customHeight="1">
      <c r="A48" s="218"/>
      <c r="B48" s="76" t="s">
        <v>196</v>
      </c>
      <c r="C48" s="432"/>
      <c r="D48" s="433"/>
      <c r="E48" s="433"/>
      <c r="F48" s="433"/>
      <c r="G48" s="433"/>
      <c r="H48" s="433"/>
      <c r="I48" s="424" t="s">
        <v>248</v>
      </c>
      <c r="J48" s="425"/>
    </row>
    <row r="49" spans="1:10" ht="18" customHeight="1">
      <c r="A49" s="218"/>
      <c r="B49" s="254" t="s">
        <v>294</v>
      </c>
      <c r="C49" s="277" t="s">
        <v>215</v>
      </c>
      <c r="D49" s="429"/>
      <c r="E49" s="429"/>
      <c r="F49" s="429">
        <f>E53+I53+E54+I54+E55+I55</f>
        <v>0</v>
      </c>
      <c r="G49" s="429"/>
      <c r="H49" s="122" t="s">
        <v>214</v>
      </c>
      <c r="I49" s="123"/>
      <c r="J49" s="124"/>
    </row>
    <row r="50" spans="1:10" ht="18" customHeight="1">
      <c r="A50" s="218"/>
      <c r="B50" s="254"/>
      <c r="C50" s="125"/>
      <c r="I50" s="116"/>
      <c r="J50" s="126"/>
    </row>
    <row r="51" spans="1:10" ht="18" customHeight="1">
      <c r="A51" s="218"/>
      <c r="B51" s="254"/>
      <c r="C51" s="252" t="s">
        <v>197</v>
      </c>
      <c r="D51" s="260"/>
      <c r="E51" s="260"/>
      <c r="F51" s="446"/>
      <c r="G51" s="446"/>
      <c r="H51" s="42" t="s">
        <v>229</v>
      </c>
      <c r="I51" s="116"/>
      <c r="J51" s="126"/>
    </row>
    <row r="52" spans="1:10" ht="18" customHeight="1">
      <c r="A52" s="218"/>
      <c r="B52" s="254"/>
      <c r="C52" s="125"/>
      <c r="I52" s="42"/>
      <c r="J52" s="43"/>
    </row>
    <row r="53" spans="1:10" ht="18" customHeight="1">
      <c r="A53" s="218"/>
      <c r="B53" s="218"/>
      <c r="C53" s="431" t="s">
        <v>198</v>
      </c>
      <c r="D53" s="252"/>
      <c r="E53" s="447"/>
      <c r="F53" s="116" t="s">
        <v>248</v>
      </c>
      <c r="G53" s="260" t="s">
        <v>201</v>
      </c>
      <c r="H53" s="260"/>
      <c r="I53" s="447"/>
      <c r="J53" s="126" t="s">
        <v>248</v>
      </c>
    </row>
    <row r="54" spans="1:10" ht="18" customHeight="1">
      <c r="A54" s="218"/>
      <c r="B54" s="218"/>
      <c r="C54" s="431" t="s">
        <v>199</v>
      </c>
      <c r="D54" s="252"/>
      <c r="E54" s="447"/>
      <c r="F54" s="116" t="s">
        <v>248</v>
      </c>
      <c r="G54" s="260" t="s">
        <v>202</v>
      </c>
      <c r="H54" s="260"/>
      <c r="I54" s="447"/>
      <c r="J54" s="126" t="s">
        <v>248</v>
      </c>
    </row>
    <row r="55" spans="1:10" ht="18" customHeight="1">
      <c r="A55" s="218"/>
      <c r="B55" s="218"/>
      <c r="C55" s="430" t="s">
        <v>200</v>
      </c>
      <c r="D55" s="267"/>
      <c r="E55" s="448"/>
      <c r="F55" s="127" t="s">
        <v>248</v>
      </c>
      <c r="G55" s="261" t="s">
        <v>203</v>
      </c>
      <c r="H55" s="261"/>
      <c r="I55" s="448"/>
      <c r="J55" s="128" t="s">
        <v>248</v>
      </c>
    </row>
    <row r="56" spans="1:10" ht="19.95" customHeight="1">
      <c r="A56" s="218"/>
      <c r="B56" s="76" t="s">
        <v>204</v>
      </c>
      <c r="C56" s="423"/>
      <c r="D56" s="423"/>
      <c r="E56" s="423"/>
      <c r="F56" s="423"/>
      <c r="G56" s="423"/>
      <c r="H56" s="423"/>
      <c r="I56" s="423"/>
      <c r="J56" s="423"/>
    </row>
    <row r="57" spans="1:10" ht="19.95" customHeight="1">
      <c r="A57" s="218"/>
      <c r="B57" s="76" t="s">
        <v>205</v>
      </c>
      <c r="C57" s="426"/>
      <c r="D57" s="427"/>
      <c r="E57" s="427"/>
      <c r="F57" s="427"/>
      <c r="G57" s="427"/>
      <c r="H57" s="427"/>
      <c r="I57" s="424" t="s">
        <v>216</v>
      </c>
      <c r="J57" s="425"/>
    </row>
    <row r="58" spans="1:10" ht="19.95" customHeight="1">
      <c r="A58" s="218"/>
      <c r="B58" s="76" t="s">
        <v>206</v>
      </c>
      <c r="C58" s="426"/>
      <c r="D58" s="427"/>
      <c r="E58" s="427"/>
      <c r="F58" s="427"/>
      <c r="G58" s="427"/>
      <c r="H58" s="427"/>
      <c r="I58" s="424" t="s">
        <v>216</v>
      </c>
      <c r="J58" s="425"/>
    </row>
    <row r="59" spans="1:10" ht="19.95" customHeight="1">
      <c r="A59" s="218"/>
      <c r="B59" s="76" t="s">
        <v>207</v>
      </c>
      <c r="C59" s="423"/>
      <c r="D59" s="423"/>
      <c r="E59" s="423"/>
      <c r="F59" s="423"/>
      <c r="G59" s="423"/>
      <c r="H59" s="423"/>
      <c r="I59" s="423"/>
      <c r="J59" s="423"/>
    </row>
    <row r="60" spans="1:10" ht="31.2" customHeight="1">
      <c r="A60" s="218"/>
      <c r="B60" s="57" t="s">
        <v>293</v>
      </c>
      <c r="C60" s="423"/>
      <c r="D60" s="423"/>
      <c r="E60" s="423"/>
      <c r="F60" s="423"/>
      <c r="G60" s="423"/>
      <c r="H60" s="423"/>
      <c r="I60" s="423"/>
      <c r="J60" s="423"/>
    </row>
    <row r="61" spans="1:10" ht="19.95" customHeight="1">
      <c r="A61" s="218"/>
      <c r="B61" s="423" t="s">
        <v>208</v>
      </c>
      <c r="C61" s="423" t="s">
        <v>209</v>
      </c>
      <c r="D61" s="423"/>
      <c r="E61" s="423"/>
      <c r="F61" s="423"/>
      <c r="G61" s="423"/>
      <c r="H61" s="426"/>
      <c r="I61" s="425" t="s">
        <v>214</v>
      </c>
      <c r="J61" s="428"/>
    </row>
    <row r="62" spans="1:10" ht="19.95" customHeight="1">
      <c r="A62" s="218"/>
      <c r="B62" s="423"/>
      <c r="C62" s="423" t="s">
        <v>210</v>
      </c>
      <c r="D62" s="423"/>
      <c r="E62" s="423"/>
      <c r="F62" s="423"/>
      <c r="G62" s="423"/>
      <c r="H62" s="426"/>
      <c r="I62" s="425" t="s">
        <v>171</v>
      </c>
      <c r="J62" s="428"/>
    </row>
    <row r="63" spans="1:10" ht="19.95" customHeight="1">
      <c r="A63" s="218"/>
      <c r="B63" s="423"/>
      <c r="C63" s="218" t="s">
        <v>247</v>
      </c>
      <c r="D63" s="218"/>
      <c r="E63" s="218"/>
      <c r="F63" s="423"/>
      <c r="G63" s="423"/>
      <c r="H63" s="426"/>
      <c r="I63" s="425" t="s">
        <v>171</v>
      </c>
      <c r="J63" s="428"/>
    </row>
    <row r="64" spans="1:10" ht="19.95" customHeight="1">
      <c r="A64" s="218"/>
      <c r="B64" s="423"/>
      <c r="C64" s="423" t="s">
        <v>211</v>
      </c>
      <c r="D64" s="423"/>
      <c r="E64" s="423"/>
      <c r="F64" s="423"/>
      <c r="G64" s="423"/>
      <c r="H64" s="426"/>
      <c r="I64" s="425" t="s">
        <v>171</v>
      </c>
      <c r="J64" s="428"/>
    </row>
    <row r="65" spans="1:10" ht="19.95" customHeight="1">
      <c r="A65" s="218"/>
      <c r="B65" s="423"/>
      <c r="C65" s="423" t="s">
        <v>212</v>
      </c>
      <c r="D65" s="423"/>
      <c r="E65" s="423"/>
      <c r="F65" s="423"/>
      <c r="G65" s="423"/>
      <c r="H65" s="426"/>
      <c r="I65" s="425" t="s">
        <v>171</v>
      </c>
      <c r="J65" s="428"/>
    </row>
    <row r="66" spans="1:10" ht="26.4" customHeight="1">
      <c r="A66" s="218"/>
      <c r="B66" s="423"/>
      <c r="C66" s="218" t="s">
        <v>246</v>
      </c>
      <c r="D66" s="218"/>
      <c r="E66" s="218"/>
      <c r="F66" s="423"/>
      <c r="G66" s="423"/>
      <c r="H66" s="426"/>
      <c r="I66" s="425" t="s">
        <v>171</v>
      </c>
      <c r="J66" s="428"/>
    </row>
    <row r="67" spans="1:10" ht="19.95" customHeight="1">
      <c r="A67" s="218"/>
      <c r="B67" s="423"/>
      <c r="C67" s="423" t="s">
        <v>213</v>
      </c>
      <c r="D67" s="423"/>
      <c r="E67" s="423"/>
      <c r="F67" s="423"/>
      <c r="G67" s="423"/>
      <c r="H67" s="426"/>
      <c r="I67" s="425" t="s">
        <v>171</v>
      </c>
      <c r="J67" s="428"/>
    </row>
    <row r="68" spans="1:10" ht="19.95" customHeight="1">
      <c r="A68" s="218"/>
      <c r="B68" s="218" t="s">
        <v>292</v>
      </c>
      <c r="C68" s="423"/>
      <c r="D68" s="423"/>
      <c r="E68" s="423"/>
      <c r="F68" s="423"/>
      <c r="G68" s="423"/>
      <c r="H68" s="423"/>
      <c r="I68" s="423"/>
      <c r="J68" s="423"/>
    </row>
    <row r="69" spans="1:10" ht="19.95" customHeight="1">
      <c r="A69" s="218"/>
      <c r="B69" s="218"/>
      <c r="C69" s="423"/>
      <c r="D69" s="423"/>
      <c r="E69" s="423"/>
      <c r="F69" s="423"/>
      <c r="G69" s="423"/>
      <c r="H69" s="423"/>
      <c r="I69" s="423"/>
      <c r="J69" s="423"/>
    </row>
    <row r="70" spans="1:10" ht="19.95" customHeight="1">
      <c r="A70" s="218"/>
      <c r="B70" s="218"/>
      <c r="C70" s="423"/>
      <c r="D70" s="423"/>
      <c r="E70" s="423"/>
      <c r="F70" s="423"/>
      <c r="G70" s="423"/>
      <c r="H70" s="423"/>
      <c r="I70" s="423"/>
      <c r="J70" s="423"/>
    </row>
    <row r="71" spans="1:10" ht="19.95" customHeight="1">
      <c r="A71" s="436" t="s">
        <v>217</v>
      </c>
      <c r="B71" s="436"/>
      <c r="C71" s="436"/>
      <c r="D71" s="436"/>
      <c r="E71" s="436"/>
      <c r="F71" s="436"/>
      <c r="G71" s="436"/>
      <c r="H71" s="436"/>
      <c r="I71" s="436"/>
      <c r="J71" s="436"/>
    </row>
    <row r="72" spans="1:10" ht="20.399999999999999" customHeight="1">
      <c r="A72" s="385"/>
      <c r="B72" s="385"/>
      <c r="C72" s="385"/>
      <c r="D72" s="385"/>
      <c r="E72" s="385"/>
      <c r="F72" s="385"/>
      <c r="G72" s="385"/>
      <c r="H72" s="385"/>
      <c r="I72" s="385"/>
      <c r="J72" s="385"/>
    </row>
  </sheetData>
  <mergeCells count="89">
    <mergeCell ref="A71:J72"/>
    <mergeCell ref="A25:J30"/>
    <mergeCell ref="C17:J17"/>
    <mergeCell ref="C18:J18"/>
    <mergeCell ref="C19:J19"/>
    <mergeCell ref="C20:J20"/>
    <mergeCell ref="C21:J21"/>
    <mergeCell ref="C22:J22"/>
    <mergeCell ref="H34:I34"/>
    <mergeCell ref="H35:I35"/>
    <mergeCell ref="H36:I36"/>
    <mergeCell ref="A46:A70"/>
    <mergeCell ref="B49:B55"/>
    <mergeCell ref="B61:B67"/>
    <mergeCell ref="B68:B70"/>
    <mergeCell ref="A20:B20"/>
    <mergeCell ref="I1:J1"/>
    <mergeCell ref="I2:J2"/>
    <mergeCell ref="B43:J43"/>
    <mergeCell ref="B44:J44"/>
    <mergeCell ref="B45:J45"/>
    <mergeCell ref="D34:F34"/>
    <mergeCell ref="D35:F35"/>
    <mergeCell ref="D36:F36"/>
    <mergeCell ref="G11:J11"/>
    <mergeCell ref="G12:J12"/>
    <mergeCell ref="G13:J13"/>
    <mergeCell ref="G14:J14"/>
    <mergeCell ref="C11:F11"/>
    <mergeCell ref="C12:F12"/>
    <mergeCell ref="C13:F13"/>
    <mergeCell ref="A13:B13"/>
    <mergeCell ref="A14:B14"/>
    <mergeCell ref="A12:B12"/>
    <mergeCell ref="A11:B11"/>
    <mergeCell ref="I65:J65"/>
    <mergeCell ref="I61:J61"/>
    <mergeCell ref="I62:J62"/>
    <mergeCell ref="I63:J63"/>
    <mergeCell ref="I64:J64"/>
    <mergeCell ref="F61:H61"/>
    <mergeCell ref="F62:H62"/>
    <mergeCell ref="F63:H63"/>
    <mergeCell ref="F64:H64"/>
    <mergeCell ref="F65:H65"/>
    <mergeCell ref="C63:E63"/>
    <mergeCell ref="C64:E64"/>
    <mergeCell ref="A17:B17"/>
    <mergeCell ref="I48:J48"/>
    <mergeCell ref="C48:H48"/>
    <mergeCell ref="G53:H53"/>
    <mergeCell ref="A21:B21"/>
    <mergeCell ref="A22:B22"/>
    <mergeCell ref="B34:C34"/>
    <mergeCell ref="I38:J38"/>
    <mergeCell ref="I39:J39"/>
    <mergeCell ref="F49:G49"/>
    <mergeCell ref="C46:J46"/>
    <mergeCell ref="C47:J47"/>
    <mergeCell ref="C14:F14"/>
    <mergeCell ref="C49:E49"/>
    <mergeCell ref="C65:E65"/>
    <mergeCell ref="C66:E66"/>
    <mergeCell ref="C67:E67"/>
    <mergeCell ref="B35:C35"/>
    <mergeCell ref="B36:C36"/>
    <mergeCell ref="A18:B18"/>
    <mergeCell ref="A19:B19"/>
    <mergeCell ref="C55:D55"/>
    <mergeCell ref="C53:D53"/>
    <mergeCell ref="C54:D54"/>
    <mergeCell ref="C60:J60"/>
    <mergeCell ref="G55:H55"/>
    <mergeCell ref="C56:J56"/>
    <mergeCell ref="C59:J59"/>
    <mergeCell ref="C68:J70"/>
    <mergeCell ref="C51:E51"/>
    <mergeCell ref="F51:G51"/>
    <mergeCell ref="I57:J57"/>
    <mergeCell ref="I58:J58"/>
    <mergeCell ref="C57:H57"/>
    <mergeCell ref="C58:H58"/>
    <mergeCell ref="I67:J67"/>
    <mergeCell ref="C61:E61"/>
    <mergeCell ref="C62:E62"/>
    <mergeCell ref="F66:H66"/>
    <mergeCell ref="F67:H67"/>
    <mergeCell ref="G54:H54"/>
    <mergeCell ref="I66:J66"/>
  </mergeCells>
  <phoneticPr fontId="22"/>
  <pageMargins left="0.7" right="0.7" top="0.75" bottom="0.75" header="0.3" footer="0.3"/>
  <pageSetup paperSize="9" fitToWidth="0" fitToHeight="0" orientation="portrait" horizontalDpi="300" verticalDpi="300"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46"/>
  <sheetViews>
    <sheetView showGridLines="0" view="pageBreakPreview" topLeftCell="A26" zoomScaleNormal="100" zoomScaleSheetLayoutView="100" workbookViewId="0">
      <selection activeCell="J8" sqref="J8:O8"/>
    </sheetView>
  </sheetViews>
  <sheetFormatPr defaultRowHeight="18"/>
  <cols>
    <col min="1" max="1" width="7.796875" style="21" customWidth="1"/>
    <col min="2" max="2" width="5.3984375" style="21" customWidth="1"/>
    <col min="3" max="4" width="5.8984375" style="21" customWidth="1"/>
    <col min="5" max="7" width="5.09765625" style="21" customWidth="1"/>
    <col min="8" max="9" width="4" style="21" customWidth="1"/>
    <col min="10" max="10" width="7.8984375" style="21" customWidth="1"/>
    <col min="11" max="12" width="3.09765625" style="21" customWidth="1"/>
    <col min="13" max="13" width="7.296875" style="21" customWidth="1"/>
    <col min="14" max="15" width="3.5" style="21" customWidth="1"/>
    <col min="16" max="16384" width="8.796875" style="21"/>
  </cols>
  <sheetData>
    <row r="1" spans="1:15" ht="15" customHeight="1">
      <c r="A1" s="32"/>
      <c r="B1" s="32"/>
      <c r="C1" s="32"/>
      <c r="D1" s="32"/>
      <c r="E1" s="32"/>
      <c r="F1" s="32"/>
      <c r="G1" s="32"/>
      <c r="H1" s="32"/>
      <c r="I1" s="32"/>
      <c r="J1" s="246" t="s">
        <v>101</v>
      </c>
      <c r="K1" s="246"/>
      <c r="L1" s="246"/>
      <c r="M1" s="47">
        <f>鑑!$D$55</f>
        <v>0</v>
      </c>
      <c r="N1" s="47"/>
      <c r="O1" s="47"/>
    </row>
    <row r="2" spans="1:15" ht="15" customHeight="1">
      <c r="A2" s="32"/>
      <c r="B2" s="32"/>
      <c r="C2" s="32"/>
      <c r="D2" s="32"/>
      <c r="E2" s="32"/>
      <c r="F2" s="32"/>
      <c r="G2" s="32"/>
      <c r="H2" s="32"/>
      <c r="I2" s="32"/>
      <c r="J2" s="246" t="s">
        <v>102</v>
      </c>
      <c r="K2" s="246"/>
      <c r="L2" s="246"/>
      <c r="M2" s="48">
        <f>鑑!$D$57</f>
        <v>0</v>
      </c>
      <c r="N2" s="48"/>
      <c r="O2" s="48"/>
    </row>
    <row r="3" spans="1:15" ht="15" customHeight="1">
      <c r="A3" s="190" t="s">
        <v>4</v>
      </c>
      <c r="B3" s="190"/>
      <c r="C3" s="32"/>
      <c r="D3" s="32"/>
      <c r="E3" s="32"/>
      <c r="F3" s="32"/>
      <c r="G3" s="32"/>
      <c r="H3" s="32"/>
      <c r="I3" s="32"/>
      <c r="J3" s="246" t="s">
        <v>259</v>
      </c>
      <c r="K3" s="246"/>
      <c r="L3" s="246"/>
      <c r="M3" s="48"/>
      <c r="N3" s="48"/>
      <c r="O3" s="48"/>
    </row>
    <row r="4" spans="1:15" ht="15" customHeight="1">
      <c r="A4" s="181" t="s">
        <v>55</v>
      </c>
      <c r="B4" s="181"/>
      <c r="C4" s="181"/>
      <c r="D4" s="181"/>
      <c r="E4" s="181"/>
      <c r="F4" s="181"/>
      <c r="G4" s="181"/>
      <c r="H4" s="181"/>
      <c r="I4" s="181"/>
      <c r="J4" s="181"/>
      <c r="K4" s="181"/>
      <c r="L4" s="181"/>
      <c r="M4" s="181"/>
      <c r="N4" s="181"/>
      <c r="O4" s="181"/>
    </row>
    <row r="5" spans="1:15" ht="15" customHeight="1">
      <c r="A5" s="208" t="s">
        <v>49</v>
      </c>
      <c r="B5" s="209"/>
      <c r="C5" s="195">
        <f>鑑!D55</f>
        <v>0</v>
      </c>
      <c r="D5" s="196"/>
      <c r="E5" s="196"/>
      <c r="F5" s="196"/>
      <c r="G5" s="196"/>
      <c r="H5" s="196"/>
      <c r="I5" s="196"/>
      <c r="J5" s="196"/>
      <c r="K5" s="196"/>
      <c r="L5" s="196"/>
      <c r="M5" s="196"/>
      <c r="N5" s="196"/>
      <c r="O5" s="197"/>
    </row>
    <row r="6" spans="1:15" ht="15" customHeight="1">
      <c r="A6" s="210" t="s">
        <v>48</v>
      </c>
      <c r="B6" s="211"/>
      <c r="C6" s="58" t="s">
        <v>5</v>
      </c>
      <c r="D6" s="59"/>
      <c r="E6" s="59"/>
      <c r="F6" s="59"/>
      <c r="G6" s="59"/>
      <c r="H6" s="59"/>
      <c r="I6" s="59"/>
      <c r="J6" s="59"/>
      <c r="K6" s="59"/>
      <c r="L6" s="59"/>
      <c r="M6" s="59"/>
      <c r="N6" s="59"/>
      <c r="O6" s="60"/>
    </row>
    <row r="7" spans="1:15" ht="15" customHeight="1">
      <c r="A7" s="212"/>
      <c r="B7" s="213"/>
      <c r="C7" s="61"/>
      <c r="D7" s="62"/>
      <c r="E7" s="62"/>
      <c r="F7" s="62"/>
      <c r="G7" s="62"/>
      <c r="H7" s="62"/>
      <c r="I7" s="62"/>
      <c r="J7" s="62"/>
      <c r="K7" s="62"/>
      <c r="L7" s="62"/>
      <c r="M7" s="62"/>
      <c r="N7" s="62"/>
      <c r="O7" s="63"/>
    </row>
    <row r="8" spans="1:15" ht="15" customHeight="1">
      <c r="A8" s="214"/>
      <c r="B8" s="215"/>
      <c r="C8" s="64" t="s">
        <v>99</v>
      </c>
      <c r="D8" s="224"/>
      <c r="E8" s="224"/>
      <c r="F8" s="224"/>
      <c r="G8" s="224"/>
      <c r="H8" s="185" t="s">
        <v>100</v>
      </c>
      <c r="I8" s="185"/>
      <c r="J8" s="185"/>
      <c r="K8" s="185"/>
      <c r="L8" s="185"/>
      <c r="M8" s="185"/>
      <c r="N8" s="185"/>
      <c r="O8" s="186"/>
    </row>
    <row r="9" spans="1:15" ht="13.2" customHeight="1">
      <c r="A9" s="210" t="s">
        <v>50</v>
      </c>
      <c r="B9" s="211"/>
      <c r="C9" s="198"/>
      <c r="D9" s="199"/>
      <c r="E9" s="199"/>
      <c r="F9" s="199"/>
      <c r="G9" s="199"/>
      <c r="H9" s="199"/>
      <c r="I9" s="199"/>
      <c r="J9" s="199"/>
      <c r="K9" s="199"/>
      <c r="L9" s="199"/>
      <c r="M9" s="199"/>
      <c r="N9" s="199"/>
      <c r="O9" s="200"/>
    </row>
    <row r="10" spans="1:15" ht="13.2" customHeight="1">
      <c r="A10" s="214"/>
      <c r="B10" s="215"/>
      <c r="C10" s="201"/>
      <c r="D10" s="202"/>
      <c r="E10" s="202"/>
      <c r="F10" s="202"/>
      <c r="G10" s="202"/>
      <c r="H10" s="202"/>
      <c r="I10" s="202"/>
      <c r="J10" s="202"/>
      <c r="K10" s="202"/>
      <c r="L10" s="202"/>
      <c r="M10" s="202"/>
      <c r="N10" s="202"/>
      <c r="O10" s="203"/>
    </row>
    <row r="11" spans="1:15" ht="15" customHeight="1">
      <c r="A11" s="210" t="s">
        <v>261</v>
      </c>
      <c r="B11" s="211"/>
      <c r="C11" s="187" t="s">
        <v>239</v>
      </c>
      <c r="D11" s="188"/>
      <c r="E11" s="188"/>
      <c r="F11" s="188"/>
      <c r="G11" s="188"/>
      <c r="H11" s="188"/>
      <c r="I11" s="188"/>
      <c r="J11" s="188"/>
      <c r="K11" s="188"/>
      <c r="L11" s="188"/>
      <c r="M11" s="188"/>
      <c r="N11" s="188"/>
      <c r="O11" s="189"/>
    </row>
    <row r="12" spans="1:15" ht="15" customHeight="1">
      <c r="A12" s="216"/>
      <c r="B12" s="217"/>
      <c r="C12" s="182" t="s">
        <v>263</v>
      </c>
      <c r="D12" s="183"/>
      <c r="E12" s="183"/>
      <c r="F12" s="183"/>
      <c r="G12" s="183"/>
      <c r="H12" s="183"/>
      <c r="I12" s="183"/>
      <c r="J12" s="183"/>
      <c r="K12" s="183"/>
      <c r="L12" s="183"/>
      <c r="M12" s="183"/>
      <c r="N12" s="183"/>
      <c r="O12" s="184"/>
    </row>
    <row r="13" spans="1:15" ht="15" customHeight="1">
      <c r="A13" s="204" t="s">
        <v>240</v>
      </c>
      <c r="B13" s="204"/>
      <c r="C13" s="204"/>
      <c r="D13" s="204"/>
      <c r="E13" s="204"/>
      <c r="F13" s="204"/>
      <c r="G13" s="204"/>
      <c r="H13" s="204"/>
      <c r="I13" s="204"/>
      <c r="J13" s="204"/>
      <c r="K13" s="204"/>
      <c r="L13" s="204"/>
      <c r="M13" s="204"/>
      <c r="N13" s="204"/>
      <c r="O13" s="204"/>
    </row>
    <row r="14" spans="1:15" ht="15" customHeight="1">
      <c r="A14" s="181" t="s">
        <v>6</v>
      </c>
      <c r="B14" s="181"/>
      <c r="C14" s="181"/>
      <c r="D14" s="181"/>
      <c r="E14" s="181"/>
      <c r="F14" s="181"/>
      <c r="G14" s="181"/>
      <c r="H14" s="181"/>
      <c r="I14" s="181"/>
      <c r="J14" s="181"/>
      <c r="K14" s="181"/>
      <c r="L14" s="181"/>
      <c r="M14" s="181"/>
      <c r="N14" s="181"/>
      <c r="O14" s="181"/>
    </row>
    <row r="15" spans="1:15" ht="15" customHeight="1">
      <c r="A15" s="218" t="s">
        <v>51</v>
      </c>
      <c r="B15" s="218"/>
      <c r="C15" s="205"/>
      <c r="D15" s="205"/>
      <c r="E15" s="205"/>
      <c r="F15" s="205"/>
      <c r="G15" s="205"/>
      <c r="H15" s="205"/>
      <c r="I15" s="205"/>
      <c r="J15" s="205"/>
      <c r="K15" s="205"/>
      <c r="L15" s="205"/>
      <c r="M15" s="205"/>
      <c r="N15" s="205"/>
      <c r="O15" s="205"/>
    </row>
    <row r="16" spans="1:15" ht="15" customHeight="1">
      <c r="A16" s="218" t="s">
        <v>52</v>
      </c>
      <c r="B16" s="218"/>
      <c r="C16" s="206" t="s">
        <v>5</v>
      </c>
      <c r="D16" s="206"/>
      <c r="E16" s="206"/>
      <c r="F16" s="206"/>
      <c r="G16" s="206"/>
      <c r="H16" s="206"/>
      <c r="I16" s="206"/>
      <c r="J16" s="206"/>
      <c r="K16" s="206"/>
      <c r="L16" s="206"/>
      <c r="M16" s="206"/>
      <c r="N16" s="206"/>
      <c r="O16" s="206"/>
    </row>
    <row r="17" spans="1:15" ht="15" customHeight="1">
      <c r="A17" s="218"/>
      <c r="B17" s="218"/>
      <c r="C17" s="207"/>
      <c r="D17" s="207"/>
      <c r="E17" s="207"/>
      <c r="F17" s="207"/>
      <c r="G17" s="207"/>
      <c r="H17" s="207"/>
      <c r="I17" s="207"/>
      <c r="J17" s="207"/>
      <c r="K17" s="207"/>
      <c r="L17" s="207"/>
      <c r="M17" s="207"/>
      <c r="N17" s="207"/>
      <c r="O17" s="207"/>
    </row>
    <row r="18" spans="1:15" ht="15" customHeight="1">
      <c r="A18" s="218"/>
      <c r="B18" s="218"/>
      <c r="C18" s="65" t="s">
        <v>99</v>
      </c>
      <c r="D18" s="221"/>
      <c r="E18" s="222"/>
      <c r="F18" s="223"/>
      <c r="G18" s="223"/>
      <c r="H18" s="185" t="s">
        <v>100</v>
      </c>
      <c r="I18" s="185"/>
      <c r="J18" s="185"/>
      <c r="K18" s="185"/>
      <c r="L18" s="185"/>
      <c r="M18" s="185"/>
      <c r="N18" s="185"/>
      <c r="O18" s="186"/>
    </row>
    <row r="19" spans="1:15" ht="15" customHeight="1">
      <c r="A19" s="219" t="s">
        <v>53</v>
      </c>
      <c r="B19" s="219"/>
      <c r="C19" s="205" t="s">
        <v>264</v>
      </c>
      <c r="D19" s="205"/>
      <c r="E19" s="205"/>
      <c r="F19" s="205"/>
      <c r="G19" s="205"/>
      <c r="H19" s="205"/>
      <c r="I19" s="205"/>
      <c r="J19" s="205"/>
      <c r="K19" s="205"/>
      <c r="L19" s="205"/>
      <c r="M19" s="205"/>
      <c r="N19" s="205"/>
      <c r="O19" s="205"/>
    </row>
    <row r="20" spans="1:15" ht="15" customHeight="1">
      <c r="A20" s="220" t="s">
        <v>262</v>
      </c>
      <c r="B20" s="220"/>
      <c r="C20" s="205"/>
      <c r="D20" s="205"/>
      <c r="E20" s="205"/>
      <c r="F20" s="205"/>
      <c r="G20" s="205"/>
      <c r="H20" s="205"/>
      <c r="I20" s="205"/>
      <c r="J20" s="205"/>
      <c r="K20" s="205"/>
      <c r="L20" s="205"/>
      <c r="M20" s="205"/>
      <c r="N20" s="205"/>
      <c r="O20" s="205"/>
    </row>
    <row r="21" spans="1:15" ht="15" customHeight="1">
      <c r="A21" s="218" t="s">
        <v>275</v>
      </c>
      <c r="B21" s="251"/>
      <c r="C21" s="191"/>
      <c r="D21" s="191"/>
      <c r="E21" s="191" t="s">
        <v>7</v>
      </c>
      <c r="F21" s="191"/>
      <c r="G21" s="191"/>
      <c r="H21" s="191" t="s">
        <v>8</v>
      </c>
      <c r="I21" s="191"/>
      <c r="J21" s="191"/>
      <c r="K21" s="191" t="s">
        <v>9</v>
      </c>
      <c r="L21" s="191"/>
      <c r="M21" s="191"/>
      <c r="N21" s="191"/>
      <c r="O21" s="191"/>
    </row>
    <row r="22" spans="1:15" ht="15" customHeight="1">
      <c r="A22" s="251"/>
      <c r="B22" s="251"/>
      <c r="C22" s="191" t="s">
        <v>10</v>
      </c>
      <c r="D22" s="191"/>
      <c r="E22" s="192"/>
      <c r="F22" s="193"/>
      <c r="G22" s="194"/>
      <c r="H22" s="192"/>
      <c r="I22" s="193"/>
      <c r="J22" s="194"/>
      <c r="K22" s="225">
        <f>SUM(E22:J22)</f>
        <v>0</v>
      </c>
      <c r="L22" s="225"/>
      <c r="M22" s="225"/>
      <c r="N22" s="225"/>
      <c r="O22" s="225"/>
    </row>
    <row r="23" spans="1:15" ht="15" customHeight="1">
      <c r="A23" s="251"/>
      <c r="B23" s="251"/>
      <c r="C23" s="191" t="s">
        <v>56</v>
      </c>
      <c r="D23" s="191"/>
      <c r="E23" s="192"/>
      <c r="F23" s="193"/>
      <c r="G23" s="194"/>
      <c r="H23" s="192"/>
      <c r="I23" s="193"/>
      <c r="J23" s="194"/>
      <c r="K23" s="225">
        <f>SUM(E23:J23)</f>
        <v>0</v>
      </c>
      <c r="L23" s="225"/>
      <c r="M23" s="225"/>
      <c r="N23" s="225"/>
      <c r="O23" s="225"/>
    </row>
    <row r="24" spans="1:15" ht="15" customHeight="1">
      <c r="A24" s="218" t="s">
        <v>54</v>
      </c>
      <c r="B24" s="218"/>
      <c r="C24" s="229" t="s">
        <v>218</v>
      </c>
      <c r="D24" s="229"/>
      <c r="E24" s="229"/>
      <c r="F24" s="229"/>
      <c r="G24" s="229"/>
      <c r="H24" s="229"/>
      <c r="I24" s="229"/>
      <c r="J24" s="229"/>
      <c r="K24" s="229"/>
      <c r="L24" s="229"/>
      <c r="M24" s="229"/>
      <c r="N24" s="229"/>
      <c r="O24" s="229"/>
    </row>
    <row r="25" spans="1:15" ht="15" customHeight="1">
      <c r="A25" s="236" t="s">
        <v>236</v>
      </c>
      <c r="B25" s="236"/>
      <c r="C25" s="236"/>
      <c r="D25" s="236"/>
      <c r="E25" s="236"/>
      <c r="F25" s="236"/>
      <c r="G25" s="236"/>
      <c r="H25" s="236"/>
      <c r="I25" s="236"/>
      <c r="J25" s="236"/>
      <c r="K25" s="236"/>
      <c r="L25" s="236"/>
      <c r="M25" s="236"/>
      <c r="N25" s="236"/>
      <c r="O25" s="236"/>
    </row>
    <row r="26" spans="1:15" s="22" customFormat="1" ht="15" customHeight="1">
      <c r="A26" s="54" t="s">
        <v>123</v>
      </c>
      <c r="B26" s="33"/>
      <c r="C26" s="230" t="s">
        <v>126</v>
      </c>
      <c r="D26" s="232"/>
      <c r="E26" s="230" t="s">
        <v>127</v>
      </c>
      <c r="F26" s="231"/>
      <c r="G26" s="232"/>
      <c r="H26" s="230" t="s">
        <v>128</v>
      </c>
      <c r="I26" s="232"/>
      <c r="J26" s="52" t="s">
        <v>129</v>
      </c>
      <c r="K26" s="233" t="s">
        <v>130</v>
      </c>
      <c r="L26" s="234"/>
      <c r="M26" s="53" t="s">
        <v>131</v>
      </c>
      <c r="N26" s="240" t="s">
        <v>132</v>
      </c>
      <c r="O26" s="241"/>
    </row>
    <row r="27" spans="1:15" ht="15" customHeight="1">
      <c r="A27" s="237" t="s">
        <v>124</v>
      </c>
      <c r="B27" s="56">
        <v>1</v>
      </c>
      <c r="C27" s="175"/>
      <c r="D27" s="176"/>
      <c r="E27" s="175"/>
      <c r="F27" s="235"/>
      <c r="G27" s="176"/>
      <c r="H27" s="175"/>
      <c r="I27" s="176"/>
      <c r="J27" s="66"/>
      <c r="K27" s="227"/>
      <c r="L27" s="228"/>
      <c r="M27" s="67"/>
      <c r="N27" s="242"/>
      <c r="O27" s="243"/>
    </row>
    <row r="28" spans="1:15" ht="15" customHeight="1">
      <c r="A28" s="238"/>
      <c r="B28" s="56">
        <v>2</v>
      </c>
      <c r="C28" s="175"/>
      <c r="D28" s="176"/>
      <c r="E28" s="175"/>
      <c r="F28" s="235"/>
      <c r="G28" s="176"/>
      <c r="H28" s="175"/>
      <c r="I28" s="176"/>
      <c r="J28" s="66"/>
      <c r="K28" s="227"/>
      <c r="L28" s="228"/>
      <c r="M28" s="67"/>
      <c r="N28" s="242"/>
      <c r="O28" s="243"/>
    </row>
    <row r="29" spans="1:15" ht="15" customHeight="1">
      <c r="A29" s="238"/>
      <c r="B29" s="56">
        <v>3</v>
      </c>
      <c r="C29" s="175"/>
      <c r="D29" s="176"/>
      <c r="E29" s="175"/>
      <c r="F29" s="235"/>
      <c r="G29" s="176"/>
      <c r="H29" s="175"/>
      <c r="I29" s="176"/>
      <c r="J29" s="66"/>
      <c r="K29" s="227"/>
      <c r="L29" s="228"/>
      <c r="M29" s="67"/>
      <c r="N29" s="242"/>
      <c r="O29" s="243"/>
    </row>
    <row r="30" spans="1:15" ht="15" customHeight="1">
      <c r="A30" s="239"/>
      <c r="B30" s="56">
        <v>4</v>
      </c>
      <c r="C30" s="175"/>
      <c r="D30" s="176"/>
      <c r="E30" s="175"/>
      <c r="F30" s="235"/>
      <c r="G30" s="176"/>
      <c r="H30" s="175"/>
      <c r="I30" s="176"/>
      <c r="J30" s="66"/>
      <c r="K30" s="227"/>
      <c r="L30" s="228"/>
      <c r="M30" s="67"/>
      <c r="N30" s="242"/>
      <c r="O30" s="243"/>
    </row>
    <row r="31" spans="1:15" ht="15" customHeight="1">
      <c r="A31" s="237" t="s">
        <v>125</v>
      </c>
      <c r="B31" s="56">
        <v>1</v>
      </c>
      <c r="C31" s="175"/>
      <c r="D31" s="176"/>
      <c r="E31" s="175"/>
      <c r="F31" s="235"/>
      <c r="G31" s="176"/>
      <c r="H31" s="175"/>
      <c r="I31" s="176"/>
      <c r="J31" s="66"/>
      <c r="K31" s="227"/>
      <c r="L31" s="228"/>
      <c r="M31" s="67"/>
      <c r="N31" s="242"/>
      <c r="O31" s="243"/>
    </row>
    <row r="32" spans="1:15" ht="15" customHeight="1">
      <c r="A32" s="238"/>
      <c r="B32" s="56">
        <v>2</v>
      </c>
      <c r="C32" s="175"/>
      <c r="D32" s="176"/>
      <c r="E32" s="175"/>
      <c r="F32" s="235"/>
      <c r="G32" s="176"/>
      <c r="H32" s="175"/>
      <c r="I32" s="176"/>
      <c r="J32" s="66"/>
      <c r="K32" s="227"/>
      <c r="L32" s="228"/>
      <c r="M32" s="67"/>
      <c r="N32" s="242"/>
      <c r="O32" s="243"/>
    </row>
    <row r="33" spans="1:15" ht="15" customHeight="1">
      <c r="A33" s="238"/>
      <c r="B33" s="56">
        <v>3</v>
      </c>
      <c r="C33" s="175"/>
      <c r="D33" s="176"/>
      <c r="E33" s="175"/>
      <c r="F33" s="235"/>
      <c r="G33" s="176"/>
      <c r="H33" s="175"/>
      <c r="I33" s="176"/>
      <c r="J33" s="66"/>
      <c r="K33" s="227"/>
      <c r="L33" s="228"/>
      <c r="M33" s="67"/>
      <c r="N33" s="242"/>
      <c r="O33" s="243"/>
    </row>
    <row r="34" spans="1:15" ht="15" customHeight="1">
      <c r="A34" s="239"/>
      <c r="B34" s="56">
        <v>4</v>
      </c>
      <c r="C34" s="175"/>
      <c r="D34" s="176"/>
      <c r="E34" s="175"/>
      <c r="F34" s="235"/>
      <c r="G34" s="176"/>
      <c r="H34" s="175"/>
      <c r="I34" s="176"/>
      <c r="J34" s="66"/>
      <c r="K34" s="244"/>
      <c r="L34" s="245"/>
      <c r="M34" s="67"/>
      <c r="N34" s="242"/>
      <c r="O34" s="243"/>
    </row>
    <row r="35" spans="1:15" s="14" customFormat="1" ht="25.95" customHeight="1">
      <c r="A35" s="249" t="s">
        <v>237</v>
      </c>
      <c r="B35" s="249"/>
      <c r="C35" s="249"/>
      <c r="D35" s="249"/>
      <c r="E35" s="249"/>
      <c r="F35" s="249"/>
      <c r="G35" s="249"/>
      <c r="H35" s="249"/>
      <c r="I35" s="249"/>
      <c r="J35" s="249"/>
      <c r="K35" s="249"/>
      <c r="L35" s="249"/>
      <c r="M35" s="249"/>
      <c r="N35" s="249"/>
      <c r="O35" s="249"/>
    </row>
    <row r="36" spans="1:15" s="14" customFormat="1" ht="25.95" customHeight="1">
      <c r="A36" s="249" t="s">
        <v>238</v>
      </c>
      <c r="B36" s="249"/>
      <c r="C36" s="249"/>
      <c r="D36" s="249"/>
      <c r="E36" s="249"/>
      <c r="F36" s="249"/>
      <c r="G36" s="249"/>
      <c r="H36" s="249"/>
      <c r="I36" s="249"/>
      <c r="J36" s="249"/>
      <c r="K36" s="249"/>
      <c r="L36" s="249"/>
      <c r="M36" s="249"/>
      <c r="N36" s="249"/>
      <c r="O36" s="249"/>
    </row>
    <row r="37" spans="1:15" ht="15" customHeight="1">
      <c r="A37" s="226" t="s">
        <v>11</v>
      </c>
      <c r="B37" s="226"/>
      <c r="C37" s="226"/>
      <c r="D37" s="226"/>
      <c r="E37" s="226"/>
      <c r="F37" s="226"/>
      <c r="G37" s="226"/>
      <c r="H37" s="226"/>
      <c r="I37" s="226"/>
      <c r="J37" s="226"/>
      <c r="K37" s="226"/>
      <c r="L37" s="6"/>
      <c r="M37" s="6"/>
      <c r="N37" s="24"/>
      <c r="O37" s="6"/>
    </row>
    <row r="38" spans="1:15" ht="15" customHeight="1">
      <c r="A38" s="177" t="s">
        <v>12</v>
      </c>
      <c r="B38" s="177"/>
      <c r="C38" s="177" t="s">
        <v>13</v>
      </c>
      <c r="D38" s="177"/>
      <c r="E38" s="177"/>
      <c r="F38" s="177"/>
      <c r="G38" s="177"/>
      <c r="H38" s="177"/>
      <c r="I38" s="179" t="s">
        <v>14</v>
      </c>
      <c r="J38" s="180"/>
      <c r="K38" s="178"/>
      <c r="L38" s="178"/>
      <c r="M38" s="178"/>
      <c r="N38" s="178"/>
      <c r="O38" s="178"/>
    </row>
    <row r="39" spans="1:15" ht="15" customHeight="1">
      <c r="A39" s="177"/>
      <c r="B39" s="177"/>
      <c r="C39" s="177" t="s">
        <v>15</v>
      </c>
      <c r="D39" s="177"/>
      <c r="E39" s="177"/>
      <c r="F39" s="177"/>
      <c r="G39" s="177"/>
      <c r="H39" s="177"/>
      <c r="I39" s="179" t="s">
        <v>16</v>
      </c>
      <c r="J39" s="180"/>
      <c r="K39" s="178"/>
      <c r="L39" s="178"/>
      <c r="M39" s="178"/>
      <c r="N39" s="178"/>
      <c r="O39" s="178"/>
    </row>
    <row r="40" spans="1:15" ht="15" customHeight="1">
      <c r="A40" s="250" t="s">
        <v>265</v>
      </c>
      <c r="B40" s="250"/>
      <c r="C40" s="177" t="s">
        <v>13</v>
      </c>
      <c r="D40" s="177"/>
      <c r="E40" s="177"/>
      <c r="F40" s="177"/>
      <c r="G40" s="177"/>
      <c r="H40" s="177"/>
      <c r="I40" s="179" t="s">
        <v>14</v>
      </c>
      <c r="J40" s="180"/>
      <c r="K40" s="178"/>
      <c r="L40" s="178"/>
      <c r="M40" s="178"/>
      <c r="N40" s="178"/>
      <c r="O40" s="178"/>
    </row>
    <row r="41" spans="1:15" ht="15" customHeight="1">
      <c r="A41" s="247" t="s">
        <v>260</v>
      </c>
      <c r="B41" s="247"/>
      <c r="C41" s="177" t="s">
        <v>165</v>
      </c>
      <c r="D41" s="177"/>
      <c r="E41" s="177"/>
      <c r="F41" s="177"/>
      <c r="G41" s="177"/>
      <c r="H41" s="177"/>
      <c r="I41" s="179" t="s">
        <v>16</v>
      </c>
      <c r="J41" s="180"/>
      <c r="K41" s="178"/>
      <c r="L41" s="178"/>
      <c r="M41" s="178"/>
      <c r="N41" s="178"/>
      <c r="O41" s="178"/>
    </row>
    <row r="42" spans="1:15" ht="15" customHeight="1">
      <c r="A42" s="248"/>
      <c r="B42" s="248"/>
      <c r="C42" s="177" t="s">
        <v>13</v>
      </c>
      <c r="D42" s="177"/>
      <c r="E42" s="177"/>
      <c r="F42" s="177"/>
      <c r="G42" s="177"/>
      <c r="H42" s="177"/>
      <c r="I42" s="179" t="s">
        <v>14</v>
      </c>
      <c r="J42" s="180"/>
      <c r="K42" s="178"/>
      <c r="L42" s="178"/>
      <c r="M42" s="178"/>
      <c r="N42" s="178"/>
      <c r="O42" s="178"/>
    </row>
    <row r="43" spans="1:15" ht="15" customHeight="1">
      <c r="A43" s="248"/>
      <c r="B43" s="248"/>
      <c r="C43" s="177" t="s">
        <v>15</v>
      </c>
      <c r="D43" s="177"/>
      <c r="E43" s="177"/>
      <c r="F43" s="177"/>
      <c r="G43" s="177"/>
      <c r="H43" s="177"/>
      <c r="I43" s="179" t="s">
        <v>16</v>
      </c>
      <c r="J43" s="180"/>
      <c r="K43" s="178"/>
      <c r="L43" s="178"/>
      <c r="M43" s="178"/>
      <c r="N43" s="178"/>
      <c r="O43" s="178"/>
    </row>
    <row r="44" spans="1:15" ht="15" customHeight="1">
      <c r="A44" s="178" t="s">
        <v>17</v>
      </c>
      <c r="B44" s="178"/>
      <c r="C44" s="177" t="s">
        <v>13</v>
      </c>
      <c r="D44" s="177"/>
      <c r="E44" s="177"/>
      <c r="F44" s="177"/>
      <c r="G44" s="177"/>
      <c r="H44" s="177"/>
      <c r="I44" s="179" t="s">
        <v>14</v>
      </c>
      <c r="J44" s="180"/>
      <c r="K44" s="178"/>
      <c r="L44" s="178"/>
      <c r="M44" s="178"/>
      <c r="N44" s="178"/>
      <c r="O44" s="178"/>
    </row>
    <row r="45" spans="1:15" ht="15" customHeight="1">
      <c r="A45" s="178"/>
      <c r="B45" s="178"/>
      <c r="C45" s="177" t="s">
        <v>15</v>
      </c>
      <c r="D45" s="177"/>
      <c r="E45" s="177"/>
      <c r="F45" s="177"/>
      <c r="G45" s="177"/>
      <c r="H45" s="177"/>
      <c r="I45" s="179" t="s">
        <v>16</v>
      </c>
      <c r="J45" s="180"/>
      <c r="K45" s="178"/>
      <c r="L45" s="178"/>
      <c r="M45" s="178"/>
      <c r="N45" s="178"/>
      <c r="O45" s="178"/>
    </row>
    <row r="46" spans="1:15">
      <c r="C46"/>
      <c r="D46"/>
      <c r="E46"/>
      <c r="F46"/>
      <c r="G46"/>
      <c r="H46"/>
      <c r="I46"/>
      <c r="J46"/>
    </row>
  </sheetData>
  <mergeCells count="131">
    <mergeCell ref="J2:L2"/>
    <mergeCell ref="J1:L1"/>
    <mergeCell ref="J3:L3"/>
    <mergeCell ref="A41:B43"/>
    <mergeCell ref="C41:D41"/>
    <mergeCell ref="C42:D42"/>
    <mergeCell ref="C43:D43"/>
    <mergeCell ref="A35:O35"/>
    <mergeCell ref="A36:O36"/>
    <mergeCell ref="C39:D39"/>
    <mergeCell ref="A40:B40"/>
    <mergeCell ref="C40:D40"/>
    <mergeCell ref="A27:A30"/>
    <mergeCell ref="E21:G21"/>
    <mergeCell ref="E22:G22"/>
    <mergeCell ref="E23:G23"/>
    <mergeCell ref="A21:B23"/>
    <mergeCell ref="C21:D21"/>
    <mergeCell ref="C22:D22"/>
    <mergeCell ref="C27:D27"/>
    <mergeCell ref="C28:D28"/>
    <mergeCell ref="C29:D29"/>
    <mergeCell ref="C23:D23"/>
    <mergeCell ref="C26:D26"/>
    <mergeCell ref="A44:B45"/>
    <mergeCell ref="C44:D44"/>
    <mergeCell ref="C45:D45"/>
    <mergeCell ref="A31:A34"/>
    <mergeCell ref="N26:O26"/>
    <mergeCell ref="N27:O27"/>
    <mergeCell ref="N28:O28"/>
    <mergeCell ref="E32:G32"/>
    <mergeCell ref="E33:G33"/>
    <mergeCell ref="E34:G34"/>
    <mergeCell ref="E27:G27"/>
    <mergeCell ref="E28:G28"/>
    <mergeCell ref="E29:G29"/>
    <mergeCell ref="E30:G30"/>
    <mergeCell ref="K33:L33"/>
    <mergeCell ref="K34:L34"/>
    <mergeCell ref="N29:O29"/>
    <mergeCell ref="N30:O30"/>
    <mergeCell ref="N31:O31"/>
    <mergeCell ref="N32:O32"/>
    <mergeCell ref="N33:O33"/>
    <mergeCell ref="N34:O34"/>
    <mergeCell ref="C32:D32"/>
    <mergeCell ref="C33:D33"/>
    <mergeCell ref="A24:B24"/>
    <mergeCell ref="K31:L31"/>
    <mergeCell ref="C24:O24"/>
    <mergeCell ref="E26:G26"/>
    <mergeCell ref="C34:D34"/>
    <mergeCell ref="K26:L26"/>
    <mergeCell ref="K27:L27"/>
    <mergeCell ref="K28:L28"/>
    <mergeCell ref="K29:L29"/>
    <mergeCell ref="K30:L30"/>
    <mergeCell ref="E31:G31"/>
    <mergeCell ref="C30:D30"/>
    <mergeCell ref="C31:D31"/>
    <mergeCell ref="A25:O25"/>
    <mergeCell ref="H26:I26"/>
    <mergeCell ref="H27:I27"/>
    <mergeCell ref="H28:I28"/>
    <mergeCell ref="H29:I29"/>
    <mergeCell ref="H23:J23"/>
    <mergeCell ref="C5:O5"/>
    <mergeCell ref="C9:O10"/>
    <mergeCell ref="A13:O13"/>
    <mergeCell ref="C15:O15"/>
    <mergeCell ref="C16:O16"/>
    <mergeCell ref="C17:O17"/>
    <mergeCell ref="C19:O20"/>
    <mergeCell ref="A5:B5"/>
    <mergeCell ref="A6:B8"/>
    <mergeCell ref="A11:B12"/>
    <mergeCell ref="A16:B18"/>
    <mergeCell ref="A19:B19"/>
    <mergeCell ref="A20:B20"/>
    <mergeCell ref="D18:G18"/>
    <mergeCell ref="A15:B15"/>
    <mergeCell ref="D8:G8"/>
    <mergeCell ref="A14:O14"/>
    <mergeCell ref="A9:B10"/>
    <mergeCell ref="H22:J22"/>
    <mergeCell ref="K22:O22"/>
    <mergeCell ref="K23:O23"/>
    <mergeCell ref="A4:O4"/>
    <mergeCell ref="C12:O12"/>
    <mergeCell ref="H8:I8"/>
    <mergeCell ref="H18:I18"/>
    <mergeCell ref="J18:O18"/>
    <mergeCell ref="J8:O8"/>
    <mergeCell ref="C11:O11"/>
    <mergeCell ref="A3:B3"/>
    <mergeCell ref="H21:J21"/>
    <mergeCell ref="K21:O21"/>
    <mergeCell ref="E44:H44"/>
    <mergeCell ref="E45:H45"/>
    <mergeCell ref="K38:O38"/>
    <mergeCell ref="K39:O39"/>
    <mergeCell ref="K40:O40"/>
    <mergeCell ref="K41:O41"/>
    <mergeCell ref="K42:O42"/>
    <mergeCell ref="K43:O43"/>
    <mergeCell ref="K44:O44"/>
    <mergeCell ref="K45:O45"/>
    <mergeCell ref="I38:J38"/>
    <mergeCell ref="I39:J39"/>
    <mergeCell ref="I40:J40"/>
    <mergeCell ref="I41:J41"/>
    <mergeCell ref="I42:J42"/>
    <mergeCell ref="I43:J43"/>
    <mergeCell ref="I44:J44"/>
    <mergeCell ref="I45:J45"/>
    <mergeCell ref="E38:H38"/>
    <mergeCell ref="E39:H39"/>
    <mergeCell ref="H30:I30"/>
    <mergeCell ref="H31:I31"/>
    <mergeCell ref="H32:I32"/>
    <mergeCell ref="H33:I33"/>
    <mergeCell ref="H34:I34"/>
    <mergeCell ref="E40:H40"/>
    <mergeCell ref="E41:H41"/>
    <mergeCell ref="E42:H42"/>
    <mergeCell ref="E43:H43"/>
    <mergeCell ref="A37:K37"/>
    <mergeCell ref="A38:B39"/>
    <mergeCell ref="C38:D38"/>
    <mergeCell ref="K32:L32"/>
  </mergeCells>
  <phoneticPr fontId="22"/>
  <pageMargins left="0.7" right="0.7" top="0.75" bottom="0.75" header="0.3" footer="0.3"/>
  <pageSetup paperSize="9" fitToWidth="0"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S93"/>
  <sheetViews>
    <sheetView showGridLines="0" view="pageBreakPreview" topLeftCell="A29" zoomScaleNormal="100" zoomScaleSheetLayoutView="100" workbookViewId="0">
      <selection activeCell="P84" sqref="P84"/>
    </sheetView>
  </sheetViews>
  <sheetFormatPr defaultRowHeight="19.8"/>
  <cols>
    <col min="1" max="1" width="6.09765625" style="6" customWidth="1"/>
    <col min="2" max="2" width="5.5" style="6" customWidth="1"/>
    <col min="3" max="3" width="4.69921875" style="6" customWidth="1"/>
    <col min="4" max="4" width="5.19921875" style="6" customWidth="1"/>
    <col min="5" max="11" width="3.69921875" style="6" customWidth="1"/>
    <col min="12" max="13" width="3.19921875" style="6" customWidth="1"/>
    <col min="14" max="17" width="5.69921875" style="6" customWidth="1"/>
    <col min="18" max="16384" width="8.796875" style="6"/>
  </cols>
  <sheetData>
    <row r="1" spans="1:18">
      <c r="A1" s="344" t="s">
        <v>18</v>
      </c>
      <c r="B1" s="344"/>
      <c r="C1" s="344"/>
      <c r="D1" s="344"/>
      <c r="E1" s="344"/>
      <c r="I1" s="11"/>
      <c r="J1" s="11"/>
      <c r="K1" s="11"/>
      <c r="L1" s="11"/>
      <c r="N1" s="246" t="s">
        <v>104</v>
      </c>
      <c r="O1" s="246"/>
      <c r="P1" s="350">
        <f>鑑!$D$55</f>
        <v>0</v>
      </c>
      <c r="Q1" s="350"/>
      <c r="R1" s="11"/>
    </row>
    <row r="2" spans="1:18">
      <c r="I2" s="11"/>
      <c r="J2" s="11"/>
      <c r="K2" s="11"/>
      <c r="L2" s="11"/>
      <c r="N2" s="246" t="s">
        <v>105</v>
      </c>
      <c r="O2" s="345"/>
      <c r="P2" s="165">
        <f>鑑!$D$57</f>
        <v>0</v>
      </c>
      <c r="Q2" s="165"/>
      <c r="R2" s="11"/>
    </row>
    <row r="3" spans="1:18" ht="18" customHeight="1">
      <c r="F3" s="4"/>
      <c r="G3" s="4"/>
      <c r="H3" s="4"/>
      <c r="I3" s="4"/>
      <c r="J3" s="4"/>
      <c r="K3" s="4"/>
      <c r="L3" s="4"/>
      <c r="M3" s="11"/>
      <c r="N3" s="11"/>
      <c r="O3" s="11"/>
      <c r="P3" s="11"/>
      <c r="Q3" s="11"/>
    </row>
    <row r="4" spans="1:18" ht="18" customHeight="1">
      <c r="A4" s="322" t="s">
        <v>19</v>
      </c>
      <c r="B4" s="322"/>
      <c r="C4" s="322"/>
      <c r="D4" s="322"/>
      <c r="E4" s="322"/>
      <c r="F4" s="322"/>
      <c r="G4" s="322"/>
      <c r="H4" s="322"/>
      <c r="I4" s="322"/>
      <c r="J4" s="322"/>
      <c r="K4" s="322"/>
      <c r="L4" s="322"/>
      <c r="M4" s="322"/>
      <c r="N4" s="322"/>
      <c r="O4" s="322"/>
      <c r="P4" s="322"/>
      <c r="Q4" s="322"/>
    </row>
    <row r="5" spans="1:18" ht="31.2" customHeight="1">
      <c r="A5" s="309" t="s">
        <v>1</v>
      </c>
      <c r="B5" s="310"/>
      <c r="C5" s="191">
        <f>鑑!$D$57</f>
        <v>0</v>
      </c>
      <c r="D5" s="191"/>
      <c r="E5" s="191"/>
      <c r="F5" s="191"/>
      <c r="G5" s="191"/>
      <c r="H5" s="191"/>
      <c r="I5" s="191"/>
      <c r="J5" s="191"/>
      <c r="K5" s="191"/>
      <c r="L5" s="191"/>
      <c r="M5" s="191"/>
      <c r="N5" s="191"/>
      <c r="O5" s="191"/>
      <c r="P5" s="191"/>
      <c r="Q5" s="191"/>
    </row>
    <row r="6" spans="1:18" ht="190.05" customHeight="1">
      <c r="A6" s="306" t="s">
        <v>20</v>
      </c>
      <c r="B6" s="307"/>
      <c r="C6" s="305" t="s">
        <v>219</v>
      </c>
      <c r="D6" s="305"/>
      <c r="E6" s="305"/>
      <c r="F6" s="305"/>
      <c r="G6" s="305"/>
      <c r="H6" s="305"/>
      <c r="I6" s="305"/>
      <c r="J6" s="305"/>
      <c r="K6" s="305"/>
      <c r="L6" s="305"/>
      <c r="M6" s="305"/>
      <c r="N6" s="305"/>
      <c r="O6" s="305"/>
      <c r="P6" s="305"/>
      <c r="Q6" s="305"/>
    </row>
    <row r="7" spans="1:18" ht="190.05" customHeight="1">
      <c r="A7" s="306" t="s">
        <v>21</v>
      </c>
      <c r="B7" s="307"/>
      <c r="C7" s="304" t="s">
        <v>133</v>
      </c>
      <c r="D7" s="305"/>
      <c r="E7" s="305"/>
      <c r="F7" s="305"/>
      <c r="G7" s="305"/>
      <c r="H7" s="305"/>
      <c r="I7" s="305"/>
      <c r="J7" s="305"/>
      <c r="K7" s="305"/>
      <c r="L7" s="305"/>
      <c r="M7" s="305"/>
      <c r="N7" s="305"/>
      <c r="O7" s="305"/>
      <c r="P7" s="305"/>
      <c r="Q7" s="305"/>
    </row>
    <row r="8" spans="1:18" ht="190.05" customHeight="1">
      <c r="A8" s="308" t="s">
        <v>297</v>
      </c>
      <c r="B8" s="308"/>
      <c r="C8" s="304" t="s">
        <v>241</v>
      </c>
      <c r="D8" s="305"/>
      <c r="E8" s="305"/>
      <c r="F8" s="305"/>
      <c r="G8" s="305"/>
      <c r="H8" s="305"/>
      <c r="I8" s="305"/>
      <c r="J8" s="305"/>
      <c r="K8" s="305"/>
      <c r="L8" s="305"/>
      <c r="M8" s="305"/>
      <c r="N8" s="305"/>
      <c r="O8" s="305"/>
      <c r="P8" s="305"/>
      <c r="Q8" s="305"/>
    </row>
    <row r="9" spans="1:18" ht="31.2" customHeight="1">
      <c r="A9" s="40"/>
      <c r="B9" s="40"/>
      <c r="C9" s="115"/>
      <c r="D9" s="140"/>
      <c r="E9" s="140"/>
      <c r="F9" s="140"/>
      <c r="G9" s="140"/>
      <c r="H9" s="140"/>
      <c r="I9" s="140"/>
      <c r="J9" s="140"/>
      <c r="K9" s="140"/>
      <c r="L9" s="140"/>
      <c r="M9" s="140"/>
      <c r="N9" s="140"/>
      <c r="O9" s="140"/>
      <c r="P9" s="59"/>
      <c r="Q9" s="59"/>
    </row>
    <row r="10" spans="1:18">
      <c r="A10" s="280" t="s">
        <v>22</v>
      </c>
      <c r="B10" s="280"/>
      <c r="C10" s="280"/>
      <c r="N10" s="36"/>
      <c r="O10" s="51" t="s">
        <v>104</v>
      </c>
      <c r="P10" s="350">
        <f>鑑!$D$55</f>
        <v>0</v>
      </c>
      <c r="Q10" s="350"/>
    </row>
    <row r="11" spans="1:18">
      <c r="O11" s="51" t="s">
        <v>105</v>
      </c>
      <c r="P11" s="165">
        <f>鑑!$D$57</f>
        <v>0</v>
      </c>
      <c r="Q11" s="165"/>
    </row>
    <row r="12" spans="1:18" ht="18" customHeight="1">
      <c r="D12" s="9"/>
      <c r="E12" s="9"/>
      <c r="F12" s="9"/>
      <c r="G12" s="9"/>
      <c r="H12" s="9"/>
      <c r="I12" s="9"/>
      <c r="J12" s="9"/>
      <c r="K12" s="9"/>
      <c r="L12" s="9"/>
      <c r="M12" s="11"/>
      <c r="N12" s="11"/>
      <c r="O12" s="11"/>
      <c r="P12" s="11"/>
      <c r="Q12" s="11"/>
    </row>
    <row r="13" spans="1:18" ht="18" customHeight="1">
      <c r="A13" s="358" t="s">
        <v>23</v>
      </c>
      <c r="B13" s="358"/>
      <c r="C13" s="358"/>
      <c r="D13" s="358"/>
      <c r="E13" s="358"/>
      <c r="F13" s="358"/>
      <c r="G13" s="358"/>
      <c r="H13" s="358"/>
      <c r="I13" s="358"/>
      <c r="J13" s="358"/>
      <c r="K13" s="358"/>
      <c r="L13" s="358"/>
      <c r="M13" s="358"/>
      <c r="N13" s="358"/>
      <c r="O13" s="358"/>
      <c r="P13" s="358"/>
      <c r="Q13" s="358"/>
    </row>
    <row r="14" spans="1:18" ht="25.8" customHeight="1">
      <c r="A14" s="282" t="s">
        <v>61</v>
      </c>
      <c r="B14" s="311" t="s">
        <v>24</v>
      </c>
      <c r="C14" s="312"/>
      <c r="D14" s="313"/>
      <c r="E14" s="311" t="s">
        <v>25</v>
      </c>
      <c r="F14" s="312"/>
      <c r="G14" s="312"/>
      <c r="H14" s="312"/>
      <c r="I14" s="312"/>
      <c r="J14" s="312"/>
      <c r="K14" s="312"/>
      <c r="L14" s="312"/>
      <c r="M14" s="312"/>
      <c r="N14" s="313"/>
      <c r="O14" s="288" t="s">
        <v>57</v>
      </c>
      <c r="P14" s="288"/>
      <c r="Q14" s="288"/>
    </row>
    <row r="15" spans="1:18" ht="22.8" customHeight="1">
      <c r="A15" s="283"/>
      <c r="B15" s="314"/>
      <c r="C15" s="315"/>
      <c r="D15" s="316"/>
      <c r="E15" s="314"/>
      <c r="F15" s="315"/>
      <c r="G15" s="315"/>
      <c r="H15" s="315"/>
      <c r="I15" s="315"/>
      <c r="J15" s="315"/>
      <c r="K15" s="315"/>
      <c r="L15" s="315"/>
      <c r="M15" s="315"/>
      <c r="N15" s="316"/>
      <c r="O15" s="69" t="s">
        <v>58</v>
      </c>
      <c r="P15" s="69" t="s">
        <v>59</v>
      </c>
      <c r="Q15" s="69" t="s">
        <v>60</v>
      </c>
    </row>
    <row r="16" spans="1:18" ht="18" customHeight="1">
      <c r="A16" s="283"/>
      <c r="B16" s="285"/>
      <c r="C16" s="286"/>
      <c r="D16" s="287"/>
      <c r="E16" s="317"/>
      <c r="F16" s="318"/>
      <c r="G16" s="318"/>
      <c r="H16" s="318"/>
      <c r="I16" s="318"/>
      <c r="J16" s="318"/>
      <c r="K16" s="318"/>
      <c r="L16" s="318"/>
      <c r="M16" s="318"/>
      <c r="N16" s="319"/>
      <c r="O16" s="70">
        <f>P16+Q16</f>
        <v>0</v>
      </c>
      <c r="P16" s="70"/>
      <c r="Q16" s="70"/>
    </row>
    <row r="17" spans="1:17" ht="18" customHeight="1">
      <c r="A17" s="283"/>
      <c r="B17" s="289"/>
      <c r="C17" s="290"/>
      <c r="D17" s="291"/>
      <c r="E17" s="257"/>
      <c r="F17" s="258"/>
      <c r="G17" s="258"/>
      <c r="H17" s="258"/>
      <c r="I17" s="258"/>
      <c r="J17" s="258"/>
      <c r="K17" s="258"/>
      <c r="L17" s="258"/>
      <c r="M17" s="258"/>
      <c r="N17" s="259"/>
      <c r="O17" s="70">
        <f t="shared" ref="O17:O38" si="0">P17+Q17</f>
        <v>0</v>
      </c>
      <c r="P17" s="70"/>
      <c r="Q17" s="70"/>
    </row>
    <row r="18" spans="1:17" ht="18" customHeight="1">
      <c r="A18" s="283"/>
      <c r="B18" s="289"/>
      <c r="C18" s="290"/>
      <c r="D18" s="291"/>
      <c r="E18" s="257"/>
      <c r="F18" s="258"/>
      <c r="G18" s="258"/>
      <c r="H18" s="258"/>
      <c r="I18" s="258"/>
      <c r="J18" s="258"/>
      <c r="K18" s="258"/>
      <c r="L18" s="258"/>
      <c r="M18" s="258"/>
      <c r="N18" s="259"/>
      <c r="O18" s="70">
        <f t="shared" si="0"/>
        <v>0</v>
      </c>
      <c r="P18" s="70"/>
      <c r="Q18" s="70"/>
    </row>
    <row r="19" spans="1:17" ht="18" customHeight="1">
      <c r="A19" s="283"/>
      <c r="B19" s="289"/>
      <c r="C19" s="290"/>
      <c r="D19" s="291"/>
      <c r="E19" s="257"/>
      <c r="F19" s="258"/>
      <c r="G19" s="258"/>
      <c r="H19" s="258"/>
      <c r="I19" s="258"/>
      <c r="J19" s="258"/>
      <c r="K19" s="258"/>
      <c r="L19" s="258"/>
      <c r="M19" s="258"/>
      <c r="N19" s="259"/>
      <c r="O19" s="70">
        <f t="shared" si="0"/>
        <v>0</v>
      </c>
      <c r="P19" s="70"/>
      <c r="Q19" s="70"/>
    </row>
    <row r="20" spans="1:17" ht="18" customHeight="1">
      <c r="A20" s="283"/>
      <c r="B20" s="289"/>
      <c r="C20" s="290"/>
      <c r="D20" s="291"/>
      <c r="E20" s="257"/>
      <c r="F20" s="258"/>
      <c r="G20" s="258"/>
      <c r="H20" s="258"/>
      <c r="I20" s="258"/>
      <c r="J20" s="258"/>
      <c r="K20" s="258"/>
      <c r="L20" s="258"/>
      <c r="M20" s="258"/>
      <c r="N20" s="259"/>
      <c r="O20" s="70">
        <f t="shared" si="0"/>
        <v>0</v>
      </c>
      <c r="P20" s="70"/>
      <c r="Q20" s="70"/>
    </row>
    <row r="21" spans="1:17" ht="18" customHeight="1">
      <c r="A21" s="283"/>
      <c r="B21" s="289"/>
      <c r="C21" s="290"/>
      <c r="D21" s="291"/>
      <c r="E21" s="257"/>
      <c r="F21" s="258"/>
      <c r="G21" s="258"/>
      <c r="H21" s="258"/>
      <c r="I21" s="258"/>
      <c r="J21" s="258"/>
      <c r="K21" s="258"/>
      <c r="L21" s="258"/>
      <c r="M21" s="258"/>
      <c r="N21" s="259"/>
      <c r="O21" s="70">
        <f t="shared" si="0"/>
        <v>0</v>
      </c>
      <c r="P21" s="70"/>
      <c r="Q21" s="70"/>
    </row>
    <row r="22" spans="1:17" ht="18" customHeight="1">
      <c r="A22" s="283"/>
      <c r="B22" s="289"/>
      <c r="C22" s="290"/>
      <c r="D22" s="291"/>
      <c r="E22" s="257"/>
      <c r="F22" s="258"/>
      <c r="G22" s="258"/>
      <c r="H22" s="258"/>
      <c r="I22" s="258"/>
      <c r="J22" s="258"/>
      <c r="K22" s="258"/>
      <c r="L22" s="258"/>
      <c r="M22" s="258"/>
      <c r="N22" s="259"/>
      <c r="O22" s="70">
        <f t="shared" si="0"/>
        <v>0</v>
      </c>
      <c r="P22" s="70"/>
      <c r="Q22" s="70"/>
    </row>
    <row r="23" spans="1:17" ht="18" customHeight="1">
      <c r="A23" s="283"/>
      <c r="B23" s="289"/>
      <c r="C23" s="290"/>
      <c r="D23" s="291"/>
      <c r="E23" s="257"/>
      <c r="F23" s="258"/>
      <c r="G23" s="258"/>
      <c r="H23" s="258"/>
      <c r="I23" s="258"/>
      <c r="J23" s="258"/>
      <c r="K23" s="258"/>
      <c r="L23" s="258"/>
      <c r="M23" s="258"/>
      <c r="N23" s="259"/>
      <c r="O23" s="70">
        <f t="shared" si="0"/>
        <v>0</v>
      </c>
      <c r="P23" s="70"/>
      <c r="Q23" s="70"/>
    </row>
    <row r="24" spans="1:17" ht="18" customHeight="1">
      <c r="A24" s="283"/>
      <c r="B24" s="289"/>
      <c r="C24" s="290"/>
      <c r="D24" s="291"/>
      <c r="E24" s="257"/>
      <c r="F24" s="258"/>
      <c r="G24" s="258"/>
      <c r="H24" s="258"/>
      <c r="I24" s="258"/>
      <c r="J24" s="258"/>
      <c r="K24" s="258"/>
      <c r="L24" s="258"/>
      <c r="M24" s="258"/>
      <c r="N24" s="259"/>
      <c r="O24" s="70">
        <f t="shared" si="0"/>
        <v>0</v>
      </c>
      <c r="P24" s="70"/>
      <c r="Q24" s="70"/>
    </row>
    <row r="25" spans="1:17" ht="18" customHeight="1">
      <c r="A25" s="283"/>
      <c r="B25" s="289"/>
      <c r="C25" s="290"/>
      <c r="D25" s="291"/>
      <c r="E25" s="257"/>
      <c r="F25" s="258"/>
      <c r="G25" s="258"/>
      <c r="H25" s="258"/>
      <c r="I25" s="258"/>
      <c r="J25" s="258"/>
      <c r="K25" s="258"/>
      <c r="L25" s="258"/>
      <c r="M25" s="258"/>
      <c r="N25" s="259"/>
      <c r="O25" s="70">
        <f t="shared" si="0"/>
        <v>0</v>
      </c>
      <c r="P25" s="70"/>
      <c r="Q25" s="70"/>
    </row>
    <row r="26" spans="1:17" ht="18" customHeight="1">
      <c r="A26" s="283"/>
      <c r="B26" s="289"/>
      <c r="C26" s="290"/>
      <c r="D26" s="291"/>
      <c r="E26" s="257"/>
      <c r="F26" s="258"/>
      <c r="G26" s="258"/>
      <c r="H26" s="258"/>
      <c r="I26" s="258"/>
      <c r="J26" s="258"/>
      <c r="K26" s="258"/>
      <c r="L26" s="258"/>
      <c r="M26" s="258"/>
      <c r="N26" s="259"/>
      <c r="O26" s="70">
        <f t="shared" si="0"/>
        <v>0</v>
      </c>
      <c r="P26" s="70"/>
      <c r="Q26" s="70"/>
    </row>
    <row r="27" spans="1:17" ht="18" customHeight="1">
      <c r="A27" s="283"/>
      <c r="B27" s="289"/>
      <c r="C27" s="290"/>
      <c r="D27" s="291"/>
      <c r="E27" s="257"/>
      <c r="F27" s="258"/>
      <c r="G27" s="258"/>
      <c r="H27" s="258"/>
      <c r="I27" s="258"/>
      <c r="J27" s="258"/>
      <c r="K27" s="258"/>
      <c r="L27" s="258"/>
      <c r="M27" s="258"/>
      <c r="N27" s="259"/>
      <c r="O27" s="70">
        <f t="shared" si="0"/>
        <v>0</v>
      </c>
      <c r="P27" s="70"/>
      <c r="Q27" s="70"/>
    </row>
    <row r="28" spans="1:17" ht="18" customHeight="1">
      <c r="A28" s="283"/>
      <c r="B28" s="289"/>
      <c r="C28" s="290"/>
      <c r="D28" s="291"/>
      <c r="E28" s="257"/>
      <c r="F28" s="258"/>
      <c r="G28" s="258"/>
      <c r="H28" s="258"/>
      <c r="I28" s="258"/>
      <c r="J28" s="258"/>
      <c r="K28" s="258"/>
      <c r="L28" s="258"/>
      <c r="M28" s="258"/>
      <c r="N28" s="259"/>
      <c r="O28" s="70">
        <f t="shared" ref="O28" si="1">P28+Q28</f>
        <v>0</v>
      </c>
      <c r="P28" s="70"/>
      <c r="Q28" s="70"/>
    </row>
    <row r="29" spans="1:17" ht="18" customHeight="1">
      <c r="A29" s="283"/>
      <c r="B29" s="289"/>
      <c r="C29" s="290"/>
      <c r="D29" s="291"/>
      <c r="E29" s="257"/>
      <c r="F29" s="258"/>
      <c r="G29" s="258"/>
      <c r="H29" s="258"/>
      <c r="I29" s="258"/>
      <c r="J29" s="258"/>
      <c r="K29" s="258"/>
      <c r="L29" s="258"/>
      <c r="M29" s="258"/>
      <c r="N29" s="259"/>
      <c r="O29" s="70">
        <f t="shared" si="0"/>
        <v>0</v>
      </c>
      <c r="P29" s="70"/>
      <c r="Q29" s="70"/>
    </row>
    <row r="30" spans="1:17" ht="18" customHeight="1">
      <c r="A30" s="283"/>
      <c r="B30" s="289"/>
      <c r="C30" s="290"/>
      <c r="D30" s="291"/>
      <c r="E30" s="257"/>
      <c r="F30" s="258"/>
      <c r="G30" s="258"/>
      <c r="H30" s="258"/>
      <c r="I30" s="258"/>
      <c r="J30" s="258"/>
      <c r="K30" s="258"/>
      <c r="L30" s="258"/>
      <c r="M30" s="258"/>
      <c r="N30" s="259"/>
      <c r="O30" s="70">
        <f t="shared" si="0"/>
        <v>0</v>
      </c>
      <c r="P30" s="70"/>
      <c r="Q30" s="70"/>
    </row>
    <row r="31" spans="1:17" ht="18" customHeight="1">
      <c r="A31" s="283"/>
      <c r="B31" s="289"/>
      <c r="C31" s="290"/>
      <c r="D31" s="291"/>
      <c r="E31" s="257"/>
      <c r="F31" s="258"/>
      <c r="G31" s="258"/>
      <c r="H31" s="258"/>
      <c r="I31" s="258"/>
      <c r="J31" s="258"/>
      <c r="K31" s="258"/>
      <c r="L31" s="258"/>
      <c r="M31" s="258"/>
      <c r="N31" s="259"/>
      <c r="O31" s="70">
        <f t="shared" si="0"/>
        <v>0</v>
      </c>
      <c r="P31" s="70"/>
      <c r="Q31" s="70"/>
    </row>
    <row r="32" spans="1:17" ht="18" customHeight="1">
      <c r="A32" s="283"/>
      <c r="B32" s="289"/>
      <c r="C32" s="290"/>
      <c r="D32" s="291"/>
      <c r="E32" s="257"/>
      <c r="F32" s="258"/>
      <c r="G32" s="258"/>
      <c r="H32" s="258"/>
      <c r="I32" s="258"/>
      <c r="J32" s="258"/>
      <c r="K32" s="258"/>
      <c r="L32" s="258"/>
      <c r="M32" s="258"/>
      <c r="N32" s="259"/>
      <c r="O32" s="70">
        <f t="shared" si="0"/>
        <v>0</v>
      </c>
      <c r="P32" s="70"/>
      <c r="Q32" s="70"/>
    </row>
    <row r="33" spans="1:17" ht="18" customHeight="1">
      <c r="A33" s="283"/>
      <c r="B33" s="289"/>
      <c r="C33" s="290"/>
      <c r="D33" s="291"/>
      <c r="E33" s="257"/>
      <c r="F33" s="258"/>
      <c r="G33" s="258"/>
      <c r="H33" s="258"/>
      <c r="I33" s="258"/>
      <c r="J33" s="258"/>
      <c r="K33" s="258"/>
      <c r="L33" s="258"/>
      <c r="M33" s="258"/>
      <c r="N33" s="259"/>
      <c r="O33" s="70">
        <f t="shared" si="0"/>
        <v>0</v>
      </c>
      <c r="P33" s="70"/>
      <c r="Q33" s="70"/>
    </row>
    <row r="34" spans="1:17" ht="18" customHeight="1">
      <c r="A34" s="283"/>
      <c r="B34" s="289"/>
      <c r="C34" s="290"/>
      <c r="D34" s="291"/>
      <c r="E34" s="257"/>
      <c r="F34" s="258"/>
      <c r="G34" s="258"/>
      <c r="H34" s="258"/>
      <c r="I34" s="258"/>
      <c r="J34" s="258"/>
      <c r="K34" s="258"/>
      <c r="L34" s="258"/>
      <c r="M34" s="258"/>
      <c r="N34" s="259"/>
      <c r="O34" s="70">
        <f t="shared" si="0"/>
        <v>0</v>
      </c>
      <c r="P34" s="70"/>
      <c r="Q34" s="70"/>
    </row>
    <row r="35" spans="1:17" ht="18" customHeight="1">
      <c r="A35" s="283"/>
      <c r="B35" s="289"/>
      <c r="C35" s="290"/>
      <c r="D35" s="291"/>
      <c r="E35" s="257"/>
      <c r="F35" s="258"/>
      <c r="G35" s="258"/>
      <c r="H35" s="258"/>
      <c r="I35" s="258"/>
      <c r="J35" s="258"/>
      <c r="K35" s="258"/>
      <c r="L35" s="258"/>
      <c r="M35" s="258"/>
      <c r="N35" s="259"/>
      <c r="O35" s="70">
        <f t="shared" si="0"/>
        <v>0</v>
      </c>
      <c r="P35" s="70"/>
      <c r="Q35" s="70"/>
    </row>
    <row r="36" spans="1:17" ht="18" customHeight="1">
      <c r="A36" s="283"/>
      <c r="B36" s="289"/>
      <c r="C36" s="290"/>
      <c r="D36" s="291"/>
      <c r="E36" s="257"/>
      <c r="F36" s="258"/>
      <c r="G36" s="258"/>
      <c r="H36" s="258"/>
      <c r="I36" s="258"/>
      <c r="J36" s="258"/>
      <c r="K36" s="258"/>
      <c r="L36" s="258"/>
      <c r="M36" s="258"/>
      <c r="N36" s="259"/>
      <c r="O36" s="70">
        <f t="shared" si="0"/>
        <v>0</v>
      </c>
      <c r="P36" s="70"/>
      <c r="Q36" s="70"/>
    </row>
    <row r="37" spans="1:17" ht="18" customHeight="1">
      <c r="A37" s="283"/>
      <c r="B37" s="289"/>
      <c r="C37" s="290"/>
      <c r="D37" s="291"/>
      <c r="E37" s="257"/>
      <c r="F37" s="258"/>
      <c r="G37" s="258"/>
      <c r="H37" s="258"/>
      <c r="I37" s="258"/>
      <c r="J37" s="258"/>
      <c r="K37" s="258"/>
      <c r="L37" s="258"/>
      <c r="M37" s="258"/>
      <c r="N37" s="259"/>
      <c r="O37" s="70">
        <f t="shared" si="0"/>
        <v>0</v>
      </c>
      <c r="P37" s="70"/>
      <c r="Q37" s="70"/>
    </row>
    <row r="38" spans="1:17" ht="18" customHeight="1">
      <c r="A38" s="284"/>
      <c r="B38" s="326"/>
      <c r="C38" s="327"/>
      <c r="D38" s="328"/>
      <c r="E38" s="292"/>
      <c r="F38" s="293"/>
      <c r="G38" s="293"/>
      <c r="H38" s="293"/>
      <c r="I38" s="258"/>
      <c r="J38" s="258"/>
      <c r="K38" s="258"/>
      <c r="L38" s="258"/>
      <c r="M38" s="258"/>
      <c r="N38" s="259"/>
      <c r="O38" s="70">
        <f t="shared" si="0"/>
        <v>0</v>
      </c>
      <c r="P38" s="70"/>
      <c r="Q38" s="70"/>
    </row>
    <row r="39" spans="1:17" ht="18" customHeight="1">
      <c r="A39" s="295" t="s">
        <v>266</v>
      </c>
      <c r="B39" s="295"/>
      <c r="C39" s="295"/>
      <c r="D39" s="363"/>
      <c r="E39" s="359"/>
      <c r="F39" s="365" t="s">
        <v>62</v>
      </c>
      <c r="G39" s="359"/>
      <c r="H39" s="360"/>
      <c r="I39" s="351" t="s">
        <v>268</v>
      </c>
      <c r="J39" s="352"/>
      <c r="K39" s="352"/>
      <c r="L39" s="353"/>
      <c r="M39" s="298" t="s">
        <v>267</v>
      </c>
      <c r="N39" s="299"/>
      <c r="O39" s="299"/>
      <c r="P39" s="130"/>
      <c r="Q39" s="78" t="s">
        <v>269</v>
      </c>
    </row>
    <row r="40" spans="1:17" ht="18" customHeight="1">
      <c r="A40" s="296"/>
      <c r="B40" s="296"/>
      <c r="C40" s="296"/>
      <c r="D40" s="364"/>
      <c r="E40" s="361"/>
      <c r="F40" s="366"/>
      <c r="G40" s="361"/>
      <c r="H40" s="362"/>
      <c r="I40" s="212"/>
      <c r="J40" s="354"/>
      <c r="K40" s="354"/>
      <c r="L40" s="355"/>
      <c r="M40" s="300" t="s">
        <v>242</v>
      </c>
      <c r="N40" s="301"/>
      <c r="O40" s="301"/>
      <c r="P40" s="101">
        <f>SUM(O16:O38)</f>
        <v>0</v>
      </c>
      <c r="Q40" s="131" t="s">
        <v>273</v>
      </c>
    </row>
    <row r="41" spans="1:17" ht="19.8" customHeight="1">
      <c r="A41" s="296"/>
      <c r="B41" s="296"/>
      <c r="C41" s="296"/>
      <c r="D41" s="364"/>
      <c r="E41" s="361"/>
      <c r="F41" s="366"/>
      <c r="G41" s="361"/>
      <c r="H41" s="362"/>
      <c r="I41" s="212"/>
      <c r="J41" s="354"/>
      <c r="K41" s="354"/>
      <c r="L41" s="355"/>
      <c r="M41" s="302" t="s">
        <v>299</v>
      </c>
      <c r="N41" s="303"/>
      <c r="O41" s="132">
        <f>SUM(P16:P38)</f>
        <v>0</v>
      </c>
      <c r="P41" s="133" t="s">
        <v>63</v>
      </c>
      <c r="Q41" s="134">
        <f>SUM(Q16:Q38)</f>
        <v>0</v>
      </c>
    </row>
    <row r="42" spans="1:17" ht="26.4" customHeight="1">
      <c r="A42" s="296"/>
      <c r="B42" s="296"/>
      <c r="C42" s="296"/>
      <c r="D42" s="71" t="s">
        <v>67</v>
      </c>
      <c r="E42" s="330">
        <f>G39-D39-E43</f>
        <v>0</v>
      </c>
      <c r="F42" s="330"/>
      <c r="G42" s="330"/>
      <c r="H42" s="330"/>
      <c r="I42" s="212"/>
      <c r="J42" s="354"/>
      <c r="K42" s="354"/>
      <c r="L42" s="355"/>
      <c r="M42" s="300" t="s">
        <v>281</v>
      </c>
      <c r="N42" s="301"/>
      <c r="O42" s="101"/>
      <c r="P42" s="135"/>
      <c r="Q42" s="136" t="s">
        <v>64</v>
      </c>
    </row>
    <row r="43" spans="1:17" ht="27.6" customHeight="1">
      <c r="A43" s="297"/>
      <c r="B43" s="297"/>
      <c r="C43" s="297"/>
      <c r="D43" s="72" t="s">
        <v>66</v>
      </c>
      <c r="E43" s="329"/>
      <c r="F43" s="329"/>
      <c r="G43" s="329"/>
      <c r="H43" s="329"/>
      <c r="I43" s="216"/>
      <c r="J43" s="356"/>
      <c r="K43" s="356"/>
      <c r="L43" s="357"/>
      <c r="M43" s="137"/>
      <c r="N43" s="90"/>
      <c r="O43" s="138" t="s">
        <v>270</v>
      </c>
      <c r="P43" s="139"/>
      <c r="Q43" s="91" t="s">
        <v>65</v>
      </c>
    </row>
    <row r="44" spans="1:17" ht="18" customHeight="1">
      <c r="A44" s="280" t="s">
        <v>26</v>
      </c>
      <c r="B44" s="280"/>
      <c r="C44" s="280"/>
      <c r="D44" s="280"/>
      <c r="E44" s="280"/>
      <c r="F44" s="280"/>
      <c r="G44" s="280"/>
      <c r="H44" s="280"/>
      <c r="I44" s="280"/>
      <c r="J44" s="280"/>
      <c r="K44" s="280"/>
      <c r="L44" s="280"/>
      <c r="M44" s="280"/>
      <c r="N44" s="280"/>
      <c r="O44" s="280"/>
      <c r="P44" s="280"/>
      <c r="Q44" s="280"/>
    </row>
    <row r="45" spans="1:17" ht="25.8" customHeight="1">
      <c r="A45" s="280" t="s">
        <v>134</v>
      </c>
      <c r="B45" s="280"/>
      <c r="C45" s="280"/>
      <c r="D45" s="280"/>
      <c r="E45" s="280"/>
      <c r="F45" s="280"/>
      <c r="G45" s="280"/>
      <c r="H45" s="280"/>
      <c r="I45" s="280"/>
      <c r="J45" s="280"/>
      <c r="K45" s="280"/>
      <c r="L45" s="280"/>
      <c r="M45" s="280"/>
      <c r="N45" s="280"/>
      <c r="O45" s="280"/>
      <c r="P45" s="280"/>
      <c r="Q45" s="280"/>
    </row>
    <row r="46" spans="1:17" ht="18" customHeight="1">
      <c r="A46" s="294"/>
      <c r="B46" s="294"/>
      <c r="C46" s="294"/>
      <c r="D46" s="294"/>
      <c r="E46" s="294"/>
      <c r="F46" s="294"/>
      <c r="G46" s="294"/>
      <c r="H46" s="294"/>
      <c r="I46" s="294"/>
      <c r="J46" s="294"/>
      <c r="K46" s="294"/>
      <c r="L46" s="294"/>
      <c r="M46" s="294"/>
      <c r="N46" s="294"/>
      <c r="O46" s="294"/>
      <c r="P46" s="37"/>
      <c r="Q46"/>
    </row>
    <row r="47" spans="1:17">
      <c r="A47" s="51" t="s">
        <v>163</v>
      </c>
      <c r="N47" s="36"/>
      <c r="O47" s="51" t="s">
        <v>104</v>
      </c>
      <c r="P47" s="350">
        <f>鑑!$D$55</f>
        <v>0</v>
      </c>
      <c r="Q47" s="350"/>
    </row>
    <row r="48" spans="1:17">
      <c r="A48" s="7"/>
      <c r="B48" s="7"/>
      <c r="N48" s="36"/>
      <c r="O48" s="51" t="s">
        <v>105</v>
      </c>
      <c r="P48" s="165">
        <f>鑑!$D$57</f>
        <v>0</v>
      </c>
      <c r="Q48" s="165"/>
    </row>
    <row r="49" spans="1:19">
      <c r="B49" s="10"/>
    </row>
    <row r="50" spans="1:19" ht="18" customHeight="1">
      <c r="A50" s="3" t="s">
        <v>135</v>
      </c>
      <c r="B50" s="34"/>
      <c r="C50" s="34"/>
      <c r="D50" s="34"/>
      <c r="E50" s="34"/>
      <c r="F50" s="34"/>
      <c r="G50" s="34"/>
      <c r="H50" s="34"/>
      <c r="I50" s="34"/>
      <c r="J50" s="34"/>
      <c r="K50" s="34"/>
      <c r="L50" s="34"/>
      <c r="M50" s="34"/>
      <c r="N50" s="34"/>
      <c r="O50" s="34"/>
      <c r="P50" s="34"/>
      <c r="Q50" s="18"/>
    </row>
    <row r="51" spans="1:19" customFormat="1" ht="18" customHeight="1">
      <c r="A51" s="73" t="s">
        <v>27</v>
      </c>
      <c r="B51" s="73"/>
      <c r="C51" s="42"/>
      <c r="D51" s="74" t="s">
        <v>139</v>
      </c>
      <c r="E51" s="73"/>
      <c r="F51" s="73" t="s">
        <v>138</v>
      </c>
      <c r="G51" s="42"/>
      <c r="H51" s="73" t="s">
        <v>137</v>
      </c>
      <c r="I51" s="73" t="s">
        <v>136</v>
      </c>
      <c r="J51" s="73"/>
      <c r="K51" s="74" t="s">
        <v>138</v>
      </c>
      <c r="L51" s="346"/>
      <c r="M51" s="346"/>
      <c r="N51" s="75" t="s">
        <v>140</v>
      </c>
      <c r="O51" s="42"/>
      <c r="P51" s="73"/>
      <c r="Q51" s="73"/>
    </row>
    <row r="52" spans="1:19" ht="18" customHeight="1">
      <c r="A52" s="218" t="s">
        <v>141</v>
      </c>
      <c r="B52" s="218"/>
      <c r="C52" s="218" t="s">
        <v>142</v>
      </c>
      <c r="D52" s="218"/>
      <c r="E52" s="218" t="s">
        <v>143</v>
      </c>
      <c r="F52" s="218"/>
      <c r="G52" s="218"/>
      <c r="H52" s="218"/>
      <c r="I52" s="218"/>
      <c r="J52" s="218"/>
      <c r="K52" s="218"/>
      <c r="L52" s="254" t="s">
        <v>148</v>
      </c>
      <c r="M52" s="255"/>
      <c r="N52" s="255"/>
      <c r="O52" s="256"/>
      <c r="P52" s="218" t="s">
        <v>147</v>
      </c>
      <c r="Q52" s="218"/>
    </row>
    <row r="53" spans="1:19" ht="18" customHeight="1">
      <c r="A53" s="218"/>
      <c r="B53" s="218"/>
      <c r="C53" s="218"/>
      <c r="D53" s="218"/>
      <c r="E53" s="218"/>
      <c r="F53" s="218"/>
      <c r="G53" s="218"/>
      <c r="H53" s="218"/>
      <c r="I53" s="218"/>
      <c r="J53" s="218"/>
      <c r="K53" s="218"/>
      <c r="L53" s="254" t="s">
        <v>144</v>
      </c>
      <c r="M53" s="256"/>
      <c r="N53" s="76" t="s">
        <v>145</v>
      </c>
      <c r="O53" s="76" t="s">
        <v>146</v>
      </c>
      <c r="P53" s="218"/>
      <c r="Q53" s="218"/>
    </row>
    <row r="54" spans="1:19" ht="18" customHeight="1">
      <c r="A54" s="277" t="s">
        <v>149</v>
      </c>
      <c r="B54" s="278"/>
      <c r="C54" s="77"/>
      <c r="D54" s="78"/>
      <c r="E54" s="323" t="s">
        <v>271</v>
      </c>
      <c r="F54" s="324"/>
      <c r="G54" s="324"/>
      <c r="H54" s="324"/>
      <c r="I54" s="324"/>
      <c r="J54" s="324"/>
      <c r="K54" s="325"/>
      <c r="L54" s="277">
        <f>N54+O54</f>
        <v>0</v>
      </c>
      <c r="M54" s="278"/>
      <c r="N54" s="79"/>
      <c r="O54" s="80"/>
      <c r="P54" s="277"/>
      <c r="Q54" s="278"/>
    </row>
    <row r="55" spans="1:19" ht="18" customHeight="1">
      <c r="A55" s="252" t="s">
        <v>150</v>
      </c>
      <c r="B55" s="253"/>
      <c r="C55" s="42"/>
      <c r="D55" s="43"/>
      <c r="E55" s="279" t="s">
        <v>282</v>
      </c>
      <c r="F55" s="280"/>
      <c r="G55" s="280"/>
      <c r="H55" s="280"/>
      <c r="I55" s="280"/>
      <c r="J55" s="280"/>
      <c r="K55" s="281"/>
      <c r="L55" s="252">
        <f t="shared" ref="L55:L68" si="2">N55+O55</f>
        <v>0</v>
      </c>
      <c r="M55" s="253"/>
      <c r="N55" s="83"/>
      <c r="O55" s="84"/>
      <c r="P55" s="252"/>
      <c r="Q55" s="253"/>
    </row>
    <row r="56" spans="1:19" ht="18" customHeight="1">
      <c r="A56" s="252"/>
      <c r="B56" s="253"/>
      <c r="C56" s="85"/>
      <c r="D56" s="82"/>
      <c r="E56" s="279" t="s">
        <v>283</v>
      </c>
      <c r="F56" s="280"/>
      <c r="G56" s="280"/>
      <c r="H56" s="280"/>
      <c r="I56" s="280"/>
      <c r="J56" s="280"/>
      <c r="K56" s="281"/>
      <c r="L56" s="252">
        <f t="shared" si="2"/>
        <v>0</v>
      </c>
      <c r="M56" s="253"/>
      <c r="N56" s="83"/>
      <c r="O56" s="84"/>
      <c r="P56" s="252"/>
      <c r="Q56" s="253"/>
    </row>
    <row r="57" spans="1:19" ht="18" customHeight="1">
      <c r="A57" s="252"/>
      <c r="B57" s="253"/>
      <c r="C57" s="85"/>
      <c r="D57" s="82"/>
      <c r="E57" s="279" t="s">
        <v>284</v>
      </c>
      <c r="F57" s="280"/>
      <c r="G57" s="280"/>
      <c r="H57" s="280"/>
      <c r="I57" s="280"/>
      <c r="J57" s="280"/>
      <c r="K57" s="281"/>
      <c r="L57" s="252">
        <f t="shared" si="2"/>
        <v>0</v>
      </c>
      <c r="M57" s="253"/>
      <c r="N57" s="83"/>
      <c r="O57" s="84"/>
      <c r="P57" s="252"/>
      <c r="Q57" s="253"/>
    </row>
    <row r="58" spans="1:19" ht="18" customHeight="1">
      <c r="A58" s="252"/>
      <c r="B58" s="253"/>
      <c r="C58" s="260"/>
      <c r="D58" s="253"/>
      <c r="E58" s="279" t="s">
        <v>285</v>
      </c>
      <c r="F58" s="280"/>
      <c r="G58" s="280"/>
      <c r="H58" s="280"/>
      <c r="I58" s="280"/>
      <c r="J58" s="280"/>
      <c r="K58" s="281"/>
      <c r="L58" s="252">
        <f t="shared" si="2"/>
        <v>0</v>
      </c>
      <c r="M58" s="253"/>
      <c r="N58" s="83"/>
      <c r="O58" s="83"/>
      <c r="P58" s="252"/>
      <c r="Q58" s="253"/>
      <c r="S58" s="41"/>
    </row>
    <row r="59" spans="1:19" ht="18" customHeight="1">
      <c r="A59" s="252" t="s">
        <v>151</v>
      </c>
      <c r="B59" s="266"/>
      <c r="C59" s="260"/>
      <c r="D59" s="253"/>
      <c r="E59" s="347" t="s">
        <v>286</v>
      </c>
      <c r="F59" s="348"/>
      <c r="G59" s="348"/>
      <c r="H59" s="348"/>
      <c r="I59" s="348"/>
      <c r="J59" s="348"/>
      <c r="K59" s="349"/>
      <c r="L59" s="252">
        <f t="shared" si="2"/>
        <v>0</v>
      </c>
      <c r="M59" s="253"/>
      <c r="N59" s="87"/>
      <c r="O59" s="87"/>
      <c r="P59" s="252"/>
      <c r="Q59" s="253"/>
      <c r="S59" s="41"/>
    </row>
    <row r="60" spans="1:19" ht="18" customHeight="1">
      <c r="A60" s="81"/>
      <c r="B60" s="86"/>
      <c r="C60" s="85"/>
      <c r="D60" s="82"/>
      <c r="E60" s="279" t="s">
        <v>287</v>
      </c>
      <c r="F60" s="280"/>
      <c r="G60" s="280"/>
      <c r="H60" s="280"/>
      <c r="I60" s="280"/>
      <c r="J60" s="280"/>
      <c r="K60" s="281"/>
      <c r="L60" s="252">
        <f t="shared" si="2"/>
        <v>0</v>
      </c>
      <c r="M60" s="253"/>
      <c r="N60" s="87"/>
      <c r="O60" s="87"/>
      <c r="P60" s="81"/>
      <c r="Q60" s="82"/>
      <c r="S60" s="41"/>
    </row>
    <row r="61" spans="1:19" ht="18" customHeight="1">
      <c r="A61" s="252"/>
      <c r="B61" s="266"/>
      <c r="C61" s="260"/>
      <c r="D61" s="253"/>
      <c r="E61" s="6" t="s">
        <v>288</v>
      </c>
      <c r="L61" s="252">
        <f t="shared" si="2"/>
        <v>0</v>
      </c>
      <c r="M61" s="253"/>
      <c r="N61" s="88"/>
      <c r="O61" s="88"/>
      <c r="P61" s="252"/>
      <c r="Q61" s="253"/>
    </row>
    <row r="62" spans="1:19" ht="18" customHeight="1">
      <c r="A62" s="252" t="s">
        <v>152</v>
      </c>
      <c r="B62" s="266"/>
      <c r="C62" s="260"/>
      <c r="D62" s="253"/>
      <c r="E62" s="279" t="s">
        <v>274</v>
      </c>
      <c r="F62" s="280"/>
      <c r="G62" s="280"/>
      <c r="H62" s="280"/>
      <c r="I62" s="280"/>
      <c r="J62" s="280"/>
      <c r="K62" s="281"/>
      <c r="L62" s="252">
        <f t="shared" si="2"/>
        <v>0</v>
      </c>
      <c r="M62" s="253"/>
      <c r="N62" s="89"/>
      <c r="O62" s="89"/>
      <c r="P62" s="252"/>
      <c r="Q62" s="253"/>
    </row>
    <row r="63" spans="1:19" ht="18" customHeight="1">
      <c r="A63" s="252"/>
      <c r="B63" s="253"/>
      <c r="C63" s="85"/>
      <c r="D63" s="82"/>
      <c r="E63" s="279"/>
      <c r="F63" s="280"/>
      <c r="G63" s="280"/>
      <c r="H63" s="280"/>
      <c r="I63" s="280"/>
      <c r="J63" s="280"/>
      <c r="K63" s="281"/>
      <c r="L63" s="252">
        <f t="shared" si="2"/>
        <v>0</v>
      </c>
      <c r="M63" s="253"/>
      <c r="N63" s="83"/>
      <c r="O63" s="84"/>
      <c r="P63" s="252"/>
      <c r="Q63" s="253"/>
    </row>
    <row r="64" spans="1:19" ht="18" customHeight="1">
      <c r="A64" s="252"/>
      <c r="B64" s="253"/>
      <c r="C64" s="260"/>
      <c r="D64" s="253"/>
      <c r="E64" s="279"/>
      <c r="F64" s="280"/>
      <c r="G64" s="280"/>
      <c r="H64" s="280"/>
      <c r="I64" s="280"/>
      <c r="J64" s="280"/>
      <c r="K64" s="281"/>
      <c r="L64" s="252">
        <f t="shared" si="2"/>
        <v>0</v>
      </c>
      <c r="M64" s="253"/>
      <c r="N64" s="83"/>
      <c r="O64" s="83"/>
      <c r="P64" s="252"/>
      <c r="Q64" s="253"/>
    </row>
    <row r="65" spans="1:17" ht="18" customHeight="1">
      <c r="A65" s="252"/>
      <c r="B65" s="266"/>
      <c r="C65" s="260"/>
      <c r="D65" s="253"/>
      <c r="E65" s="279"/>
      <c r="F65" s="280"/>
      <c r="G65" s="280"/>
      <c r="H65" s="280"/>
      <c r="I65" s="280"/>
      <c r="J65" s="280"/>
      <c r="K65" s="281"/>
      <c r="L65" s="252">
        <f t="shared" si="2"/>
        <v>0</v>
      </c>
      <c r="M65" s="253"/>
      <c r="N65" s="83"/>
      <c r="O65" s="84"/>
      <c r="P65" s="252"/>
      <c r="Q65" s="253"/>
    </row>
    <row r="66" spans="1:17" ht="18" customHeight="1">
      <c r="A66" s="252" t="s">
        <v>153</v>
      </c>
      <c r="B66" s="253"/>
      <c r="C66" s="260"/>
      <c r="D66" s="253"/>
      <c r="E66" s="279"/>
      <c r="F66" s="280"/>
      <c r="G66" s="280"/>
      <c r="H66" s="280"/>
      <c r="I66" s="280"/>
      <c r="J66" s="280"/>
      <c r="K66" s="281"/>
      <c r="L66" s="252">
        <f t="shared" si="2"/>
        <v>0</v>
      </c>
      <c r="M66" s="253"/>
      <c r="N66" s="83"/>
      <c r="O66" s="84"/>
      <c r="P66" s="252"/>
      <c r="Q66" s="253"/>
    </row>
    <row r="67" spans="1:17" ht="18" customHeight="1">
      <c r="A67" s="252"/>
      <c r="B67" s="253"/>
      <c r="C67" s="42"/>
      <c r="D67" s="43"/>
      <c r="E67" s="279"/>
      <c r="F67" s="280"/>
      <c r="G67" s="280"/>
      <c r="H67" s="280"/>
      <c r="I67" s="280"/>
      <c r="J67" s="280"/>
      <c r="K67" s="281"/>
      <c r="L67" s="252">
        <f t="shared" si="2"/>
        <v>0</v>
      </c>
      <c r="M67" s="253"/>
      <c r="N67" s="83"/>
      <c r="O67" s="83"/>
      <c r="P67" s="252"/>
      <c r="Q67" s="253"/>
    </row>
    <row r="68" spans="1:17" ht="18" customHeight="1">
      <c r="A68" s="267"/>
      <c r="B68" s="268"/>
      <c r="C68" s="90"/>
      <c r="D68" s="91"/>
      <c r="E68" s="272"/>
      <c r="F68" s="273"/>
      <c r="G68" s="273"/>
      <c r="H68" s="273"/>
      <c r="I68" s="273"/>
      <c r="J68" s="273"/>
      <c r="K68" s="274"/>
      <c r="L68" s="267">
        <f t="shared" si="2"/>
        <v>0</v>
      </c>
      <c r="M68" s="268"/>
      <c r="N68" s="92"/>
      <c r="O68" s="92"/>
      <c r="P68" s="252"/>
      <c r="Q68" s="253"/>
    </row>
    <row r="69" spans="1:17" ht="18" customHeight="1">
      <c r="A69" s="265" t="s">
        <v>154</v>
      </c>
      <c r="B69" s="265"/>
      <c r="C69" s="265"/>
      <c r="D69" s="265"/>
      <c r="E69" s="265"/>
      <c r="F69" s="265"/>
      <c r="G69" s="265"/>
      <c r="H69" s="265"/>
      <c r="I69" s="265"/>
      <c r="J69" s="265"/>
      <c r="K69" s="265"/>
      <c r="L69" s="275">
        <f>SUM(L54:M68)</f>
        <v>0</v>
      </c>
      <c r="M69" s="276"/>
      <c r="N69" s="93">
        <f>SUM(N54:N68)</f>
        <v>0</v>
      </c>
      <c r="O69" s="93">
        <f>SUM(O54:O68)</f>
        <v>0</v>
      </c>
      <c r="P69" s="271"/>
      <c r="Q69" s="271"/>
    </row>
    <row r="70" spans="1:17" ht="18" customHeight="1">
      <c r="A70" s="252" t="s">
        <v>155</v>
      </c>
      <c r="B70" s="253"/>
      <c r="C70" s="260"/>
      <c r="D70" s="253"/>
      <c r="E70" s="337"/>
      <c r="F70" s="338"/>
      <c r="G70" s="338"/>
      <c r="H70" s="338"/>
      <c r="I70" s="338"/>
      <c r="J70" s="338"/>
      <c r="K70" s="339"/>
      <c r="L70" s="277">
        <f>N70+O70</f>
        <v>0</v>
      </c>
      <c r="M70" s="278"/>
      <c r="N70" s="83"/>
      <c r="O70" s="84"/>
      <c r="P70" s="277"/>
      <c r="Q70" s="278"/>
    </row>
    <row r="71" spans="1:17" ht="18" customHeight="1">
      <c r="A71" s="252" t="s">
        <v>162</v>
      </c>
      <c r="B71" s="253"/>
      <c r="C71" s="260"/>
      <c r="D71" s="253"/>
      <c r="E71" s="262"/>
      <c r="F71" s="263"/>
      <c r="G71" s="263"/>
      <c r="H71" s="263"/>
      <c r="I71" s="263"/>
      <c r="J71" s="263"/>
      <c r="K71" s="264"/>
      <c r="L71" s="252">
        <f t="shared" ref="L71:L77" si="3">N71+O71</f>
        <v>0</v>
      </c>
      <c r="M71" s="253"/>
      <c r="N71" s="83"/>
      <c r="O71" s="84"/>
      <c r="P71" s="252"/>
      <c r="Q71" s="253"/>
    </row>
    <row r="72" spans="1:17" ht="18" customHeight="1">
      <c r="A72" s="252"/>
      <c r="B72" s="266"/>
      <c r="C72" s="260"/>
      <c r="D72" s="253"/>
      <c r="E72" s="262"/>
      <c r="F72" s="263"/>
      <c r="G72" s="263"/>
      <c r="H72" s="263"/>
      <c r="I72" s="263"/>
      <c r="J72" s="263"/>
      <c r="K72" s="264"/>
      <c r="L72" s="252">
        <f t="shared" si="3"/>
        <v>0</v>
      </c>
      <c r="M72" s="253"/>
      <c r="N72" s="89"/>
      <c r="O72" s="89"/>
      <c r="P72" s="252"/>
      <c r="Q72" s="253"/>
    </row>
    <row r="73" spans="1:17" ht="18" customHeight="1">
      <c r="A73" s="252"/>
      <c r="B73" s="266"/>
      <c r="C73" s="260"/>
      <c r="D73" s="253"/>
      <c r="E73" s="262"/>
      <c r="F73" s="263"/>
      <c r="G73" s="263"/>
      <c r="H73" s="263"/>
      <c r="I73" s="263"/>
      <c r="J73" s="263"/>
      <c r="K73" s="264"/>
      <c r="L73" s="252">
        <f t="shared" ref="L73" si="4">N73+O73</f>
        <v>0</v>
      </c>
      <c r="M73" s="253"/>
      <c r="N73" s="83"/>
      <c r="O73" s="84"/>
      <c r="P73" s="252"/>
      <c r="Q73" s="253"/>
    </row>
    <row r="74" spans="1:17" ht="18" customHeight="1">
      <c r="A74" s="252"/>
      <c r="B74" s="266"/>
      <c r="C74" s="260"/>
      <c r="D74" s="253"/>
      <c r="E74" s="262"/>
      <c r="F74" s="263"/>
      <c r="G74" s="263"/>
      <c r="H74" s="263"/>
      <c r="I74" s="263"/>
      <c r="J74" s="263"/>
      <c r="K74" s="264"/>
      <c r="L74" s="252">
        <f t="shared" si="3"/>
        <v>0</v>
      </c>
      <c r="M74" s="253"/>
      <c r="N74" s="83"/>
      <c r="O74" s="84"/>
      <c r="P74" s="252"/>
      <c r="Q74" s="253"/>
    </row>
    <row r="75" spans="1:17" ht="18" customHeight="1">
      <c r="A75" s="252"/>
      <c r="B75" s="253"/>
      <c r="C75" s="260"/>
      <c r="D75" s="253"/>
      <c r="E75" s="262"/>
      <c r="F75" s="263"/>
      <c r="G75" s="263"/>
      <c r="H75" s="263"/>
      <c r="I75" s="263"/>
      <c r="J75" s="263"/>
      <c r="K75" s="264"/>
      <c r="L75" s="252">
        <f t="shared" si="3"/>
        <v>0</v>
      </c>
      <c r="M75" s="253"/>
      <c r="N75" s="83"/>
      <c r="O75" s="84"/>
      <c r="P75" s="252"/>
      <c r="Q75" s="253"/>
    </row>
    <row r="76" spans="1:17" ht="18" customHeight="1">
      <c r="A76" s="252"/>
      <c r="B76" s="253"/>
      <c r="C76" s="42"/>
      <c r="D76" s="43"/>
      <c r="E76" s="262"/>
      <c r="F76" s="263"/>
      <c r="G76" s="263"/>
      <c r="H76" s="263"/>
      <c r="I76" s="263"/>
      <c r="J76" s="263"/>
      <c r="K76" s="264"/>
      <c r="L76" s="252">
        <f t="shared" si="3"/>
        <v>0</v>
      </c>
      <c r="M76" s="253"/>
      <c r="N76" s="83"/>
      <c r="O76" s="83"/>
      <c r="P76" s="252"/>
      <c r="Q76" s="253"/>
    </row>
    <row r="77" spans="1:17" ht="18" customHeight="1">
      <c r="A77" s="267"/>
      <c r="B77" s="268"/>
      <c r="C77" s="90"/>
      <c r="D77" s="91"/>
      <c r="E77" s="262"/>
      <c r="F77" s="263"/>
      <c r="G77" s="263"/>
      <c r="H77" s="263"/>
      <c r="I77" s="263"/>
      <c r="J77" s="263"/>
      <c r="K77" s="264"/>
      <c r="L77" s="267">
        <f t="shared" si="3"/>
        <v>0</v>
      </c>
      <c r="M77" s="268"/>
      <c r="N77" s="92"/>
      <c r="O77" s="92"/>
      <c r="P77" s="252"/>
      <c r="Q77" s="253"/>
    </row>
    <row r="78" spans="1:17" ht="18" customHeight="1">
      <c r="A78" s="265" t="s">
        <v>156</v>
      </c>
      <c r="B78" s="265"/>
      <c r="C78" s="265"/>
      <c r="D78" s="265"/>
      <c r="E78" s="265"/>
      <c r="F78" s="265"/>
      <c r="G78" s="265"/>
      <c r="H78" s="265"/>
      <c r="I78" s="265"/>
      <c r="J78" s="265"/>
      <c r="K78" s="265"/>
      <c r="L78" s="269">
        <f>SUM(L70:M77)</f>
        <v>0</v>
      </c>
      <c r="M78" s="270"/>
      <c r="N78" s="93">
        <f>SUM(N70:N77)</f>
        <v>0</v>
      </c>
      <c r="O78" s="93">
        <f>SUM(O70:O77)</f>
        <v>0</v>
      </c>
      <c r="P78" s="271"/>
      <c r="Q78" s="271"/>
    </row>
    <row r="79" spans="1:17" ht="18" customHeight="1">
      <c r="A79" s="321" t="s">
        <v>144</v>
      </c>
      <c r="B79" s="321"/>
      <c r="C79" s="94"/>
      <c r="D79" s="95"/>
      <c r="E79" s="95"/>
      <c r="F79" s="95"/>
      <c r="G79" s="95"/>
      <c r="H79" s="95"/>
      <c r="I79" s="95"/>
      <c r="J79" s="95"/>
      <c r="K79" s="95"/>
      <c r="L79" s="95"/>
      <c r="M79" s="95"/>
      <c r="N79" s="95"/>
      <c r="O79" s="95"/>
      <c r="P79" s="96"/>
      <c r="Q79" s="97"/>
    </row>
    <row r="80" spans="1:17" ht="18" customHeight="1">
      <c r="A80" s="321"/>
      <c r="B80" s="321"/>
      <c r="C80" s="98"/>
      <c r="D80"/>
      <c r="E80"/>
      <c r="F80"/>
      <c r="G80"/>
      <c r="H80"/>
      <c r="I80"/>
      <c r="J80"/>
      <c r="K80"/>
      <c r="L80"/>
      <c r="M80"/>
      <c r="N80" s="260" t="s">
        <v>158</v>
      </c>
      <c r="O80" s="260"/>
      <c r="P80" s="42">
        <f>SUM(L69+L78)</f>
        <v>0</v>
      </c>
      <c r="Q80" s="82" t="s">
        <v>157</v>
      </c>
    </row>
    <row r="81" spans="1:17" ht="18" customHeight="1">
      <c r="A81" s="321"/>
      <c r="B81" s="321"/>
      <c r="C81" s="98"/>
      <c r="D81"/>
      <c r="E81"/>
      <c r="F81"/>
      <c r="G81"/>
      <c r="H81"/>
      <c r="I81"/>
      <c r="J81"/>
      <c r="K81"/>
      <c r="L81"/>
      <c r="M81"/>
      <c r="N81" s="260" t="s">
        <v>159</v>
      </c>
      <c r="O81" s="260"/>
      <c r="P81" s="42">
        <f>SUM(N69+N78)</f>
        <v>0</v>
      </c>
      <c r="Q81" s="82" t="s">
        <v>157</v>
      </c>
    </row>
    <row r="82" spans="1:17" ht="18" customHeight="1">
      <c r="A82" s="321"/>
      <c r="B82" s="321"/>
      <c r="C82" s="99"/>
      <c r="D82" s="100"/>
      <c r="E82" s="100"/>
      <c r="F82" s="100"/>
      <c r="G82" s="100"/>
      <c r="H82" s="100"/>
      <c r="I82" s="100"/>
      <c r="J82" s="100"/>
      <c r="K82" s="100"/>
      <c r="L82" s="100"/>
      <c r="M82" s="100"/>
      <c r="N82" s="260" t="s">
        <v>160</v>
      </c>
      <c r="O82" s="260"/>
      <c r="P82" s="101">
        <f>SUM(O69+O78)</f>
        <v>0</v>
      </c>
      <c r="Q82" s="82" t="s">
        <v>157</v>
      </c>
    </row>
    <row r="83" spans="1:17" ht="18" customHeight="1">
      <c r="A83" s="321"/>
      <c r="B83" s="321"/>
      <c r="C83" s="102"/>
      <c r="D83" s="103"/>
      <c r="E83" s="103"/>
      <c r="F83" s="103"/>
      <c r="G83" s="103"/>
      <c r="H83" s="103"/>
      <c r="I83" s="103"/>
      <c r="J83" s="103"/>
      <c r="K83" s="103"/>
      <c r="L83" s="103"/>
      <c r="M83" s="103"/>
      <c r="N83" s="261" t="s">
        <v>161</v>
      </c>
      <c r="O83" s="261"/>
      <c r="P83" s="104"/>
      <c r="Q83" s="91" t="s">
        <v>157</v>
      </c>
    </row>
    <row r="84" spans="1:17">
      <c r="A84" s="320"/>
      <c r="B84" s="320"/>
      <c r="C84" s="35"/>
      <c r="D84" s="35"/>
      <c r="E84" s="35"/>
      <c r="F84" s="35"/>
      <c r="G84" s="35"/>
      <c r="H84" s="35"/>
      <c r="I84" s="35"/>
      <c r="J84" s="35"/>
      <c r="K84" s="35"/>
      <c r="L84" s="35"/>
      <c r="M84" s="35"/>
      <c r="N84" s="35"/>
      <c r="O84" s="35"/>
      <c r="P84" s="12"/>
    </row>
    <row r="85" spans="1:17">
      <c r="A85" s="320"/>
      <c r="B85" s="320"/>
      <c r="C85" s="35"/>
      <c r="D85" s="35"/>
      <c r="E85" s="35"/>
      <c r="F85" s="35"/>
      <c r="G85" s="35"/>
      <c r="H85" s="35"/>
      <c r="I85" s="35"/>
      <c r="J85" s="35"/>
      <c r="K85" s="35"/>
      <c r="L85" s="35"/>
      <c r="M85" s="35"/>
      <c r="N85" s="35"/>
      <c r="O85" s="35"/>
      <c r="P85" s="12"/>
    </row>
    <row r="86" spans="1:17">
      <c r="A86" s="51" t="s">
        <v>166</v>
      </c>
      <c r="N86" s="36"/>
      <c r="O86" s="51" t="s">
        <v>104</v>
      </c>
      <c r="P86" s="350">
        <f>鑑!$D$55</f>
        <v>0</v>
      </c>
      <c r="Q86" s="350"/>
    </row>
    <row r="87" spans="1:17">
      <c r="A87" s="7"/>
      <c r="B87" s="7"/>
      <c r="N87" s="36"/>
      <c r="O87" s="51" t="s">
        <v>105</v>
      </c>
      <c r="P87" s="165">
        <f>鑑!$D$57</f>
        <v>0</v>
      </c>
      <c r="Q87" s="165"/>
    </row>
    <row r="88" spans="1:17">
      <c r="B88" s="51"/>
      <c r="C88"/>
      <c r="D88"/>
      <c r="E88"/>
      <c r="F88"/>
      <c r="G88"/>
      <c r="H88"/>
      <c r="I88"/>
      <c r="J88"/>
      <c r="K88"/>
      <c r="L88"/>
      <c r="M88"/>
      <c r="N88"/>
      <c r="O88"/>
      <c r="P88"/>
      <c r="Q88"/>
    </row>
    <row r="89" spans="1:17" ht="18" customHeight="1">
      <c r="A89" s="105" t="s">
        <v>220</v>
      </c>
      <c r="B89" s="105"/>
      <c r="C89" s="105"/>
      <c r="D89" s="105"/>
      <c r="E89" s="105"/>
      <c r="F89" s="105"/>
      <c r="G89" s="105"/>
      <c r="H89" s="105"/>
      <c r="I89" s="105"/>
      <c r="J89" s="105"/>
      <c r="K89" s="105"/>
      <c r="L89" s="105"/>
      <c r="M89" s="105"/>
      <c r="N89" s="105"/>
      <c r="O89" s="105"/>
      <c r="P89" s="105"/>
      <c r="Q89" s="2"/>
    </row>
    <row r="90" spans="1:17">
      <c r="A90" s="340" t="s">
        <v>27</v>
      </c>
      <c r="B90" s="340"/>
      <c r="C90" s="340"/>
      <c r="D90" s="340"/>
      <c r="E90" s="340"/>
      <c r="F90" s="340"/>
      <c r="G90" s="340"/>
      <c r="H90" s="340"/>
      <c r="I90" s="340"/>
      <c r="J90" s="340"/>
      <c r="K90" s="340"/>
      <c r="L90" s="340"/>
      <c r="M90" s="340"/>
      <c r="N90" s="340"/>
      <c r="O90" s="340"/>
      <c r="P90" s="106"/>
      <c r="Q90"/>
    </row>
    <row r="91" spans="1:17" ht="41.4" customHeight="1">
      <c r="A91" s="341" t="s">
        <v>289</v>
      </c>
      <c r="B91" s="342"/>
      <c r="C91" s="342"/>
      <c r="D91" s="342"/>
      <c r="E91" s="342"/>
      <c r="F91" s="342"/>
      <c r="G91" s="342"/>
      <c r="H91" s="342"/>
      <c r="I91" s="342"/>
      <c r="J91" s="342"/>
      <c r="K91" s="342"/>
      <c r="L91" s="342"/>
      <c r="M91" s="342"/>
      <c r="N91" s="342"/>
      <c r="O91" s="342"/>
      <c r="P91" s="342"/>
      <c r="Q91" s="343"/>
    </row>
    <row r="92" spans="1:17" ht="291" customHeight="1">
      <c r="A92" s="331" t="s">
        <v>272</v>
      </c>
      <c r="B92" s="332"/>
      <c r="C92" s="332"/>
      <c r="D92" s="332"/>
      <c r="E92" s="332"/>
      <c r="F92" s="332"/>
      <c r="G92" s="332"/>
      <c r="H92" s="332"/>
      <c r="I92" s="332"/>
      <c r="J92" s="332"/>
      <c r="K92" s="332"/>
      <c r="L92" s="332"/>
      <c r="M92" s="332"/>
      <c r="N92" s="332"/>
      <c r="O92" s="332"/>
      <c r="P92" s="332"/>
      <c r="Q92" s="333"/>
    </row>
    <row r="93" spans="1:17" ht="291" customHeight="1">
      <c r="A93" s="334"/>
      <c r="B93" s="335"/>
      <c r="C93" s="335"/>
      <c r="D93" s="335"/>
      <c r="E93" s="335"/>
      <c r="F93" s="335"/>
      <c r="G93" s="335"/>
      <c r="H93" s="335"/>
      <c r="I93" s="335"/>
      <c r="J93" s="335"/>
      <c r="K93" s="335"/>
      <c r="L93" s="335"/>
      <c r="M93" s="335"/>
      <c r="N93" s="335"/>
      <c r="O93" s="335"/>
      <c r="P93" s="335"/>
      <c r="Q93" s="336"/>
    </row>
  </sheetData>
  <mergeCells count="211">
    <mergeCell ref="P52:Q53"/>
    <mergeCell ref="E52:K53"/>
    <mergeCell ref="P54:Q54"/>
    <mergeCell ref="A1:E1"/>
    <mergeCell ref="N1:O1"/>
    <mergeCell ref="N2:O2"/>
    <mergeCell ref="L51:M51"/>
    <mergeCell ref="E58:K58"/>
    <mergeCell ref="E59:K59"/>
    <mergeCell ref="P47:Q47"/>
    <mergeCell ref="P48:Q48"/>
    <mergeCell ref="P10:Q10"/>
    <mergeCell ref="P11:Q11"/>
    <mergeCell ref="P1:Q1"/>
    <mergeCell ref="P2:Q2"/>
    <mergeCell ref="M42:N42"/>
    <mergeCell ref="I39:L43"/>
    <mergeCell ref="A13:Q13"/>
    <mergeCell ref="G39:H41"/>
    <mergeCell ref="D39:E41"/>
    <mergeCell ref="F39:F41"/>
    <mergeCell ref="A92:Q93"/>
    <mergeCell ref="E75:K75"/>
    <mergeCell ref="E76:K76"/>
    <mergeCell ref="C61:D61"/>
    <mergeCell ref="A85:B85"/>
    <mergeCell ref="E55:K55"/>
    <mergeCell ref="E56:K56"/>
    <mergeCell ref="P56:Q56"/>
    <mergeCell ref="P57:Q57"/>
    <mergeCell ref="P58:Q58"/>
    <mergeCell ref="P59:Q59"/>
    <mergeCell ref="P61:Q61"/>
    <mergeCell ref="P62:Q62"/>
    <mergeCell ref="P63:Q63"/>
    <mergeCell ref="A66:B66"/>
    <mergeCell ref="A68:B68"/>
    <mergeCell ref="C70:D70"/>
    <mergeCell ref="E70:K70"/>
    <mergeCell ref="A90:O90"/>
    <mergeCell ref="A91:Q91"/>
    <mergeCell ref="P86:Q86"/>
    <mergeCell ref="P87:Q87"/>
    <mergeCell ref="E60:K60"/>
    <mergeCell ref="E63:K63"/>
    <mergeCell ref="A4:Q4"/>
    <mergeCell ref="A45:Q45"/>
    <mergeCell ref="A44:Q44"/>
    <mergeCell ref="A65:B65"/>
    <mergeCell ref="C58:D58"/>
    <mergeCell ref="E54:K54"/>
    <mergeCell ref="E57:K57"/>
    <mergeCell ref="C59:D59"/>
    <mergeCell ref="B14:D15"/>
    <mergeCell ref="B37:D37"/>
    <mergeCell ref="B30:D30"/>
    <mergeCell ref="B31:D31"/>
    <mergeCell ref="B32:D32"/>
    <mergeCell ref="B33:D33"/>
    <mergeCell ref="B34:D34"/>
    <mergeCell ref="B35:D35"/>
    <mergeCell ref="B38:D38"/>
    <mergeCell ref="E43:H43"/>
    <mergeCell ref="E65:K65"/>
    <mergeCell ref="A63:B63"/>
    <mergeCell ref="A64:B64"/>
    <mergeCell ref="C64:D64"/>
    <mergeCell ref="E64:K64"/>
    <mergeCell ref="B18:D18"/>
    <mergeCell ref="B19:D19"/>
    <mergeCell ref="B26:D26"/>
    <mergeCell ref="B27:D27"/>
    <mergeCell ref="B23:D23"/>
    <mergeCell ref="B24:D24"/>
    <mergeCell ref="B25:D25"/>
    <mergeCell ref="B20:D20"/>
    <mergeCell ref="B21:D21"/>
    <mergeCell ref="A84:B84"/>
    <mergeCell ref="A79:B83"/>
    <mergeCell ref="A52:B53"/>
    <mergeCell ref="C52:D53"/>
    <mergeCell ref="A75:B75"/>
    <mergeCell ref="C75:D75"/>
    <mergeCell ref="A74:B74"/>
    <mergeCell ref="C7:Q7"/>
    <mergeCell ref="C8:Q8"/>
    <mergeCell ref="A7:B7"/>
    <mergeCell ref="A8:B8"/>
    <mergeCell ref="C5:Q5"/>
    <mergeCell ref="C6:Q6"/>
    <mergeCell ref="A5:B5"/>
    <mergeCell ref="A6:B6"/>
    <mergeCell ref="B29:D29"/>
    <mergeCell ref="E14:N15"/>
    <mergeCell ref="E16:N16"/>
    <mergeCell ref="E17:N17"/>
    <mergeCell ref="E18:N18"/>
    <mergeCell ref="E19:N19"/>
    <mergeCell ref="E20:N20"/>
    <mergeCell ref="E21:N21"/>
    <mergeCell ref="E22:N22"/>
    <mergeCell ref="E23:N23"/>
    <mergeCell ref="E24:N24"/>
    <mergeCell ref="E25:N25"/>
    <mergeCell ref="E26:N26"/>
    <mergeCell ref="A10:C10"/>
    <mergeCell ref="B28:D28"/>
    <mergeCell ref="E28:N28"/>
    <mergeCell ref="P55:Q55"/>
    <mergeCell ref="A54:B54"/>
    <mergeCell ref="A55:B55"/>
    <mergeCell ref="A58:B58"/>
    <mergeCell ref="A59:B59"/>
    <mergeCell ref="A61:B61"/>
    <mergeCell ref="A62:B62"/>
    <mergeCell ref="E27:N27"/>
    <mergeCell ref="E29:N29"/>
    <mergeCell ref="A14:A38"/>
    <mergeCell ref="B16:D16"/>
    <mergeCell ref="O14:Q14"/>
    <mergeCell ref="B36:D36"/>
    <mergeCell ref="B22:D22"/>
    <mergeCell ref="B17:D17"/>
    <mergeCell ref="E37:N37"/>
    <mergeCell ref="E38:N38"/>
    <mergeCell ref="A46:O46"/>
    <mergeCell ref="A39:C43"/>
    <mergeCell ref="M39:O39"/>
    <mergeCell ref="M40:O40"/>
    <mergeCell ref="M41:N41"/>
    <mergeCell ref="L53:M53"/>
    <mergeCell ref="L54:M54"/>
    <mergeCell ref="A56:B56"/>
    <mergeCell ref="A57:B57"/>
    <mergeCell ref="P64:Q64"/>
    <mergeCell ref="P65:Q65"/>
    <mergeCell ref="P66:Q66"/>
    <mergeCell ref="P67:Q67"/>
    <mergeCell ref="C62:D62"/>
    <mergeCell ref="C65:D65"/>
    <mergeCell ref="L57:M57"/>
    <mergeCell ref="L58:M58"/>
    <mergeCell ref="L59:M59"/>
    <mergeCell ref="L61:M61"/>
    <mergeCell ref="L62:M62"/>
    <mergeCell ref="L63:M63"/>
    <mergeCell ref="L64:M64"/>
    <mergeCell ref="L65:M65"/>
    <mergeCell ref="E66:K66"/>
    <mergeCell ref="E67:K67"/>
    <mergeCell ref="L66:M66"/>
    <mergeCell ref="E62:K62"/>
    <mergeCell ref="L60:M60"/>
    <mergeCell ref="L67:M67"/>
    <mergeCell ref="L68:M68"/>
    <mergeCell ref="L69:M69"/>
    <mergeCell ref="L70:M70"/>
    <mergeCell ref="L71:M71"/>
    <mergeCell ref="A67:B67"/>
    <mergeCell ref="A69:K69"/>
    <mergeCell ref="C66:D66"/>
    <mergeCell ref="A70:B70"/>
    <mergeCell ref="E71:K71"/>
    <mergeCell ref="C71:D71"/>
    <mergeCell ref="A71:B71"/>
    <mergeCell ref="P69:Q69"/>
    <mergeCell ref="P68:Q68"/>
    <mergeCell ref="E68:K68"/>
    <mergeCell ref="A76:B76"/>
    <mergeCell ref="A77:B77"/>
    <mergeCell ref="P78:Q78"/>
    <mergeCell ref="P77:Q77"/>
    <mergeCell ref="P72:Q72"/>
    <mergeCell ref="P74:Q74"/>
    <mergeCell ref="P75:Q75"/>
    <mergeCell ref="P76:Q76"/>
    <mergeCell ref="P73:Q73"/>
    <mergeCell ref="P71:Q71"/>
    <mergeCell ref="P70:Q70"/>
    <mergeCell ref="N81:O81"/>
    <mergeCell ref="N80:O80"/>
    <mergeCell ref="N82:O82"/>
    <mergeCell ref="N83:O83"/>
    <mergeCell ref="C74:D74"/>
    <mergeCell ref="E74:K74"/>
    <mergeCell ref="A78:K78"/>
    <mergeCell ref="A72:B72"/>
    <mergeCell ref="C72:D72"/>
    <mergeCell ref="E72:K72"/>
    <mergeCell ref="L75:M75"/>
    <mergeCell ref="L76:M76"/>
    <mergeCell ref="L77:M77"/>
    <mergeCell ref="L78:M78"/>
    <mergeCell ref="L72:M72"/>
    <mergeCell ref="L74:M74"/>
    <mergeCell ref="E77:K77"/>
    <mergeCell ref="A73:B73"/>
    <mergeCell ref="C73:D73"/>
    <mergeCell ref="E73:K73"/>
    <mergeCell ref="L73:M73"/>
    <mergeCell ref="L55:M55"/>
    <mergeCell ref="L56:M56"/>
    <mergeCell ref="L52:O52"/>
    <mergeCell ref="E30:N30"/>
    <mergeCell ref="E31:N31"/>
    <mergeCell ref="E32:N32"/>
    <mergeCell ref="E33:N33"/>
    <mergeCell ref="E34:N34"/>
    <mergeCell ref="E35:N35"/>
    <mergeCell ref="E36:N36"/>
    <mergeCell ref="E42:H42"/>
  </mergeCells>
  <phoneticPr fontId="22"/>
  <conditionalFormatting sqref="P43">
    <cfRule type="expression" dxfId="13" priority="7">
      <formula>P43&lt;&gt;""</formula>
    </cfRule>
  </conditionalFormatting>
  <conditionalFormatting sqref="P42">
    <cfRule type="expression" dxfId="12" priority="6">
      <formula>P42&lt;&gt;""</formula>
    </cfRule>
  </conditionalFormatting>
  <conditionalFormatting sqref="P39">
    <cfRule type="expression" dxfId="11" priority="5">
      <formula>P39&lt;&gt;""</formula>
    </cfRule>
  </conditionalFormatting>
  <conditionalFormatting sqref="D39">
    <cfRule type="expression" dxfId="10" priority="4">
      <formula>D39&lt;&gt;""</formula>
    </cfRule>
  </conditionalFormatting>
  <conditionalFormatting sqref="G39">
    <cfRule type="expression" dxfId="9" priority="3">
      <formula>G39&lt;&gt;""</formula>
    </cfRule>
  </conditionalFormatting>
  <conditionalFormatting sqref="E43">
    <cfRule type="expression" dxfId="8" priority="2">
      <formula>E43&lt;&gt;""</formula>
    </cfRule>
  </conditionalFormatting>
  <conditionalFormatting sqref="P83">
    <cfRule type="expression" dxfId="7" priority="1">
      <formula>P83&lt;&gt;""</formula>
    </cfRule>
  </conditionalFormatting>
  <pageMargins left="0.7" right="0.7" top="0.75" bottom="0.75" header="0.3" footer="0.3"/>
  <pageSetup paperSize="9" fitToWidth="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29"/>
  <sheetViews>
    <sheetView showGridLines="0" view="pageBreakPreview" topLeftCell="A14" zoomScaleNormal="100" zoomScaleSheetLayoutView="100" workbookViewId="0">
      <selection activeCell="L8" sqref="L8"/>
    </sheetView>
  </sheetViews>
  <sheetFormatPr defaultRowHeight="18"/>
  <cols>
    <col min="1" max="3" width="6.5" customWidth="1"/>
    <col min="4" max="6" width="7.69921875" customWidth="1"/>
    <col min="7" max="7" width="13.69921875" customWidth="1"/>
    <col min="8" max="8" width="7.69921875" customWidth="1"/>
    <col min="9" max="10" width="5.69921875" customWidth="1"/>
    <col min="11" max="11" width="6.296875" customWidth="1"/>
    <col min="12" max="13" width="9" customWidth="1"/>
    <col min="14" max="16" width="6" customWidth="1"/>
  </cols>
  <sheetData>
    <row r="1" spans="1:16">
      <c r="A1" s="51" t="s">
        <v>28</v>
      </c>
      <c r="F1" s="116"/>
      <c r="H1" s="38" t="s">
        <v>101</v>
      </c>
      <c r="I1" s="350">
        <f>鑑!D55</f>
        <v>0</v>
      </c>
      <c r="J1" s="350"/>
      <c r="K1" s="116"/>
    </row>
    <row r="2" spans="1:16">
      <c r="B2" s="51"/>
      <c r="H2" s="38" t="s">
        <v>102</v>
      </c>
      <c r="I2" s="165">
        <f>鑑!D57</f>
        <v>0</v>
      </c>
      <c r="J2" s="165"/>
      <c r="K2" s="116"/>
      <c r="L2" s="116"/>
    </row>
    <row r="3" spans="1:16" ht="18" customHeight="1">
      <c r="A3" s="322" t="s">
        <v>69</v>
      </c>
      <c r="B3" s="322"/>
      <c r="C3" s="322"/>
      <c r="D3" s="322"/>
      <c r="E3" s="322"/>
      <c r="F3" s="322"/>
      <c r="G3" s="322"/>
      <c r="H3" s="322"/>
      <c r="I3" s="322"/>
      <c r="J3" s="322"/>
      <c r="K3" s="322"/>
      <c r="L3" s="105"/>
      <c r="M3" s="105"/>
      <c r="N3" s="105"/>
      <c r="O3" s="105"/>
      <c r="P3" s="2"/>
    </row>
    <row r="4" spans="1:16">
      <c r="A4" s="111"/>
      <c r="B4" s="111"/>
    </row>
    <row r="5" spans="1:16" ht="18" customHeight="1">
      <c r="A5" s="371" t="s">
        <v>276</v>
      </c>
      <c r="B5" s="371"/>
      <c r="C5" s="371"/>
      <c r="D5" s="371"/>
      <c r="E5" s="371"/>
      <c r="F5" s="371"/>
      <c r="G5" s="371"/>
      <c r="H5" s="371"/>
      <c r="I5" s="371"/>
      <c r="J5" s="371"/>
      <c r="K5" s="371"/>
      <c r="L5" s="371"/>
      <c r="M5" s="371"/>
      <c r="N5" s="371"/>
      <c r="O5" s="107"/>
    </row>
    <row r="6" spans="1:16">
      <c r="A6" s="111"/>
      <c r="B6" s="111"/>
    </row>
    <row r="7" spans="1:16" ht="30.6" customHeight="1">
      <c r="A7" s="177" t="s">
        <v>71</v>
      </c>
      <c r="B7" s="177"/>
      <c r="C7" s="177"/>
      <c r="D7" s="177" t="s">
        <v>70</v>
      </c>
      <c r="E7" s="177"/>
      <c r="F7" s="177"/>
      <c r="G7" s="55" t="s">
        <v>72</v>
      </c>
      <c r="H7" s="179" t="s">
        <v>68</v>
      </c>
      <c r="I7" s="372"/>
      <c r="J7" s="180"/>
      <c r="K7" s="108"/>
      <c r="L7" s="108"/>
      <c r="M7" s="108"/>
    </row>
    <row r="8" spans="1:16" ht="30.6" customHeight="1">
      <c r="A8" s="288"/>
      <c r="B8" s="288"/>
      <c r="C8" s="288"/>
      <c r="D8" s="288"/>
      <c r="E8" s="288"/>
      <c r="F8" s="288"/>
      <c r="G8" s="109"/>
      <c r="H8" s="373"/>
      <c r="I8" s="374"/>
      <c r="J8" s="375"/>
      <c r="K8" s="37"/>
      <c r="L8" s="37"/>
    </row>
    <row r="9" spans="1:16" ht="30.6" customHeight="1">
      <c r="A9" s="288"/>
      <c r="B9" s="288"/>
      <c r="C9" s="288"/>
      <c r="D9" s="288"/>
      <c r="E9" s="288"/>
      <c r="F9" s="288"/>
      <c r="G9" s="109"/>
      <c r="H9" s="373"/>
      <c r="I9" s="374"/>
      <c r="J9" s="375"/>
      <c r="K9" s="37"/>
      <c r="L9" s="37"/>
    </row>
    <row r="10" spans="1:16" ht="30.6" customHeight="1">
      <c r="A10" s="288"/>
      <c r="B10" s="288"/>
      <c r="C10" s="288"/>
      <c r="D10" s="288"/>
      <c r="E10" s="288"/>
      <c r="F10" s="288"/>
      <c r="G10" s="109"/>
      <c r="H10" s="373"/>
      <c r="I10" s="374"/>
      <c r="J10" s="375"/>
      <c r="K10" s="37"/>
      <c r="L10" s="37"/>
    </row>
    <row r="11" spans="1:16" ht="30.6" customHeight="1">
      <c r="A11" s="288"/>
      <c r="B11" s="288"/>
      <c r="C11" s="288"/>
      <c r="D11" s="288"/>
      <c r="E11" s="288"/>
      <c r="F11" s="288"/>
      <c r="G11" s="109"/>
      <c r="H11" s="373"/>
      <c r="I11" s="374"/>
      <c r="J11" s="375"/>
      <c r="K11" s="37"/>
      <c r="L11" s="37"/>
    </row>
    <row r="12" spans="1:16" ht="30.6" customHeight="1">
      <c r="A12" s="288"/>
      <c r="B12" s="288"/>
      <c r="C12" s="288"/>
      <c r="D12" s="288"/>
      <c r="E12" s="288"/>
      <c r="F12" s="288"/>
      <c r="G12" s="109"/>
      <c r="H12" s="373"/>
      <c r="I12" s="374"/>
      <c r="J12" s="375"/>
      <c r="K12" s="37"/>
      <c r="L12" s="37"/>
    </row>
    <row r="13" spans="1:16" ht="30.6" customHeight="1">
      <c r="A13" s="288"/>
      <c r="B13" s="288"/>
      <c r="C13" s="288"/>
      <c r="D13" s="288"/>
      <c r="E13" s="288"/>
      <c r="F13" s="288"/>
      <c r="G13" s="109"/>
      <c r="H13" s="373"/>
      <c r="I13" s="374"/>
      <c r="J13" s="375"/>
      <c r="K13" s="37"/>
      <c r="L13" s="37"/>
    </row>
    <row r="14" spans="1:16" ht="30.6" customHeight="1">
      <c r="A14" s="288"/>
      <c r="B14" s="288"/>
      <c r="C14" s="288"/>
      <c r="D14" s="288"/>
      <c r="E14" s="288"/>
      <c r="F14" s="288"/>
      <c r="G14" s="109"/>
      <c r="H14" s="373"/>
      <c r="I14" s="374"/>
      <c r="J14" s="375"/>
      <c r="K14" s="37"/>
      <c r="L14" s="37"/>
    </row>
    <row r="15" spans="1:16" ht="30.6" customHeight="1">
      <c r="A15" s="288"/>
      <c r="B15" s="288"/>
      <c r="C15" s="288"/>
      <c r="D15" s="288"/>
      <c r="E15" s="288"/>
      <c r="F15" s="288"/>
      <c r="G15" s="109"/>
      <c r="H15" s="373"/>
      <c r="I15" s="374"/>
      <c r="J15" s="375"/>
      <c r="K15" s="37"/>
      <c r="L15" s="37"/>
    </row>
    <row r="16" spans="1:16" ht="30.6" customHeight="1">
      <c r="A16" s="177" t="s">
        <v>9</v>
      </c>
      <c r="B16" s="177"/>
      <c r="C16" s="177"/>
      <c r="D16" s="177"/>
      <c r="E16" s="177"/>
      <c r="F16" s="177"/>
      <c r="G16" s="110">
        <f>SUM(G8:G15)</f>
        <v>0</v>
      </c>
      <c r="H16" s="373"/>
      <c r="I16" s="374"/>
      <c r="J16" s="375"/>
      <c r="K16" s="106"/>
      <c r="L16" s="106"/>
    </row>
    <row r="17" spans="1:15">
      <c r="A17" s="111"/>
      <c r="B17" s="111"/>
    </row>
    <row r="18" spans="1:15" ht="18.600000000000001" customHeight="1">
      <c r="A18" s="371" t="s">
        <v>277</v>
      </c>
      <c r="B18" s="371"/>
      <c r="C18" s="371"/>
      <c r="D18" s="371"/>
      <c r="E18" s="371"/>
      <c r="F18" s="371"/>
      <c r="G18" s="371"/>
      <c r="H18" s="371"/>
      <c r="I18" s="371"/>
      <c r="J18" s="371"/>
      <c r="K18" s="371"/>
      <c r="L18" s="371"/>
      <c r="M18" s="371"/>
      <c r="N18" s="371"/>
      <c r="O18" s="107"/>
    </row>
    <row r="19" spans="1:15" ht="37.799999999999997" customHeight="1">
      <c r="A19" s="177" t="s">
        <v>29</v>
      </c>
      <c r="B19" s="177"/>
      <c r="C19" s="177"/>
      <c r="D19" s="55" t="s">
        <v>30</v>
      </c>
      <c r="E19" s="177" t="s">
        <v>31</v>
      </c>
      <c r="F19" s="177"/>
      <c r="G19" s="177"/>
      <c r="H19" s="179" t="s">
        <v>68</v>
      </c>
      <c r="I19" s="372"/>
      <c r="J19" s="180"/>
    </row>
    <row r="20" spans="1:15" ht="32.4" customHeight="1">
      <c r="A20" s="370"/>
      <c r="B20" s="370"/>
      <c r="C20" s="370"/>
      <c r="D20" s="68"/>
      <c r="E20" s="367"/>
      <c r="F20" s="368"/>
      <c r="G20" s="369"/>
      <c r="H20" s="376"/>
      <c r="I20" s="377"/>
      <c r="J20" s="378"/>
    </row>
    <row r="21" spans="1:15" ht="32.4" customHeight="1">
      <c r="A21" s="370"/>
      <c r="B21" s="370"/>
      <c r="C21" s="370"/>
      <c r="D21" s="68"/>
      <c r="E21" s="367"/>
      <c r="F21" s="368"/>
      <c r="G21" s="369"/>
      <c r="H21" s="376"/>
      <c r="I21" s="377"/>
      <c r="J21" s="378"/>
    </row>
    <row r="22" spans="1:15" ht="32.4" customHeight="1">
      <c r="A22" s="370"/>
      <c r="B22" s="370"/>
      <c r="C22" s="370"/>
      <c r="D22" s="68"/>
      <c r="E22" s="367"/>
      <c r="F22" s="368"/>
      <c r="G22" s="369"/>
      <c r="H22" s="376"/>
      <c r="I22" s="377"/>
      <c r="J22" s="378"/>
    </row>
    <row r="23" spans="1:15" ht="32.4" customHeight="1">
      <c r="A23" s="370"/>
      <c r="B23" s="370"/>
      <c r="C23" s="370"/>
      <c r="D23" s="68"/>
      <c r="E23" s="367"/>
      <c r="F23" s="368"/>
      <c r="G23" s="369"/>
      <c r="H23" s="376"/>
      <c r="I23" s="377"/>
      <c r="J23" s="378"/>
    </row>
    <row r="24" spans="1:15" ht="32.4" customHeight="1">
      <c r="A24" s="370"/>
      <c r="B24" s="370"/>
      <c r="C24" s="370"/>
      <c r="D24" s="68"/>
      <c r="E24" s="367"/>
      <c r="F24" s="368"/>
      <c r="G24" s="369"/>
      <c r="H24" s="376"/>
      <c r="I24" s="377"/>
      <c r="J24" s="378"/>
    </row>
    <row r="25" spans="1:15" ht="32.4" customHeight="1">
      <c r="A25" s="370"/>
      <c r="B25" s="370"/>
      <c r="C25" s="370"/>
      <c r="D25" s="68"/>
      <c r="E25" s="367"/>
      <c r="F25" s="368"/>
      <c r="G25" s="369"/>
      <c r="H25" s="376"/>
      <c r="I25" s="377"/>
      <c r="J25" s="378"/>
    </row>
    <row r="26" spans="1:15" ht="32.4" customHeight="1">
      <c r="A26" s="370"/>
      <c r="B26" s="370"/>
      <c r="C26" s="370"/>
      <c r="D26" s="68"/>
      <c r="E26" s="367"/>
      <c r="F26" s="368"/>
      <c r="G26" s="369"/>
      <c r="H26" s="376"/>
      <c r="I26" s="377"/>
      <c r="J26" s="378"/>
    </row>
    <row r="27" spans="1:15">
      <c r="A27" s="111"/>
      <c r="B27" s="111"/>
    </row>
    <row r="29" spans="1:15">
      <c r="A29" s="111"/>
      <c r="B29" s="111"/>
    </row>
  </sheetData>
  <mergeCells count="58">
    <mergeCell ref="H22:J22"/>
    <mergeCell ref="H23:J23"/>
    <mergeCell ref="H24:J24"/>
    <mergeCell ref="H25:J25"/>
    <mergeCell ref="H26:J26"/>
    <mergeCell ref="H15:J15"/>
    <mergeCell ref="H16:J16"/>
    <mergeCell ref="H19:J19"/>
    <mergeCell ref="H20:J20"/>
    <mergeCell ref="H21:J21"/>
    <mergeCell ref="H10:J10"/>
    <mergeCell ref="H11:J11"/>
    <mergeCell ref="H12:J12"/>
    <mergeCell ref="H13:J13"/>
    <mergeCell ref="H14:J14"/>
    <mergeCell ref="H7:J7"/>
    <mergeCell ref="I1:J1"/>
    <mergeCell ref="I2:J2"/>
    <mergeCell ref="H8:J8"/>
    <mergeCell ref="H9:J9"/>
    <mergeCell ref="E24:G24"/>
    <mergeCell ref="A13:C13"/>
    <mergeCell ref="A5:N5"/>
    <mergeCell ref="A3:K3"/>
    <mergeCell ref="D11:F11"/>
    <mergeCell ref="D12:F12"/>
    <mergeCell ref="D13:F13"/>
    <mergeCell ref="A7:C7"/>
    <mergeCell ref="D7:F7"/>
    <mergeCell ref="D8:F8"/>
    <mergeCell ref="A18:N18"/>
    <mergeCell ref="D9:F9"/>
    <mergeCell ref="D10:F10"/>
    <mergeCell ref="D14:F14"/>
    <mergeCell ref="D15:F15"/>
    <mergeCell ref="A8:C8"/>
    <mergeCell ref="A25:C25"/>
    <mergeCell ref="A9:C9"/>
    <mergeCell ref="A10:C10"/>
    <mergeCell ref="A11:C11"/>
    <mergeCell ref="A12:C12"/>
    <mergeCell ref="A14:C14"/>
    <mergeCell ref="E23:G23"/>
    <mergeCell ref="A15:C15"/>
    <mergeCell ref="E25:G25"/>
    <mergeCell ref="E26:G26"/>
    <mergeCell ref="A16:F16"/>
    <mergeCell ref="A19:C19"/>
    <mergeCell ref="A20:C20"/>
    <mergeCell ref="A21:C21"/>
    <mergeCell ref="A22:C22"/>
    <mergeCell ref="A23:C23"/>
    <mergeCell ref="E19:G19"/>
    <mergeCell ref="E20:G20"/>
    <mergeCell ref="E21:G21"/>
    <mergeCell ref="E22:G22"/>
    <mergeCell ref="A26:C26"/>
    <mergeCell ref="A24:C24"/>
  </mergeCells>
  <phoneticPr fontId="22"/>
  <pageMargins left="0.7" right="0.7" top="0.75" bottom="0.75" header="0.3" footer="0.3"/>
  <pageSetup paperSize="9" fitToWidth="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L19"/>
  <sheetViews>
    <sheetView showGridLines="0" view="pageBreakPreview" topLeftCell="A11" zoomScaleNormal="100" zoomScaleSheetLayoutView="100" workbookViewId="0">
      <selection activeCell="L8" sqref="L8"/>
    </sheetView>
  </sheetViews>
  <sheetFormatPr defaultColWidth="8.796875" defaultRowHeight="18"/>
  <cols>
    <col min="1" max="2" width="13.69921875" customWidth="1"/>
    <col min="3" max="3" width="5.69921875" customWidth="1"/>
    <col min="4" max="4" width="7.8984375" customWidth="1"/>
    <col min="5" max="5" width="14.69921875" customWidth="1"/>
    <col min="6" max="9" width="5.69921875" customWidth="1"/>
    <col min="10" max="10" width="6.296875" customWidth="1"/>
    <col min="11" max="13" width="6" customWidth="1"/>
  </cols>
  <sheetData>
    <row r="1" spans="1:12">
      <c r="A1" s="51" t="s">
        <v>32</v>
      </c>
      <c r="B1" s="51"/>
      <c r="G1" s="49" t="s">
        <v>101</v>
      </c>
      <c r="H1" s="350">
        <f>鑑!D55</f>
        <v>0</v>
      </c>
      <c r="I1" s="350"/>
      <c r="J1" s="50"/>
    </row>
    <row r="2" spans="1:12">
      <c r="A2" s="51"/>
      <c r="B2" s="51"/>
      <c r="G2" s="49" t="s">
        <v>102</v>
      </c>
      <c r="H2" s="350">
        <f>鑑!D57</f>
        <v>0</v>
      </c>
      <c r="I2" s="350"/>
      <c r="J2" s="116"/>
      <c r="K2" s="116"/>
    </row>
    <row r="3" spans="1:12" ht="18.600000000000001" customHeight="1">
      <c r="A3" s="322" t="s">
        <v>33</v>
      </c>
      <c r="B3" s="322"/>
      <c r="C3" s="322"/>
      <c r="D3" s="322"/>
      <c r="E3" s="322"/>
      <c r="F3" s="322"/>
      <c r="G3" s="322"/>
      <c r="H3" s="322"/>
      <c r="I3" s="322"/>
      <c r="J3" s="112"/>
      <c r="K3" s="112"/>
      <c r="L3" s="100"/>
    </row>
    <row r="4" spans="1:12" ht="18.600000000000001" customHeight="1">
      <c r="A4" s="100"/>
      <c r="B4" s="100"/>
      <c r="C4" s="100"/>
      <c r="D4" s="100"/>
      <c r="E4" s="100"/>
      <c r="F4" s="100"/>
      <c r="G4" s="100"/>
      <c r="H4" s="100"/>
      <c r="I4" s="100"/>
      <c r="J4" s="112"/>
      <c r="K4" s="112"/>
      <c r="L4" s="100"/>
    </row>
    <row r="5" spans="1:12" ht="42.6" customHeight="1">
      <c r="A5" s="57" t="s">
        <v>73</v>
      </c>
      <c r="B5" s="57" t="s">
        <v>34</v>
      </c>
      <c r="C5" s="57" t="s">
        <v>35</v>
      </c>
      <c r="D5" s="57" t="s">
        <v>76</v>
      </c>
      <c r="E5" s="141" t="s">
        <v>74</v>
      </c>
      <c r="F5" s="57" t="s">
        <v>75</v>
      </c>
      <c r="G5" s="254" t="s">
        <v>36</v>
      </c>
      <c r="H5" s="255"/>
      <c r="I5" s="256"/>
    </row>
    <row r="6" spans="1:12" ht="48" customHeight="1">
      <c r="A6" s="44"/>
      <c r="B6" s="44"/>
      <c r="C6" s="113"/>
      <c r="D6" s="114" t="s">
        <v>77</v>
      </c>
      <c r="E6" s="44"/>
      <c r="F6" s="44"/>
      <c r="G6" s="382"/>
      <c r="H6" s="383"/>
      <c r="I6" s="384"/>
      <c r="J6" s="294"/>
    </row>
    <row r="7" spans="1:12" ht="48" customHeight="1">
      <c r="A7" s="44"/>
      <c r="B7" s="44"/>
      <c r="C7" s="113"/>
      <c r="D7" s="114" t="s">
        <v>77</v>
      </c>
      <c r="E7" s="44"/>
      <c r="F7" s="44"/>
      <c r="G7" s="382"/>
      <c r="H7" s="383"/>
      <c r="I7" s="384"/>
      <c r="J7" s="294"/>
    </row>
    <row r="8" spans="1:12" ht="48" customHeight="1">
      <c r="A8" s="44"/>
      <c r="B8" s="44"/>
      <c r="C8" s="113"/>
      <c r="D8" s="114" t="s">
        <v>77</v>
      </c>
      <c r="E8" s="44"/>
      <c r="F8" s="44"/>
      <c r="G8" s="382"/>
      <c r="H8" s="383"/>
      <c r="I8" s="384"/>
      <c r="J8" s="294"/>
    </row>
    <row r="9" spans="1:12" ht="48" customHeight="1">
      <c r="A9" s="44"/>
      <c r="B9" s="44"/>
      <c r="C9" s="113"/>
      <c r="D9" s="114" t="s">
        <v>77</v>
      </c>
      <c r="E9" s="44"/>
      <c r="F9" s="44"/>
      <c r="G9" s="382"/>
      <c r="H9" s="383"/>
      <c r="I9" s="384"/>
      <c r="J9" s="294"/>
    </row>
    <row r="10" spans="1:12" ht="48" customHeight="1">
      <c r="A10" s="44"/>
      <c r="B10" s="44"/>
      <c r="C10" s="113"/>
      <c r="D10" s="114" t="s">
        <v>77</v>
      </c>
      <c r="E10" s="44"/>
      <c r="F10" s="44"/>
      <c r="G10" s="382"/>
      <c r="H10" s="383"/>
      <c r="I10" s="384"/>
      <c r="J10" s="294"/>
    </row>
    <row r="11" spans="1:12" ht="48" customHeight="1">
      <c r="A11" s="44"/>
      <c r="B11" s="44"/>
      <c r="C11" s="113"/>
      <c r="D11" s="114" t="s">
        <v>77</v>
      </c>
      <c r="E11" s="44"/>
      <c r="F11" s="44"/>
      <c r="G11" s="382"/>
      <c r="H11" s="383"/>
      <c r="I11" s="384"/>
      <c r="J11" s="294"/>
    </row>
    <row r="12" spans="1:12" ht="48" customHeight="1">
      <c r="A12" s="44"/>
      <c r="B12" s="44"/>
      <c r="C12" s="113"/>
      <c r="D12" s="114" t="s">
        <v>77</v>
      </c>
      <c r="E12" s="44"/>
      <c r="F12" s="44"/>
      <c r="G12" s="382"/>
      <c r="H12" s="383"/>
      <c r="I12" s="384"/>
      <c r="J12" s="37"/>
    </row>
    <row r="13" spans="1:12" ht="18" customHeight="1">
      <c r="A13" s="294" t="s">
        <v>278</v>
      </c>
      <c r="B13" s="294"/>
      <c r="C13" s="294"/>
      <c r="D13" s="294"/>
      <c r="E13" s="294"/>
      <c r="F13" s="294"/>
      <c r="G13" s="294"/>
      <c r="H13" s="294"/>
      <c r="I13" s="294"/>
      <c r="J13" s="294"/>
      <c r="K13" s="294"/>
      <c r="L13" s="37"/>
    </row>
    <row r="14" spans="1:12" ht="18" customHeight="1">
      <c r="A14" s="294" t="s">
        <v>244</v>
      </c>
      <c r="B14" s="294"/>
      <c r="C14" s="294"/>
      <c r="D14" s="294"/>
      <c r="E14" s="294"/>
      <c r="F14" s="294"/>
      <c r="G14" s="294"/>
      <c r="H14" s="294"/>
      <c r="I14" s="294"/>
      <c r="J14" s="294"/>
      <c r="K14" s="294"/>
      <c r="L14" s="37"/>
    </row>
    <row r="15" spans="1:12" ht="18" customHeight="1">
      <c r="A15" s="294" t="s">
        <v>243</v>
      </c>
      <c r="B15" s="294"/>
      <c r="C15" s="294"/>
      <c r="D15" s="294"/>
      <c r="E15" s="294"/>
      <c r="F15" s="294"/>
      <c r="G15" s="294"/>
      <c r="H15" s="294"/>
      <c r="I15" s="294"/>
      <c r="J15" s="294"/>
      <c r="K15" s="294"/>
      <c r="L15" s="37"/>
    </row>
    <row r="16" spans="1:12" ht="18" customHeight="1">
      <c r="A16" s="294" t="s">
        <v>279</v>
      </c>
      <c r="B16" s="294"/>
      <c r="C16" s="294"/>
      <c r="D16" s="294"/>
      <c r="E16" s="294"/>
      <c r="F16" s="294"/>
      <c r="G16" s="294"/>
      <c r="H16" s="294"/>
      <c r="I16" s="294"/>
      <c r="J16" s="294"/>
      <c r="K16" s="294"/>
      <c r="L16" s="37"/>
    </row>
    <row r="17" spans="1:12" ht="52.2" customHeight="1">
      <c r="A17" s="385" t="s">
        <v>280</v>
      </c>
      <c r="B17" s="385"/>
      <c r="C17" s="385"/>
      <c r="D17" s="385"/>
      <c r="E17" s="385"/>
      <c r="F17" s="385"/>
      <c r="G17" s="385"/>
      <c r="H17" s="385"/>
      <c r="I17" s="385"/>
      <c r="J17" s="115"/>
      <c r="K17" s="115"/>
      <c r="L17" s="37"/>
    </row>
    <row r="18" spans="1:12" ht="18.600000000000001" customHeight="1">
      <c r="A18" s="371" t="s">
        <v>37</v>
      </c>
      <c r="B18" s="371"/>
      <c r="C18" s="371"/>
      <c r="D18" s="371"/>
      <c r="E18" s="371"/>
      <c r="F18" s="371"/>
      <c r="G18" s="371"/>
      <c r="H18" s="371"/>
      <c r="I18" s="371"/>
      <c r="J18" s="371"/>
      <c r="K18" s="371"/>
      <c r="L18" s="107"/>
    </row>
    <row r="19" spans="1:12" ht="104.55" customHeight="1">
      <c r="A19" s="379" t="s">
        <v>298</v>
      </c>
      <c r="B19" s="380"/>
      <c r="C19" s="380"/>
      <c r="D19" s="380"/>
      <c r="E19" s="380"/>
      <c r="F19" s="380"/>
      <c r="G19" s="380"/>
      <c r="H19" s="380"/>
      <c r="I19" s="381"/>
    </row>
  </sheetData>
  <mergeCells count="20">
    <mergeCell ref="H2:I2"/>
    <mergeCell ref="H1:I1"/>
    <mergeCell ref="G5:I5"/>
    <mergeCell ref="G6:I6"/>
    <mergeCell ref="G7:I7"/>
    <mergeCell ref="A3:I3"/>
    <mergeCell ref="A19:I19"/>
    <mergeCell ref="J6:J8"/>
    <mergeCell ref="J9:J11"/>
    <mergeCell ref="A13:K13"/>
    <mergeCell ref="A14:K14"/>
    <mergeCell ref="A15:K15"/>
    <mergeCell ref="G8:I8"/>
    <mergeCell ref="G9:I9"/>
    <mergeCell ref="G10:I10"/>
    <mergeCell ref="G11:I11"/>
    <mergeCell ref="G12:I12"/>
    <mergeCell ref="A16:K16"/>
    <mergeCell ref="A18:K18"/>
    <mergeCell ref="A17:I17"/>
  </mergeCells>
  <phoneticPr fontId="22"/>
  <pageMargins left="0.7" right="0.7" top="0.75" bottom="0.75" header="0.3" footer="0.3"/>
  <pageSetup paperSize="9" fitToWidth="0"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dimension ref="A1:J19"/>
  <sheetViews>
    <sheetView showGridLines="0" view="pageBreakPreview" zoomScaleNormal="100" zoomScaleSheetLayoutView="100" workbookViewId="0">
      <selection activeCell="A13" sqref="A13"/>
    </sheetView>
  </sheetViews>
  <sheetFormatPr defaultColWidth="8.796875" defaultRowHeight="18"/>
  <cols>
    <col min="1" max="1" width="10.69921875" customWidth="1"/>
    <col min="2" max="2" width="5.5" customWidth="1"/>
    <col min="3" max="3" width="8.09765625" style="42" customWidth="1"/>
    <col min="4" max="4" width="12.69921875" customWidth="1"/>
    <col min="5" max="5" width="6.5" customWidth="1"/>
    <col min="6" max="6" width="11.69921875" customWidth="1"/>
    <col min="7" max="7" width="8.796875" customWidth="1"/>
    <col min="8" max="9" width="6.69921875" customWidth="1"/>
  </cols>
  <sheetData>
    <row r="1" spans="1:10">
      <c r="A1" t="s">
        <v>38</v>
      </c>
      <c r="G1" s="38" t="s">
        <v>101</v>
      </c>
      <c r="H1" s="350">
        <f>鑑!D55</f>
        <v>0</v>
      </c>
      <c r="I1" s="350"/>
    </row>
    <row r="2" spans="1:10">
      <c r="G2" s="38" t="s">
        <v>102</v>
      </c>
      <c r="H2" s="165">
        <f>鑑!D57</f>
        <v>0</v>
      </c>
      <c r="I2" s="165"/>
      <c r="J2" s="116"/>
    </row>
    <row r="3" spans="1:10">
      <c r="A3" s="294"/>
      <c r="B3" s="294"/>
      <c r="C3" s="294"/>
      <c r="D3" s="294"/>
      <c r="E3" s="294"/>
      <c r="F3" s="294"/>
      <c r="G3" s="294"/>
      <c r="H3" s="37"/>
    </row>
    <row r="4" spans="1:10" ht="16.95" customHeight="1">
      <c r="A4" s="322" t="s">
        <v>39</v>
      </c>
      <c r="B4" s="322"/>
      <c r="C4" s="322"/>
      <c r="D4" s="322"/>
      <c r="E4" s="322"/>
      <c r="F4" s="322"/>
      <c r="G4" s="322"/>
      <c r="H4" s="322"/>
      <c r="I4" s="322"/>
    </row>
    <row r="5" spans="1:10" ht="16.95" customHeight="1">
      <c r="A5" s="100"/>
      <c r="B5" s="100"/>
      <c r="C5" s="100"/>
      <c r="D5" s="100"/>
      <c r="E5" s="100"/>
      <c r="F5" s="142"/>
      <c r="G5" s="142"/>
      <c r="H5" s="142"/>
      <c r="I5" s="142"/>
    </row>
    <row r="6" spans="1:10" s="42" customFormat="1" ht="37.799999999999997" customHeight="1">
      <c r="A6" s="389" t="s">
        <v>40</v>
      </c>
      <c r="B6" s="389" t="s">
        <v>81</v>
      </c>
      <c r="C6" s="389" t="s">
        <v>78</v>
      </c>
      <c r="D6" s="389" t="s">
        <v>79</v>
      </c>
      <c r="E6" s="389" t="s">
        <v>80</v>
      </c>
      <c r="F6" s="218" t="s">
        <v>93</v>
      </c>
      <c r="G6" s="218"/>
      <c r="H6" s="391" t="s">
        <v>222</v>
      </c>
      <c r="I6" s="391"/>
    </row>
    <row r="7" spans="1:10" s="42" customFormat="1" ht="33.6" customHeight="1">
      <c r="A7" s="390"/>
      <c r="B7" s="390"/>
      <c r="C7" s="390"/>
      <c r="D7" s="390"/>
      <c r="E7" s="390"/>
      <c r="F7" s="76" t="s">
        <v>83</v>
      </c>
      <c r="G7" s="76" t="s">
        <v>84</v>
      </c>
      <c r="H7" s="57" t="s">
        <v>85</v>
      </c>
      <c r="I7" s="57" t="s">
        <v>86</v>
      </c>
    </row>
    <row r="8" spans="1:10" ht="30" customHeight="1">
      <c r="A8" s="386" t="s">
        <v>109</v>
      </c>
      <c r="B8" s="386"/>
      <c r="C8" s="386"/>
      <c r="D8" s="386"/>
      <c r="E8" s="386"/>
      <c r="F8" s="386"/>
      <c r="G8" s="386"/>
      <c r="H8" s="386"/>
      <c r="I8" s="386"/>
    </row>
    <row r="9" spans="1:10" ht="60" customHeight="1">
      <c r="A9" s="117"/>
      <c r="B9" s="118"/>
      <c r="C9" s="57" t="s">
        <v>82</v>
      </c>
      <c r="D9" s="114"/>
      <c r="E9" s="117"/>
      <c r="F9" s="117"/>
      <c r="G9" s="143"/>
      <c r="H9" s="144"/>
      <c r="I9" s="144"/>
    </row>
    <row r="10" spans="1:10" ht="22.65" customHeight="1">
      <c r="A10" s="386" t="s">
        <v>221</v>
      </c>
      <c r="B10" s="386"/>
      <c r="C10" s="386"/>
      <c r="D10" s="386"/>
      <c r="E10" s="386"/>
      <c r="F10" s="386"/>
      <c r="G10" s="386"/>
      <c r="H10" s="386"/>
      <c r="I10" s="386"/>
      <c r="J10" t="s">
        <v>90</v>
      </c>
    </row>
    <row r="11" spans="1:10" ht="58.05" customHeight="1">
      <c r="A11" s="44"/>
      <c r="B11" s="118"/>
      <c r="C11" s="57" t="s">
        <v>82</v>
      </c>
      <c r="D11" s="114"/>
      <c r="E11" s="117"/>
      <c r="F11" s="44"/>
      <c r="G11" s="144"/>
      <c r="H11" s="144"/>
      <c r="I11" s="144"/>
      <c r="J11" t="s">
        <v>91</v>
      </c>
    </row>
    <row r="12" spans="1:10" ht="58.05" customHeight="1">
      <c r="A12" s="44"/>
      <c r="B12" s="118"/>
      <c r="C12" s="57" t="s">
        <v>82</v>
      </c>
      <c r="D12" s="114"/>
      <c r="E12" s="117"/>
      <c r="F12" s="44"/>
      <c r="G12" s="144"/>
      <c r="H12" s="144"/>
      <c r="I12" s="144"/>
      <c r="J12" t="s">
        <v>87</v>
      </c>
    </row>
    <row r="13" spans="1:10" ht="58.05" customHeight="1">
      <c r="A13" s="44"/>
      <c r="B13" s="118"/>
      <c r="C13" s="57" t="s">
        <v>82</v>
      </c>
      <c r="D13" s="114"/>
      <c r="E13" s="117"/>
      <c r="F13" s="44"/>
      <c r="G13" s="144"/>
      <c r="H13" s="144"/>
      <c r="I13" s="144"/>
      <c r="J13" t="s">
        <v>88</v>
      </c>
    </row>
    <row r="14" spans="1:10" ht="58.05" customHeight="1">
      <c r="A14" s="44"/>
      <c r="B14" s="118"/>
      <c r="C14" s="57" t="s">
        <v>82</v>
      </c>
      <c r="D14" s="114"/>
      <c r="E14" s="117"/>
      <c r="F14" s="44"/>
      <c r="G14" s="144"/>
      <c r="H14" s="144"/>
      <c r="I14" s="144"/>
      <c r="J14" t="s">
        <v>89</v>
      </c>
    </row>
    <row r="15" spans="1:10" ht="58.05" customHeight="1">
      <c r="A15" s="44"/>
      <c r="B15" s="118"/>
      <c r="C15" s="57" t="s">
        <v>82</v>
      </c>
      <c r="D15" s="114"/>
      <c r="E15" s="117"/>
      <c r="F15" s="44"/>
      <c r="G15" s="144"/>
      <c r="H15" s="144"/>
      <c r="I15" s="144"/>
    </row>
    <row r="16" spans="1:10" ht="58.05" customHeight="1">
      <c r="A16" s="44"/>
      <c r="B16" s="118"/>
      <c r="C16" s="57" t="s">
        <v>82</v>
      </c>
      <c r="D16" s="114"/>
      <c r="E16" s="117"/>
      <c r="F16" s="44"/>
      <c r="G16" s="144"/>
      <c r="H16" s="144"/>
      <c r="I16" s="144"/>
    </row>
    <row r="17" spans="1:9" ht="48" customHeight="1">
      <c r="A17" s="392" t="s">
        <v>108</v>
      </c>
      <c r="B17" s="392"/>
      <c r="C17" s="392"/>
      <c r="D17" s="392"/>
      <c r="E17" s="392"/>
      <c r="F17" s="392"/>
      <c r="G17" s="392"/>
      <c r="H17" s="392"/>
      <c r="I17" s="392"/>
    </row>
    <row r="18" spans="1:9">
      <c r="A18" s="280" t="s">
        <v>92</v>
      </c>
      <c r="B18" s="280"/>
      <c r="C18" s="280"/>
      <c r="D18" s="280"/>
      <c r="E18" s="280"/>
      <c r="F18" s="280"/>
      <c r="G18" s="280"/>
      <c r="H18" s="280"/>
      <c r="I18" s="280"/>
    </row>
    <row r="19" spans="1:9" ht="34.200000000000003" customHeight="1">
      <c r="A19" s="387"/>
      <c r="B19" s="388"/>
      <c r="C19" s="388"/>
      <c r="D19" s="388"/>
      <c r="E19" s="388"/>
      <c r="F19" s="388"/>
      <c r="G19" s="388"/>
      <c r="H19" s="388"/>
      <c r="I19" s="388"/>
    </row>
  </sheetData>
  <mergeCells count="16">
    <mergeCell ref="H1:I1"/>
    <mergeCell ref="H2:I2"/>
    <mergeCell ref="A8:I8"/>
    <mergeCell ref="A18:I18"/>
    <mergeCell ref="A19:I19"/>
    <mergeCell ref="A3:G3"/>
    <mergeCell ref="A6:A7"/>
    <mergeCell ref="H6:I6"/>
    <mergeCell ref="F6:G6"/>
    <mergeCell ref="A17:I17"/>
    <mergeCell ref="B6:B7"/>
    <mergeCell ref="C6:C7"/>
    <mergeCell ref="D6:D7"/>
    <mergeCell ref="E6:E7"/>
    <mergeCell ref="A4:I4"/>
    <mergeCell ref="A10:I10"/>
  </mergeCells>
  <phoneticPr fontId="22"/>
  <dataValidations count="1">
    <dataValidation type="list" allowBlank="1" showInputMessage="1" showErrorMessage="1" sqref="F11:F16 F9" xr:uid="{00000000-0002-0000-0500-000000000000}">
      <formula1>$J$11:$J$15</formula1>
    </dataValidation>
  </dataValidations>
  <pageMargins left="0.7" right="0.7" top="0.75" bottom="0.75" header="0.3" footer="0.3"/>
  <pageSetup paperSize="9" fitToWidth="0"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25"/>
  <sheetViews>
    <sheetView showGridLines="0" view="pageBreakPreview" zoomScaleNormal="100" zoomScaleSheetLayoutView="100" workbookViewId="0">
      <selection activeCell="D6" sqref="D6:J6"/>
    </sheetView>
  </sheetViews>
  <sheetFormatPr defaultColWidth="8.796875" defaultRowHeight="18"/>
  <cols>
    <col min="1" max="4" width="10.19921875" customWidth="1"/>
    <col min="5" max="5" width="5.19921875" customWidth="1"/>
    <col min="6" max="6" width="4.796875" customWidth="1"/>
    <col min="7" max="7" width="7.796875" customWidth="1"/>
    <col min="8" max="8" width="7" customWidth="1"/>
    <col min="9" max="10" width="5.69921875" customWidth="1"/>
  </cols>
  <sheetData>
    <row r="1" spans="1:12">
      <c r="A1" s="41" t="s">
        <v>41</v>
      </c>
      <c r="H1" s="46" t="s">
        <v>101</v>
      </c>
      <c r="I1" s="350">
        <f>鑑!D55</f>
        <v>0</v>
      </c>
      <c r="J1" s="350"/>
    </row>
    <row r="2" spans="1:12">
      <c r="B2" s="41"/>
      <c r="C2" s="41"/>
      <c r="D2" s="41"/>
      <c r="E2" s="41"/>
      <c r="H2" s="46" t="s">
        <v>102</v>
      </c>
      <c r="I2" s="165">
        <f>鑑!D57</f>
        <v>0</v>
      </c>
      <c r="J2" s="165"/>
      <c r="K2" s="116"/>
      <c r="L2" s="116"/>
    </row>
    <row r="3" spans="1:12" ht="18.600000000000001" customHeight="1">
      <c r="A3" s="322" t="s">
        <v>42</v>
      </c>
      <c r="B3" s="322"/>
      <c r="C3" s="322"/>
      <c r="D3" s="322"/>
      <c r="E3" s="322"/>
      <c r="F3" s="322"/>
      <c r="G3" s="322"/>
      <c r="H3" s="322"/>
      <c r="I3" s="322"/>
      <c r="J3" s="322"/>
    </row>
    <row r="4" spans="1:12" ht="18.600000000000001" customHeight="1">
      <c r="A4" s="100"/>
      <c r="B4" s="100"/>
      <c r="C4" s="100"/>
      <c r="D4" s="100"/>
      <c r="E4" s="100"/>
      <c r="F4" s="100"/>
      <c r="G4" s="100"/>
      <c r="H4" s="100"/>
      <c r="I4" s="100"/>
      <c r="J4" s="100"/>
    </row>
    <row r="5" spans="1:12" ht="23.55" customHeight="1">
      <c r="A5" s="323" t="s">
        <v>110</v>
      </c>
      <c r="B5" s="324"/>
      <c r="C5" s="324"/>
      <c r="D5" s="324"/>
      <c r="E5" s="324"/>
      <c r="F5" s="324"/>
      <c r="G5" s="445"/>
      <c r="H5" s="129" t="s">
        <v>296</v>
      </c>
      <c r="I5" s="129"/>
      <c r="J5" s="97"/>
    </row>
    <row r="6" spans="1:12" ht="23.55" customHeight="1">
      <c r="A6" s="272" t="s">
        <v>94</v>
      </c>
      <c r="B6" s="273"/>
      <c r="C6" s="273"/>
      <c r="D6" s="273"/>
      <c r="E6" s="273"/>
      <c r="F6" s="273"/>
      <c r="G6" s="273"/>
      <c r="H6" s="273"/>
      <c r="I6" s="273"/>
      <c r="J6" s="274"/>
    </row>
    <row r="7" spans="1:12">
      <c r="A7" s="111"/>
      <c r="B7" s="111"/>
    </row>
    <row r="8" spans="1:12" ht="28.2" customHeight="1">
      <c r="A8" s="394" t="s">
        <v>111</v>
      </c>
      <c r="B8" s="395"/>
      <c r="C8" s="395"/>
      <c r="D8" s="395"/>
      <c r="E8" s="395"/>
      <c r="F8" s="395"/>
      <c r="G8" s="395"/>
      <c r="H8" s="395"/>
      <c r="I8" s="395"/>
      <c r="J8" s="396"/>
    </row>
    <row r="9" spans="1:12" ht="79.95" customHeight="1">
      <c r="A9" s="323"/>
      <c r="B9" s="324"/>
      <c r="C9" s="324"/>
      <c r="D9" s="324"/>
      <c r="E9" s="324"/>
      <c r="F9" s="324"/>
      <c r="G9" s="324"/>
      <c r="H9" s="324"/>
      <c r="I9" s="324"/>
      <c r="J9" s="325"/>
    </row>
    <row r="10" spans="1:12" ht="79.95" customHeight="1">
      <c r="A10" s="272"/>
      <c r="B10" s="273"/>
      <c r="C10" s="273"/>
      <c r="D10" s="273"/>
      <c r="E10" s="273"/>
      <c r="F10" s="273"/>
      <c r="G10" s="273"/>
      <c r="H10" s="273"/>
      <c r="I10" s="273"/>
      <c r="J10" s="274"/>
    </row>
    <row r="11" spans="1:12">
      <c r="A11" s="111"/>
      <c r="B11" s="111"/>
    </row>
    <row r="12" spans="1:12" ht="28.2" customHeight="1">
      <c r="A12" s="394" t="s">
        <v>112</v>
      </c>
      <c r="B12" s="395"/>
      <c r="C12" s="395"/>
      <c r="D12" s="395"/>
      <c r="E12" s="395"/>
      <c r="F12" s="395"/>
      <c r="G12" s="395"/>
      <c r="H12" s="395"/>
      <c r="I12" s="395"/>
      <c r="J12" s="396"/>
    </row>
    <row r="13" spans="1:12" ht="79.95" customHeight="1">
      <c r="A13" s="309"/>
      <c r="B13" s="397"/>
      <c r="C13" s="397"/>
      <c r="D13" s="397"/>
      <c r="E13" s="397"/>
      <c r="F13" s="397"/>
      <c r="G13" s="397"/>
      <c r="H13" s="397"/>
      <c r="I13" s="397"/>
      <c r="J13" s="310"/>
    </row>
    <row r="14" spans="1:12" ht="79.95" customHeight="1">
      <c r="A14" s="398"/>
      <c r="B14" s="399"/>
      <c r="C14" s="399"/>
      <c r="D14" s="399"/>
      <c r="E14" s="399"/>
      <c r="F14" s="399"/>
      <c r="G14" s="399"/>
      <c r="H14" s="399"/>
      <c r="I14" s="399"/>
      <c r="J14" s="400"/>
    </row>
    <row r="15" spans="1:12">
      <c r="A15" s="51"/>
      <c r="B15" s="51"/>
      <c r="H15" s="46" t="s">
        <v>101</v>
      </c>
      <c r="I15" s="350">
        <f>鑑!D55</f>
        <v>0</v>
      </c>
      <c r="J15" s="350"/>
    </row>
    <row r="16" spans="1:12">
      <c r="A16" s="51"/>
      <c r="B16" s="51"/>
      <c r="H16" s="46" t="s">
        <v>102</v>
      </c>
      <c r="I16" s="165">
        <f>鑑!D57</f>
        <v>0</v>
      </c>
      <c r="J16" s="165"/>
    </row>
    <row r="17" spans="1:10">
      <c r="A17" s="51"/>
      <c r="B17" s="51"/>
      <c r="G17" s="50"/>
      <c r="H17" s="50"/>
      <c r="I17" s="50"/>
      <c r="J17" s="119"/>
    </row>
    <row r="18" spans="1:10" ht="28.2" customHeight="1">
      <c r="A18" s="382" t="s">
        <v>113</v>
      </c>
      <c r="B18" s="383"/>
      <c r="C18" s="383"/>
      <c r="D18" s="383"/>
      <c r="E18" s="383"/>
      <c r="F18" s="383"/>
      <c r="G18" s="383"/>
      <c r="H18" s="383"/>
      <c r="I18" s="383"/>
      <c r="J18" s="384"/>
    </row>
    <row r="19" spans="1:10" ht="79.95" customHeight="1">
      <c r="A19" s="306"/>
      <c r="B19" s="393"/>
      <c r="C19" s="393"/>
      <c r="D19" s="393"/>
      <c r="E19" s="393"/>
      <c r="F19" s="393"/>
      <c r="G19" s="393"/>
      <c r="H19" s="393"/>
      <c r="I19" s="393"/>
      <c r="J19" s="307"/>
    </row>
    <row r="20" spans="1:10" ht="79.95" customHeight="1">
      <c r="A20" s="306"/>
      <c r="B20" s="393"/>
      <c r="C20" s="393"/>
      <c r="D20" s="393"/>
      <c r="E20" s="393"/>
      <c r="F20" s="393"/>
      <c r="G20" s="393"/>
      <c r="H20" s="393"/>
      <c r="I20" s="393"/>
      <c r="J20" s="307"/>
    </row>
    <row r="21" spans="1:10">
      <c r="A21" s="111"/>
      <c r="B21" s="111"/>
    </row>
    <row r="22" spans="1:10" ht="28.2" customHeight="1">
      <c r="A22" s="382" t="s">
        <v>114</v>
      </c>
      <c r="B22" s="383"/>
      <c r="C22" s="383"/>
      <c r="D22" s="383"/>
      <c r="E22" s="383"/>
      <c r="F22" s="383"/>
      <c r="G22" s="383"/>
      <c r="H22" s="383"/>
      <c r="I22" s="383"/>
      <c r="J22" s="384"/>
    </row>
    <row r="23" spans="1:10" ht="79.95" customHeight="1">
      <c r="A23" s="306"/>
      <c r="B23" s="393"/>
      <c r="C23" s="393"/>
      <c r="D23" s="393"/>
      <c r="E23" s="393"/>
      <c r="F23" s="393"/>
      <c r="G23" s="393"/>
      <c r="H23" s="393"/>
      <c r="I23" s="393"/>
      <c r="J23" s="307"/>
    </row>
    <row r="24" spans="1:10" ht="79.95" customHeight="1">
      <c r="A24" s="306"/>
      <c r="B24" s="393"/>
      <c r="C24" s="393"/>
      <c r="D24" s="393"/>
      <c r="E24" s="393"/>
      <c r="F24" s="393"/>
      <c r="G24" s="393"/>
      <c r="H24" s="393"/>
      <c r="I24" s="393"/>
      <c r="J24" s="307"/>
    </row>
    <row r="25" spans="1:10">
      <c r="A25" s="111"/>
      <c r="B25" s="111"/>
    </row>
  </sheetData>
  <mergeCells count="16">
    <mergeCell ref="I1:J1"/>
    <mergeCell ref="I2:J2"/>
    <mergeCell ref="I15:J15"/>
    <mergeCell ref="I16:J16"/>
    <mergeCell ref="A3:J3"/>
    <mergeCell ref="A5:F5"/>
    <mergeCell ref="A19:J20"/>
    <mergeCell ref="A22:J22"/>
    <mergeCell ref="A23:J24"/>
    <mergeCell ref="A8:J8"/>
    <mergeCell ref="A6:C6"/>
    <mergeCell ref="D6:J6"/>
    <mergeCell ref="A12:J12"/>
    <mergeCell ref="A13:J14"/>
    <mergeCell ref="A9:J10"/>
    <mergeCell ref="A18:J18"/>
  </mergeCells>
  <phoneticPr fontId="22"/>
  <conditionalFormatting sqref="G5">
    <cfRule type="expression" dxfId="38" priority="1">
      <formula>G5&lt;&gt;""</formula>
    </cfRule>
  </conditionalFormatting>
  <pageMargins left="0.7" right="0.7" top="0.75" bottom="0.75" header="0.3" footer="0.3"/>
  <pageSetup paperSize="9" fitToWidth="0" fitToHeight="0" orientation="portrait" horizontalDpi="300" verticalDpi="300" r:id="rId1"/>
  <rowBreaks count="1" manualBreakCount="1">
    <brk id="14"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K23"/>
  <sheetViews>
    <sheetView showGridLines="0" view="pageBreakPreview" zoomScaleNormal="100" zoomScaleSheetLayoutView="100" workbookViewId="0">
      <selection activeCell="L8" sqref="L8"/>
    </sheetView>
  </sheetViews>
  <sheetFormatPr defaultColWidth="8.796875" defaultRowHeight="18"/>
  <cols>
    <col min="1" max="1" width="6.8984375" customWidth="1"/>
    <col min="2" max="2" width="14.09765625" customWidth="1"/>
    <col min="3" max="3" width="17.69921875" customWidth="1"/>
    <col min="4" max="4" width="8.59765625" customWidth="1"/>
    <col min="5" max="7" width="6.69921875" customWidth="1"/>
    <col min="8" max="9" width="5.69921875" customWidth="1"/>
    <col min="10" max="10" width="11.19921875" customWidth="1"/>
    <col min="11" max="11" width="7" customWidth="1"/>
    <col min="12" max="12" width="12.8984375" customWidth="1"/>
  </cols>
  <sheetData>
    <row r="1" spans="1:11" ht="18" customHeight="1">
      <c r="A1" s="23" t="s">
        <v>43</v>
      </c>
      <c r="B1" s="23"/>
      <c r="C1" s="23"/>
      <c r="D1" s="23"/>
      <c r="F1" s="246" t="s">
        <v>106</v>
      </c>
      <c r="G1" s="246"/>
      <c r="H1" s="350">
        <f>鑑!D55</f>
        <v>0</v>
      </c>
      <c r="I1" s="350"/>
      <c r="J1" s="116"/>
      <c r="K1" s="37"/>
    </row>
    <row r="2" spans="1:11">
      <c r="A2" s="111"/>
      <c r="B2" s="111"/>
      <c r="F2" s="345" t="s">
        <v>102</v>
      </c>
      <c r="G2" s="345"/>
      <c r="H2" s="165">
        <f>鑑!D57</f>
        <v>0</v>
      </c>
      <c r="I2" s="165"/>
      <c r="J2" s="145"/>
    </row>
    <row r="3" spans="1:11" ht="18" customHeight="1">
      <c r="J3" s="112"/>
      <c r="K3" s="100"/>
    </row>
    <row r="4" spans="1:11">
      <c r="A4" s="322" t="s">
        <v>44</v>
      </c>
      <c r="B4" s="322"/>
      <c r="C4" s="322"/>
      <c r="D4" s="322"/>
      <c r="E4" s="322"/>
      <c r="F4" s="322"/>
      <c r="G4" s="322"/>
      <c r="H4" s="322"/>
      <c r="I4" s="322"/>
    </row>
    <row r="5" spans="1:11">
      <c r="A5" s="111"/>
      <c r="B5" s="111"/>
    </row>
    <row r="6" spans="1:11" s="146" customFormat="1" ht="40.200000000000003" customHeight="1">
      <c r="A6" s="55"/>
      <c r="B6" s="55" t="s">
        <v>95</v>
      </c>
      <c r="C6" s="55" t="s">
        <v>45</v>
      </c>
      <c r="D6" s="55" t="s">
        <v>96</v>
      </c>
      <c r="E6" s="179" t="s">
        <v>97</v>
      </c>
      <c r="F6" s="372"/>
      <c r="G6" s="180"/>
      <c r="H6" s="179" t="s">
        <v>98</v>
      </c>
      <c r="I6" s="180"/>
    </row>
    <row r="7" spans="1:11" ht="36" customHeight="1">
      <c r="A7" s="55">
        <v>1</v>
      </c>
      <c r="B7" s="55"/>
      <c r="C7" s="147" t="s">
        <v>46</v>
      </c>
      <c r="D7" s="147"/>
      <c r="E7" s="179"/>
      <c r="F7" s="372"/>
      <c r="G7" s="180"/>
      <c r="H7" s="179"/>
      <c r="I7" s="180"/>
    </row>
    <row r="8" spans="1:11" ht="36" customHeight="1">
      <c r="A8" s="55">
        <v>2</v>
      </c>
      <c r="B8" s="55"/>
      <c r="C8" s="55"/>
      <c r="D8" s="55"/>
      <c r="E8" s="179"/>
      <c r="F8" s="372"/>
      <c r="G8" s="180"/>
      <c r="H8" s="179"/>
      <c r="I8" s="180"/>
    </row>
    <row r="9" spans="1:11" ht="36" customHeight="1">
      <c r="A9" s="55">
        <v>3</v>
      </c>
      <c r="B9" s="55"/>
      <c r="C9" s="55"/>
      <c r="D9" s="55"/>
      <c r="E9" s="179"/>
      <c r="F9" s="372"/>
      <c r="G9" s="180"/>
      <c r="H9" s="179"/>
      <c r="I9" s="180"/>
    </row>
    <row r="10" spans="1:11" ht="36" customHeight="1">
      <c r="A10" s="55">
        <v>4</v>
      </c>
      <c r="B10" s="55"/>
      <c r="C10" s="55"/>
      <c r="D10" s="55"/>
      <c r="E10" s="179"/>
      <c r="F10" s="372"/>
      <c r="G10" s="180"/>
      <c r="H10" s="179"/>
      <c r="I10" s="180"/>
    </row>
    <row r="11" spans="1:11" ht="36" customHeight="1">
      <c r="A11" s="55">
        <v>5</v>
      </c>
      <c r="B11" s="55"/>
      <c r="C11" s="55"/>
      <c r="D11" s="55"/>
      <c r="E11" s="179"/>
      <c r="F11" s="372"/>
      <c r="G11" s="180"/>
      <c r="H11" s="179"/>
      <c r="I11" s="180"/>
    </row>
    <row r="12" spans="1:11" ht="36" customHeight="1">
      <c r="A12" s="55">
        <v>6</v>
      </c>
      <c r="B12" s="55"/>
      <c r="C12" s="55"/>
      <c r="D12" s="55"/>
      <c r="E12" s="179"/>
      <c r="F12" s="372"/>
      <c r="G12" s="180"/>
      <c r="H12" s="179"/>
      <c r="I12" s="180"/>
    </row>
    <row r="13" spans="1:11" ht="36" customHeight="1">
      <c r="A13" s="55">
        <v>7</v>
      </c>
      <c r="B13" s="55"/>
      <c r="C13" s="55"/>
      <c r="D13" s="55"/>
      <c r="E13" s="179"/>
      <c r="F13" s="372"/>
      <c r="G13" s="180"/>
      <c r="H13" s="179"/>
      <c r="I13" s="180"/>
    </row>
    <row r="14" spans="1:11" ht="36" customHeight="1">
      <c r="A14" s="55">
        <v>8</v>
      </c>
      <c r="B14" s="55"/>
      <c r="C14" s="55"/>
      <c r="D14" s="55"/>
      <c r="E14" s="179"/>
      <c r="F14" s="372"/>
      <c r="G14" s="180"/>
      <c r="H14" s="179"/>
      <c r="I14" s="180"/>
    </row>
    <row r="15" spans="1:11" ht="36" customHeight="1">
      <c r="A15" s="55">
        <v>9</v>
      </c>
      <c r="B15" s="55"/>
      <c r="C15" s="55"/>
      <c r="D15" s="55"/>
      <c r="E15" s="179"/>
      <c r="F15" s="372"/>
      <c r="G15" s="180"/>
      <c r="H15" s="179"/>
      <c r="I15" s="180"/>
    </row>
    <row r="16" spans="1:11" ht="36" customHeight="1">
      <c r="A16" s="55">
        <v>10</v>
      </c>
      <c r="B16" s="55"/>
      <c r="C16" s="55"/>
      <c r="D16" s="55"/>
      <c r="E16" s="179"/>
      <c r="F16" s="372"/>
      <c r="G16" s="180"/>
      <c r="H16" s="179"/>
      <c r="I16" s="180"/>
    </row>
    <row r="17" spans="1:9" ht="36" customHeight="1">
      <c r="A17" s="55">
        <v>11</v>
      </c>
      <c r="B17" s="55"/>
      <c r="C17" s="55"/>
      <c r="D17" s="55"/>
      <c r="E17" s="179"/>
      <c r="F17" s="372"/>
      <c r="G17" s="180"/>
      <c r="H17" s="179"/>
      <c r="I17" s="180"/>
    </row>
    <row r="18" spans="1:9" ht="36" customHeight="1">
      <c r="A18" s="55">
        <v>12</v>
      </c>
      <c r="B18" s="55"/>
      <c r="C18" s="55"/>
      <c r="D18" s="55"/>
      <c r="E18" s="179"/>
      <c r="F18" s="372"/>
      <c r="G18" s="180"/>
      <c r="H18" s="179"/>
      <c r="I18" s="180"/>
    </row>
    <row r="19" spans="1:9" ht="36" customHeight="1">
      <c r="A19" s="55">
        <v>13</v>
      </c>
      <c r="B19" s="55"/>
      <c r="C19" s="55"/>
      <c r="D19" s="55"/>
      <c r="E19" s="179"/>
      <c r="F19" s="372"/>
      <c r="G19" s="180"/>
      <c r="H19" s="179"/>
      <c r="I19" s="180"/>
    </row>
    <row r="20" spans="1:9" ht="36" customHeight="1">
      <c r="A20" s="55">
        <v>14</v>
      </c>
      <c r="B20" s="55"/>
      <c r="C20" s="55"/>
      <c r="D20" s="55"/>
      <c r="E20" s="179"/>
      <c r="F20" s="372"/>
      <c r="G20" s="180"/>
      <c r="H20" s="179"/>
      <c r="I20" s="180"/>
    </row>
    <row r="21" spans="1:9" ht="36" customHeight="1">
      <c r="A21" s="55">
        <v>15</v>
      </c>
      <c r="B21" s="55"/>
      <c r="C21" s="55"/>
      <c r="D21" s="55"/>
      <c r="E21" s="179"/>
      <c r="F21" s="372"/>
      <c r="G21" s="180"/>
      <c r="H21" s="179"/>
      <c r="I21" s="180"/>
    </row>
    <row r="22" spans="1:9" ht="38.4" customHeight="1">
      <c r="A22" s="177" t="s">
        <v>47</v>
      </c>
      <c r="B22" s="177"/>
      <c r="C22" s="177"/>
      <c r="D22" s="148">
        <f>SUM(D7:D21)</f>
        <v>0</v>
      </c>
      <c r="E22" s="401"/>
      <c r="F22" s="402"/>
      <c r="G22" s="403"/>
      <c r="H22" s="179"/>
      <c r="I22" s="180"/>
    </row>
    <row r="23" spans="1:9">
      <c r="A23" s="111"/>
      <c r="B23" s="111"/>
      <c r="H23" s="404"/>
      <c r="I23" s="404"/>
    </row>
  </sheetData>
  <mergeCells count="41">
    <mergeCell ref="F1:G1"/>
    <mergeCell ref="F2:G2"/>
    <mergeCell ref="H19:I19"/>
    <mergeCell ref="H20:I20"/>
    <mergeCell ref="H21:I21"/>
    <mergeCell ref="H9:I9"/>
    <mergeCell ref="H10:I10"/>
    <mergeCell ref="H11:I11"/>
    <mergeCell ref="H12:I12"/>
    <mergeCell ref="H13:I13"/>
    <mergeCell ref="H6:I6"/>
    <mergeCell ref="H1:I1"/>
    <mergeCell ref="H2:I2"/>
    <mergeCell ref="H7:I7"/>
    <mergeCell ref="H8:I8"/>
    <mergeCell ref="E20:G20"/>
    <mergeCell ref="E18:G18"/>
    <mergeCell ref="E19:G19"/>
    <mergeCell ref="H22:I22"/>
    <mergeCell ref="H23:I23"/>
    <mergeCell ref="H14:I14"/>
    <mergeCell ref="H15:I15"/>
    <mergeCell ref="H16:I16"/>
    <mergeCell ref="H17:I17"/>
    <mergeCell ref="H18:I18"/>
    <mergeCell ref="E21:G21"/>
    <mergeCell ref="E22:G22"/>
    <mergeCell ref="A22:C22"/>
    <mergeCell ref="A4:I4"/>
    <mergeCell ref="E6:G6"/>
    <mergeCell ref="E7:G7"/>
    <mergeCell ref="E8:G8"/>
    <mergeCell ref="E9:G9"/>
    <mergeCell ref="E10:G10"/>
    <mergeCell ref="E11:G11"/>
    <mergeCell ref="E12:G12"/>
    <mergeCell ref="E13:G13"/>
    <mergeCell ref="E14:G14"/>
    <mergeCell ref="E15:G15"/>
    <mergeCell ref="E16:G16"/>
    <mergeCell ref="E17:G17"/>
  </mergeCells>
  <phoneticPr fontId="22"/>
  <pageMargins left="0.7" right="0.7" top="0.75" bottom="0.75" header="0.3" footer="0.3"/>
  <pageSetup paperSize="9" fitToWidth="0" fitToHeight="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7"/>
  <sheetViews>
    <sheetView showGridLines="0" view="pageBreakPreview" topLeftCell="A31" zoomScaleNormal="100" zoomScaleSheetLayoutView="100" workbookViewId="0">
      <selection activeCell="L8" sqref="L8"/>
    </sheetView>
  </sheetViews>
  <sheetFormatPr defaultColWidth="8.796875" defaultRowHeight="18"/>
  <cols>
    <col min="1" max="1" width="6.8984375" customWidth="1"/>
    <col min="2" max="7" width="9.69921875" customWidth="1"/>
    <col min="8" max="9" width="5.69921875" customWidth="1"/>
    <col min="10" max="10" width="11.19921875" customWidth="1"/>
    <col min="11" max="11" width="7" customWidth="1"/>
    <col min="12" max="12" width="12.8984375" customWidth="1"/>
  </cols>
  <sheetData>
    <row r="1" spans="1:11" ht="18" customHeight="1">
      <c r="A1" s="23" t="s">
        <v>223</v>
      </c>
      <c r="B1" s="23"/>
      <c r="C1" s="23"/>
      <c r="D1" s="23"/>
      <c r="E1" s="23"/>
      <c r="G1" s="38" t="s">
        <v>101</v>
      </c>
      <c r="H1" s="350">
        <f>鑑!D55</f>
        <v>0</v>
      </c>
      <c r="I1" s="350"/>
      <c r="J1" s="116"/>
      <c r="K1" s="37"/>
    </row>
    <row r="2" spans="1:11">
      <c r="A2" s="111"/>
      <c r="B2" s="111"/>
      <c r="C2" s="111"/>
      <c r="G2" s="38" t="s">
        <v>102</v>
      </c>
      <c r="H2" s="165">
        <f>鑑!D57</f>
        <v>0</v>
      </c>
      <c r="I2" s="165"/>
      <c r="J2" s="145"/>
    </row>
    <row r="3" spans="1:11" ht="18" customHeight="1">
      <c r="A3" s="322" t="s">
        <v>224</v>
      </c>
      <c r="B3" s="322"/>
      <c r="C3" s="322"/>
      <c r="D3" s="322"/>
      <c r="E3" s="322"/>
      <c r="F3" s="322"/>
      <c r="G3" s="322"/>
      <c r="H3" s="322"/>
      <c r="I3" s="322"/>
      <c r="J3" s="112"/>
      <c r="K3" s="100"/>
    </row>
    <row r="4" spans="1:11" ht="18" customHeight="1">
      <c r="A4" s="100"/>
      <c r="B4" s="100"/>
      <c r="C4" s="100"/>
      <c r="D4" s="100"/>
      <c r="E4" s="100"/>
      <c r="F4" s="100"/>
      <c r="G4" s="100"/>
      <c r="H4" s="100"/>
      <c r="I4" s="100"/>
      <c r="J4" s="112"/>
      <c r="K4" s="100"/>
    </row>
    <row r="5" spans="1:11" ht="24.6" customHeight="1">
      <c r="A5" s="409" t="s">
        <v>245</v>
      </c>
      <c r="B5" s="179" t="s">
        <v>226</v>
      </c>
      <c r="C5" s="372"/>
      <c r="D5" s="372"/>
      <c r="E5" s="372"/>
      <c r="F5" s="180"/>
      <c r="G5" s="179" t="s">
        <v>225</v>
      </c>
      <c r="H5" s="372"/>
      <c r="I5" s="180"/>
    </row>
    <row r="6" spans="1:11" ht="22.05" customHeight="1">
      <c r="A6" s="410"/>
      <c r="B6" s="418"/>
      <c r="C6" s="419"/>
      <c r="D6" s="419"/>
      <c r="E6" s="419"/>
      <c r="F6" s="420"/>
      <c r="G6" s="210"/>
      <c r="H6" s="404"/>
      <c r="I6" s="211"/>
    </row>
    <row r="7" spans="1:11" ht="22.05" customHeight="1">
      <c r="A7" s="410"/>
      <c r="B7" s="405"/>
      <c r="C7" s="263"/>
      <c r="D7" s="263"/>
      <c r="E7" s="263"/>
      <c r="F7" s="264"/>
      <c r="G7" s="212"/>
      <c r="H7" s="354"/>
      <c r="I7" s="213"/>
    </row>
    <row r="8" spans="1:11" ht="22.05" customHeight="1">
      <c r="A8" s="410"/>
      <c r="B8" s="405"/>
      <c r="C8" s="263"/>
      <c r="D8" s="263"/>
      <c r="E8" s="263"/>
      <c r="F8" s="264"/>
      <c r="G8" s="212"/>
      <c r="H8" s="354"/>
      <c r="I8" s="213"/>
    </row>
    <row r="9" spans="1:11" ht="22.05" customHeight="1">
      <c r="A9" s="410"/>
      <c r="B9" s="405"/>
      <c r="C9" s="263"/>
      <c r="D9" s="263"/>
      <c r="E9" s="263"/>
      <c r="F9" s="264"/>
      <c r="G9" s="212"/>
      <c r="H9" s="354"/>
      <c r="I9" s="213"/>
    </row>
    <row r="10" spans="1:11" ht="22.05" customHeight="1">
      <c r="A10" s="410"/>
      <c r="B10" s="405"/>
      <c r="C10" s="263"/>
      <c r="D10" s="263"/>
      <c r="E10" s="263"/>
      <c r="F10" s="264"/>
      <c r="G10" s="212"/>
      <c r="H10" s="354"/>
      <c r="I10" s="213"/>
    </row>
    <row r="11" spans="1:11" ht="22.05" customHeight="1">
      <c r="A11" s="410"/>
      <c r="B11" s="405"/>
      <c r="C11" s="263"/>
      <c r="D11" s="263"/>
      <c r="E11" s="263"/>
      <c r="F11" s="264"/>
      <c r="G11" s="212"/>
      <c r="H11" s="354"/>
      <c r="I11" s="213"/>
    </row>
    <row r="12" spans="1:11" ht="22.05" customHeight="1">
      <c r="A12" s="410"/>
      <c r="B12" s="405"/>
      <c r="C12" s="263"/>
      <c r="D12" s="263"/>
      <c r="E12" s="263"/>
      <c r="F12" s="264"/>
      <c r="G12" s="212"/>
      <c r="H12" s="354"/>
      <c r="I12" s="213"/>
    </row>
    <row r="13" spans="1:11" ht="22.05" customHeight="1">
      <c r="A13" s="410"/>
      <c r="B13" s="405"/>
      <c r="C13" s="263"/>
      <c r="D13" s="263"/>
      <c r="E13" s="263"/>
      <c r="F13" s="264"/>
      <c r="G13" s="212"/>
      <c r="H13" s="354"/>
      <c r="I13" s="213"/>
    </row>
    <row r="14" spans="1:11" ht="22.05" customHeight="1">
      <c r="A14" s="410"/>
      <c r="B14" s="405"/>
      <c r="C14" s="263"/>
      <c r="D14" s="263"/>
      <c r="E14" s="263"/>
      <c r="F14" s="264"/>
      <c r="G14" s="212"/>
      <c r="H14" s="354"/>
      <c r="I14" s="213"/>
    </row>
    <row r="15" spans="1:11" ht="22.05" customHeight="1">
      <c r="A15" s="410"/>
      <c r="B15" s="405"/>
      <c r="C15" s="263"/>
      <c r="D15" s="263"/>
      <c r="E15" s="263"/>
      <c r="F15" s="264"/>
      <c r="G15" s="212"/>
      <c r="H15" s="354"/>
      <c r="I15" s="213"/>
    </row>
    <row r="16" spans="1:11" ht="22.05" customHeight="1">
      <c r="A16" s="410"/>
      <c r="B16" s="405"/>
      <c r="C16" s="263"/>
      <c r="D16" s="263"/>
      <c r="E16" s="263"/>
      <c r="F16" s="264"/>
      <c r="G16" s="212"/>
      <c r="H16" s="354"/>
      <c r="I16" s="213"/>
    </row>
    <row r="17" spans="1:9" ht="22.05" customHeight="1">
      <c r="A17" s="410"/>
      <c r="B17" s="405"/>
      <c r="C17" s="263"/>
      <c r="D17" s="263"/>
      <c r="E17" s="263"/>
      <c r="F17" s="264"/>
      <c r="G17" s="212"/>
      <c r="H17" s="354"/>
      <c r="I17" s="213"/>
    </row>
    <row r="18" spans="1:9" ht="22.05" customHeight="1">
      <c r="A18" s="410"/>
      <c r="B18" s="405"/>
      <c r="C18" s="263"/>
      <c r="D18" s="263"/>
      <c r="E18" s="263"/>
      <c r="F18" s="264"/>
      <c r="G18" s="212"/>
      <c r="H18" s="354"/>
      <c r="I18" s="213"/>
    </row>
    <row r="19" spans="1:9" ht="22.05" customHeight="1">
      <c r="A19" s="410"/>
      <c r="B19" s="405"/>
      <c r="C19" s="263"/>
      <c r="D19" s="263"/>
      <c r="E19" s="263"/>
      <c r="F19" s="264"/>
      <c r="G19" s="212"/>
      <c r="H19" s="354"/>
      <c r="I19" s="213"/>
    </row>
    <row r="20" spans="1:9" ht="22.05" customHeight="1">
      <c r="A20" s="410"/>
      <c r="B20" s="405"/>
      <c r="C20" s="263"/>
      <c r="D20" s="263"/>
      <c r="E20" s="263"/>
      <c r="F20" s="264"/>
      <c r="G20" s="212"/>
      <c r="H20" s="354"/>
      <c r="I20" s="213"/>
    </row>
    <row r="21" spans="1:9" ht="22.05" customHeight="1">
      <c r="A21" s="410"/>
      <c r="B21" s="405"/>
      <c r="C21" s="263"/>
      <c r="D21" s="263"/>
      <c r="E21" s="263"/>
      <c r="F21" s="264"/>
      <c r="G21" s="212"/>
      <c r="H21" s="354"/>
      <c r="I21" s="213"/>
    </row>
    <row r="22" spans="1:9" ht="22.05" customHeight="1">
      <c r="A22" s="410"/>
      <c r="B22" s="405"/>
      <c r="C22" s="263"/>
      <c r="D22" s="263"/>
      <c r="E22" s="263"/>
      <c r="F22" s="264"/>
      <c r="G22" s="212"/>
      <c r="H22" s="354"/>
      <c r="I22" s="213"/>
    </row>
    <row r="23" spans="1:9" ht="22.05" customHeight="1">
      <c r="A23" s="410"/>
      <c r="B23" s="405"/>
      <c r="C23" s="263"/>
      <c r="D23" s="263"/>
      <c r="E23" s="263"/>
      <c r="F23" s="264"/>
      <c r="G23" s="212"/>
      <c r="H23" s="354"/>
      <c r="I23" s="213"/>
    </row>
    <row r="24" spans="1:9" ht="22.05" customHeight="1">
      <c r="A24" s="410"/>
      <c r="B24" s="405"/>
      <c r="C24" s="263"/>
      <c r="D24" s="263"/>
      <c r="E24" s="263"/>
      <c r="F24" s="264"/>
      <c r="G24" s="212"/>
      <c r="H24" s="354"/>
      <c r="I24" s="213"/>
    </row>
    <row r="25" spans="1:9" ht="22.05" customHeight="1">
      <c r="A25" s="410"/>
      <c r="B25" s="405"/>
      <c r="C25" s="263"/>
      <c r="D25" s="263"/>
      <c r="E25" s="263"/>
      <c r="F25" s="264"/>
      <c r="G25" s="212"/>
      <c r="H25" s="354"/>
      <c r="I25" s="213"/>
    </row>
    <row r="26" spans="1:9" ht="22.05" customHeight="1">
      <c r="A26" s="410"/>
      <c r="B26" s="405"/>
      <c r="C26" s="263"/>
      <c r="D26" s="263"/>
      <c r="E26" s="263"/>
      <c r="F26" s="264"/>
      <c r="G26" s="212"/>
      <c r="H26" s="354"/>
      <c r="I26" s="213"/>
    </row>
    <row r="27" spans="1:9" ht="22.05" customHeight="1">
      <c r="A27" s="410"/>
      <c r="B27" s="405"/>
      <c r="C27" s="263"/>
      <c r="D27" s="263"/>
      <c r="E27" s="263"/>
      <c r="F27" s="264"/>
      <c r="G27" s="212"/>
      <c r="H27" s="354"/>
      <c r="I27" s="213"/>
    </row>
    <row r="28" spans="1:9" ht="22.05" customHeight="1">
      <c r="A28" s="411"/>
      <c r="B28" s="406"/>
      <c r="C28" s="407"/>
      <c r="D28" s="407"/>
      <c r="E28" s="407"/>
      <c r="F28" s="408"/>
      <c r="G28" s="216"/>
      <c r="H28" s="356"/>
      <c r="I28" s="217"/>
    </row>
    <row r="29" spans="1:9" ht="19.95" customHeight="1">
      <c r="A29" s="351" t="s">
        <v>227</v>
      </c>
      <c r="B29" s="352"/>
      <c r="C29" s="352"/>
      <c r="D29" s="352"/>
      <c r="E29" s="352"/>
      <c r="F29" s="352"/>
      <c r="G29" s="352"/>
      <c r="H29" s="352"/>
      <c r="I29" s="353"/>
    </row>
    <row r="30" spans="1:9">
      <c r="A30" s="216"/>
      <c r="B30" s="356"/>
      <c r="C30" s="356"/>
      <c r="D30" s="356"/>
      <c r="E30" s="356"/>
      <c r="F30" s="356"/>
      <c r="G30" s="356"/>
      <c r="H30" s="356"/>
      <c r="I30" s="357"/>
    </row>
    <row r="31" spans="1:9">
      <c r="A31" s="40"/>
      <c r="B31" s="40"/>
      <c r="C31" s="40"/>
      <c r="D31" s="40"/>
      <c r="E31" s="40"/>
      <c r="F31" s="40"/>
      <c r="G31" s="40"/>
      <c r="H31" s="40"/>
      <c r="I31" s="39"/>
    </row>
    <row r="32" spans="1:9">
      <c r="A32" s="23" t="s">
        <v>228</v>
      </c>
      <c r="B32" s="23"/>
      <c r="C32" s="23"/>
      <c r="D32" s="23"/>
      <c r="E32" s="23"/>
      <c r="G32" s="50" t="s">
        <v>101</v>
      </c>
      <c r="H32" s="422">
        <f>鑑!D62</f>
        <v>0</v>
      </c>
      <c r="I32" s="422"/>
    </row>
    <row r="33" spans="1:9">
      <c r="A33" s="111"/>
      <c r="B33" s="111"/>
      <c r="C33" s="111"/>
      <c r="G33" s="50" t="s">
        <v>102</v>
      </c>
      <c r="H33" s="421">
        <f>鑑!D64</f>
        <v>0</v>
      </c>
      <c r="I33" s="421"/>
    </row>
    <row r="34" spans="1:9" ht="19.8" customHeight="1">
      <c r="A34" s="322" t="s">
        <v>167</v>
      </c>
      <c r="B34" s="322"/>
      <c r="C34" s="322"/>
      <c r="D34" s="322"/>
      <c r="E34" s="322"/>
      <c r="F34" s="322"/>
      <c r="G34" s="322"/>
      <c r="H34" s="322"/>
      <c r="I34" s="322"/>
    </row>
    <row r="35" spans="1:9">
      <c r="A35" s="100"/>
      <c r="B35" s="100"/>
      <c r="C35" s="100"/>
      <c r="D35" s="100"/>
      <c r="E35" s="100"/>
      <c r="F35" s="100"/>
      <c r="G35" s="100"/>
      <c r="H35" s="100"/>
      <c r="I35" s="100"/>
    </row>
    <row r="36" spans="1:9" ht="34.200000000000003" customHeight="1">
      <c r="A36" s="367" t="s">
        <v>290</v>
      </c>
      <c r="B36" s="368"/>
      <c r="C36" s="368"/>
      <c r="D36" s="368"/>
      <c r="E36" s="368"/>
      <c r="F36" s="368"/>
      <c r="G36" s="368"/>
      <c r="H36" s="368"/>
      <c r="I36" s="369"/>
    </row>
    <row r="37" spans="1:9" ht="249" customHeight="1">
      <c r="A37" s="412"/>
      <c r="B37" s="413"/>
      <c r="C37" s="413"/>
      <c r="D37" s="413"/>
      <c r="E37" s="413"/>
      <c r="F37" s="413"/>
      <c r="G37" s="413"/>
      <c r="H37" s="413"/>
      <c r="I37" s="414"/>
    </row>
    <row r="38" spans="1:9" ht="249" customHeight="1">
      <c r="A38" s="415"/>
      <c r="B38" s="416"/>
      <c r="C38" s="416"/>
      <c r="D38" s="416"/>
      <c r="E38" s="416"/>
      <c r="F38" s="416"/>
      <c r="G38" s="416"/>
      <c r="H38" s="416"/>
      <c r="I38" s="417"/>
    </row>
    <row r="41" spans="1:9" ht="19.8" customHeight="1"/>
    <row r="43" spans="1:9" ht="19.8" customHeight="1"/>
    <row r="48" spans="1:9" ht="19.8" customHeight="1"/>
    <row r="50" ht="19.8" customHeight="1"/>
    <row r="55" ht="19.8" customHeight="1"/>
    <row r="57" ht="19.8" customHeight="1"/>
  </sheetData>
  <mergeCells count="58">
    <mergeCell ref="H1:I1"/>
    <mergeCell ref="H2:I2"/>
    <mergeCell ref="G5:I5"/>
    <mergeCell ref="H32:I32"/>
    <mergeCell ref="G6:I6"/>
    <mergeCell ref="G7:I7"/>
    <mergeCell ref="G8:I8"/>
    <mergeCell ref="G9:I9"/>
    <mergeCell ref="G10:I10"/>
    <mergeCell ref="G11:I11"/>
    <mergeCell ref="G12:I12"/>
    <mergeCell ref="G13:I13"/>
    <mergeCell ref="G14:I14"/>
    <mergeCell ref="G15:I15"/>
    <mergeCell ref="G16:I16"/>
    <mergeCell ref="A37:I38"/>
    <mergeCell ref="A3:I3"/>
    <mergeCell ref="A34:I34"/>
    <mergeCell ref="A36:I36"/>
    <mergeCell ref="B6:F6"/>
    <mergeCell ref="B7:F7"/>
    <mergeCell ref="B8:F8"/>
    <mergeCell ref="B9:F9"/>
    <mergeCell ref="B10:F10"/>
    <mergeCell ref="B11:F11"/>
    <mergeCell ref="B12:F12"/>
    <mergeCell ref="B13:F13"/>
    <mergeCell ref="B23:F23"/>
    <mergeCell ref="A29:I30"/>
    <mergeCell ref="B14:F14"/>
    <mergeCell ref="H33:I33"/>
    <mergeCell ref="B26:F26"/>
    <mergeCell ref="B27:F27"/>
    <mergeCell ref="B28:F28"/>
    <mergeCell ref="A5:A28"/>
    <mergeCell ref="B20:F20"/>
    <mergeCell ref="B21:F21"/>
    <mergeCell ref="B22:F22"/>
    <mergeCell ref="B24:F24"/>
    <mergeCell ref="B25:F25"/>
    <mergeCell ref="B15:F15"/>
    <mergeCell ref="B16:F16"/>
    <mergeCell ref="B17:F17"/>
    <mergeCell ref="B18:F18"/>
    <mergeCell ref="B19:F19"/>
    <mergeCell ref="B5:F5"/>
    <mergeCell ref="G17:I17"/>
    <mergeCell ref="G18:I18"/>
    <mergeCell ref="G19:I19"/>
    <mergeCell ref="G20:I20"/>
    <mergeCell ref="G21:I21"/>
    <mergeCell ref="G27:I27"/>
    <mergeCell ref="G28:I28"/>
    <mergeCell ref="G22:I22"/>
    <mergeCell ref="G23:I23"/>
    <mergeCell ref="G24:I24"/>
    <mergeCell ref="G25:I25"/>
    <mergeCell ref="G26:I26"/>
  </mergeCells>
  <phoneticPr fontId="22"/>
  <pageMargins left="0.7" right="0.7" top="0.75" bottom="0.75" header="0.3" footer="0.3"/>
  <pageSetup paperSize="9" fitToWidth="0" fitToHeight="0" orientation="portrait" horizontalDpi="300" verticalDpi="300" r:id="rId1"/>
  <rowBreaks count="1" manualBreakCount="1">
    <brk id="31" max="6" man="1"/>
  </rowBreaks>
</worksheet>
</file>

<file path=docProps/app.xml><?xml version="1.0" encoding="utf-8"?>
<Properties xmlns="http://schemas.openxmlformats.org/officeDocument/2006/extended-properties" xmlns:vt="http://schemas.openxmlformats.org/officeDocument/2006/docPropsVTypes">
  <TotalTime>609</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鑑</vt:lpstr>
      <vt:lpstr>1法人概要</vt:lpstr>
      <vt:lpstr>２訓練内容</vt:lpstr>
      <vt:lpstr>3使用教材</vt:lpstr>
      <vt:lpstr>4講師</vt:lpstr>
      <vt:lpstr>5就職支援担当</vt:lpstr>
      <vt:lpstr>6就職支援計画</vt:lpstr>
      <vt:lpstr>7職場実習</vt:lpstr>
      <vt:lpstr>8訓練生配慮</vt:lpstr>
      <vt:lpstr>1０_託児</vt:lpstr>
      <vt:lpstr>'6就職支援計画'!_Hlk497477633</vt:lpstr>
      <vt:lpstr>'7職場実習'!_Hlk497477667</vt:lpstr>
      <vt:lpstr>'8訓練生配慮'!_Hlk497477716</vt:lpstr>
      <vt:lpstr>'1０_託児'!Print_Area</vt:lpstr>
      <vt:lpstr>'1法人概要'!Print_Area</vt:lpstr>
      <vt:lpstr>'２訓練内容'!Print_Area</vt:lpstr>
      <vt:lpstr>'3使用教材'!Print_Area</vt:lpstr>
      <vt:lpstr>'4講師'!Print_Area</vt:lpstr>
      <vt:lpstr>'5就職支援担当'!Print_Area</vt:lpstr>
      <vt:lpstr>'6就職支援計画'!Print_Area</vt:lpstr>
      <vt:lpstr>'7職場実習'!Print_Area</vt:lpstr>
      <vt:lpstr>'8訓練生配慮'!Print_Area</vt:lpstr>
      <vt:lpstr>鑑!Print_Area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雇用労働政策課</dc:creator>
  <cp:lastModifiedBy>28P0552</cp:lastModifiedBy>
  <cp:revision>2</cp:revision>
  <cp:lastPrinted>2023-11-29T04:31:17Z</cp:lastPrinted>
  <dcterms:created xsi:type="dcterms:W3CDTF">2023-09-08T03:30:00Z</dcterms:created>
  <dcterms:modified xsi:type="dcterms:W3CDTF">2023-12-04T07:16:27Z</dcterms:modified>
</cp:coreProperties>
</file>