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Users\X64121\Desktop\井野の\"/>
    </mc:Choice>
  </mc:AlternateContent>
  <xr:revisionPtr revIDLastSave="0" documentId="13_ncr:1_{1B558868-3597-4995-BF86-A85D87D2D366}" xr6:coauthVersionLast="36" xr6:coauthVersionMax="47" xr10:uidLastSave="{00000000-0000-0000-0000-000000000000}"/>
  <bookViews>
    <workbookView xWindow="28680" yWindow="-120" windowWidth="29040" windowHeight="15840" activeTab="3" xr2:uid="{00000000-000D-0000-FFFF-FFFF00000000}"/>
  </bookViews>
  <sheets>
    <sheet name="前後同じ" sheetId="1" r:id="rId1"/>
    <sheet name="前後超過・後ろが長い時" sheetId="3" r:id="rId2"/>
    <sheet name="前後超過・前が長い時" sheetId="4" r:id="rId3"/>
    <sheet name="後ろのみ超過" sheetId="5" r:id="rId4"/>
  </sheets>
  <definedNames>
    <definedName name="_xlnm.Print_Area" localSheetId="3">後ろのみ超過!$A$1:$BG$81</definedName>
    <definedName name="_xlnm.Print_Area" localSheetId="1">前後超過・後ろが長い時!$A$1:$BF$81</definedName>
    <definedName name="_xlnm.Print_Area" localSheetId="2">前後超過・前が長い時!$A$1:$BF$81</definedName>
    <definedName name="_xlnm.Print_Area" localSheetId="0">前後同じ!$A$1:$BF$81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67" i="4" l="1"/>
  <c r="AV67" i="3"/>
  <c r="AV67" i="1"/>
  <c r="AZ49" i="4" l="1"/>
  <c r="AZ49" i="5"/>
  <c r="BD52" i="5" l="1"/>
  <c r="BE52" i="5" s="1"/>
  <c r="BA36" i="5"/>
  <c r="M39" i="5"/>
  <c r="AC68" i="5"/>
  <c r="U39" i="5" l="1"/>
  <c r="M35" i="5"/>
  <c r="AZ24" i="5"/>
  <c r="AY65" i="5" l="1"/>
  <c r="AY74" i="5"/>
  <c r="AW74" i="4"/>
  <c r="AV74" i="4" s="1"/>
  <c r="AC68" i="4"/>
  <c r="AV57" i="4"/>
  <c r="BD52" i="4"/>
  <c r="AW52" i="4"/>
  <c r="BD48" i="4"/>
  <c r="M35" i="4"/>
  <c r="AZ49" i="3" l="1"/>
  <c r="M35" i="3" s="1"/>
  <c r="AW74" i="3"/>
  <c r="AV74" i="3" s="1"/>
  <c r="AC68" i="3" l="1"/>
  <c r="AV57" i="3"/>
  <c r="BD52" i="3" l="1"/>
  <c r="BE52" i="3" s="1"/>
  <c r="AW52" i="3"/>
  <c r="AV57" i="1"/>
  <c r="U39" i="3" l="1"/>
  <c r="AV48" i="3"/>
  <c r="AV52" i="3" s="1"/>
  <c r="M39" i="3" s="1"/>
  <c r="AZ49" i="1"/>
  <c r="M35" i="1" l="1"/>
  <c r="AW52" i="1"/>
  <c r="BD52" i="1"/>
  <c r="BE52" i="1" l="1"/>
  <c r="BD48" i="1" s="1"/>
  <c r="AV52" i="1"/>
  <c r="AV48" i="1" s="1"/>
  <c r="U39" i="1" l="1"/>
  <c r="M39" i="1"/>
  <c r="AC68" i="1"/>
  <c r="AV52" i="4"/>
  <c r="M39" i="4" s="1"/>
  <c r="BE52" i="4"/>
  <c r="U3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0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000-000002000000}">
      <text>
        <r>
          <rPr>
            <b/>
            <sz val="14"/>
            <color indexed="81"/>
            <rFont val="MS P ゴシック"/>
            <family val="3"/>
            <charset val="128"/>
          </rPr>
          <t>前後とも同じ長さ超過するもの</t>
        </r>
      </text>
    </comment>
    <comment ref="AT9" authorId="0" shapeId="0" xr:uid="{00000000-0006-0000-0000-000003000000}">
      <text>
        <r>
          <rPr>
            <b/>
            <sz val="18"/>
            <color indexed="81"/>
            <rFont val="MS P ゴシック"/>
            <family val="3"/>
            <charset val="128"/>
          </rPr>
          <t>黄色になっているところを全て記入してください</t>
        </r>
      </text>
    </comment>
    <comment ref="AE18" authorId="0" shapeId="0" xr:uid="{00000000-0006-0000-00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000-000005000000}">
      <text>
        <r>
          <rPr>
            <sz val="10"/>
            <color indexed="81"/>
            <rFont val="MS UI Gothic"/>
            <family val="3"/>
            <charset val="128"/>
          </rPr>
          <t>大型貨物・大型特殊・
普通貨物・軽貨物・
準中型貨物
特定中型貨物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1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100-000002000000}">
      <text>
        <r>
          <rPr>
            <b/>
            <sz val="14"/>
            <color indexed="81"/>
            <rFont val="MS P ゴシック"/>
            <family val="3"/>
            <charset val="128"/>
          </rPr>
          <t>前後とも超過し、後ろの方が長い時</t>
        </r>
      </text>
    </comment>
    <comment ref="AT9" authorId="0" shapeId="0" xr:uid="{00000000-0006-0000-0100-000003000000}">
      <text>
        <r>
          <rPr>
            <b/>
            <sz val="18"/>
            <color indexed="81"/>
            <rFont val="MS P ゴシック"/>
            <family val="3"/>
            <charset val="128"/>
          </rPr>
          <t>黄色になっているところを全て記入してください</t>
        </r>
      </text>
    </comment>
    <comment ref="AE18" authorId="0" shapeId="0" xr:uid="{00000000-0006-0000-01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100-000005000000}">
      <text>
        <r>
          <rPr>
            <sz val="10"/>
            <color indexed="81"/>
            <rFont val="MS UI Gothic"/>
            <family val="3"/>
            <charset val="128"/>
          </rPr>
          <t>大型貨物・大型特殊・
普通貨物・軽貨物・
準中型貨物
特定中型貨物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2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200-000002000000}">
      <text>
        <r>
          <rPr>
            <b/>
            <sz val="14"/>
            <color indexed="81"/>
            <rFont val="MS P ゴシック"/>
            <family val="3"/>
            <charset val="128"/>
          </rPr>
          <t>前後とも超過し、前の方が長い時</t>
        </r>
      </text>
    </comment>
    <comment ref="AT9" authorId="0" shapeId="0" xr:uid="{00000000-0006-0000-0200-000003000000}">
      <text>
        <r>
          <rPr>
            <b/>
            <sz val="18"/>
            <color indexed="81"/>
            <rFont val="MS P ゴシック"/>
            <family val="3"/>
            <charset val="128"/>
          </rPr>
          <t>黄色になっているところを全て記入してください</t>
        </r>
      </text>
    </comment>
    <comment ref="AE18" authorId="0" shapeId="0" xr:uid="{00000000-0006-0000-02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200-000005000000}">
      <text>
        <r>
          <rPr>
            <sz val="10"/>
            <color indexed="81"/>
            <rFont val="MS UI Gothic"/>
            <family val="3"/>
            <charset val="128"/>
          </rPr>
          <t>大型貨物・大型特殊・
普通貨物・軽貨物・
準中型貨物　　　　　
特定中型貨物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警務部情報管理課</author>
  </authors>
  <commentList>
    <comment ref="Z1" authorId="0" shapeId="0" xr:uid="{00000000-0006-0000-0300-000001000000}">
      <text>
        <r>
          <rPr>
            <sz val="12"/>
            <color indexed="81"/>
            <rFont val="MS P ゴシック"/>
            <family val="3"/>
            <charset val="128"/>
          </rPr>
          <t>法人申請のときは、会社名　電話番号
個人申請のときは、連絡先電話番号　を記入</t>
        </r>
      </text>
    </comment>
    <comment ref="A6" authorId="0" shapeId="0" xr:uid="{00000000-0006-0000-0300-000002000000}">
      <text>
        <r>
          <rPr>
            <b/>
            <sz val="14"/>
            <color indexed="81"/>
            <rFont val="MS P ゴシック"/>
            <family val="3"/>
            <charset val="128"/>
          </rPr>
          <t>後ろのみ超過するもの</t>
        </r>
      </text>
    </comment>
    <comment ref="AT9" authorId="0" shapeId="0" xr:uid="{00000000-0006-0000-0300-000003000000}">
      <text>
        <r>
          <rPr>
            <b/>
            <sz val="18"/>
            <color indexed="81"/>
            <rFont val="MS P ゴシック"/>
            <family val="3"/>
            <charset val="128"/>
          </rPr>
          <t>黄色になっているところを全て記入してください</t>
        </r>
      </text>
    </comment>
    <comment ref="AE18" authorId="0" shapeId="0" xr:uid="{00000000-0006-0000-0300-000004000000}">
      <text>
        <r>
          <rPr>
            <sz val="11"/>
            <color indexed="81"/>
            <rFont val="MS P ゴシック"/>
            <family val="3"/>
            <charset val="128"/>
          </rPr>
          <t>運転者が複数の時は、全員の免許証の写し、又は全員分の氏名・住所・免許番号・免許有効期限が記載された一覧表を添付し、代表1名の氏名・住所を記載します</t>
        </r>
      </text>
    </comment>
    <comment ref="A25" authorId="0" shapeId="0" xr:uid="{00000000-0006-0000-0300-000005000000}">
      <text>
        <r>
          <rPr>
            <sz val="10"/>
            <color indexed="81"/>
            <rFont val="MS UI Gothic"/>
            <family val="3"/>
            <charset val="128"/>
          </rPr>
          <t>大型貨物・大型特殊・
普通貨物・軽貨物・
準中型貨物　　　　　　　
特定中型貨物　　　　　　等</t>
        </r>
      </text>
    </comment>
    <comment ref="BB30" authorId="0" shapeId="0" xr:uid="{00000000-0006-0000-0300-000006000000}">
      <text>
        <r>
          <rPr>
            <sz val="16"/>
            <color indexed="81"/>
            <rFont val="AR P丸ゴシック体E"/>
            <family val="3"/>
            <charset val="128"/>
          </rPr>
          <t>ここが赤くなったときは、車体の長さと積載物の長さ、はみ出し長の関係がおかしい時です。
積載物の長さや、はみ出し長を再度確認して入力し直してください。</t>
        </r>
      </text>
    </comment>
  </commentList>
</comments>
</file>

<file path=xl/sharedStrings.xml><?xml version="1.0" encoding="utf-8"?>
<sst xmlns="http://schemas.openxmlformats.org/spreadsheetml/2006/main" count="360" uniqueCount="78">
  <si>
    <t>申請者の連絡先</t>
    <rPh sb="0" eb="3">
      <t>シンセイシャ</t>
    </rPh>
    <rPh sb="4" eb="7">
      <t>レンラクサキ</t>
    </rPh>
    <phoneticPr fontId="1"/>
  </si>
  <si>
    <t>別記様式第四（第八条関係）</t>
    <rPh sb="0" eb="2">
      <t>ベッキ</t>
    </rPh>
    <rPh sb="2" eb="4">
      <t>ヨウシキ</t>
    </rPh>
    <rPh sb="4" eb="5">
      <t>ダイ</t>
    </rPh>
    <rPh sb="5" eb="6">
      <t>4</t>
    </rPh>
    <rPh sb="7" eb="8">
      <t>ダイ</t>
    </rPh>
    <rPh sb="8" eb="9">
      <t>ハチ</t>
    </rPh>
    <rPh sb="9" eb="10">
      <t>ジョウ</t>
    </rPh>
    <rPh sb="10" eb="12">
      <t>カンケイ</t>
    </rPh>
    <phoneticPr fontId="1"/>
  </si>
  <si>
    <t>制限外積載
設備外積載</t>
    <rPh sb="0" eb="2">
      <t>セイゲン</t>
    </rPh>
    <rPh sb="2" eb="3">
      <t>ガイ</t>
    </rPh>
    <rPh sb="3" eb="5">
      <t>セキサイ</t>
    </rPh>
    <rPh sb="6" eb="8">
      <t>セツビ</t>
    </rPh>
    <rPh sb="8" eb="9">
      <t>ガイ</t>
    </rPh>
    <rPh sb="9" eb="11">
      <t>セキサイ</t>
    </rPh>
    <phoneticPr fontId="1"/>
  </si>
  <si>
    <t>荷台乗車</t>
    <rPh sb="0" eb="2">
      <t>ニダイ</t>
    </rPh>
    <rPh sb="2" eb="4">
      <t>ジョウシャ</t>
    </rPh>
    <phoneticPr fontId="1"/>
  </si>
  <si>
    <t>年</t>
    <rPh sb="0" eb="1">
      <t>ネン</t>
    </rPh>
    <phoneticPr fontId="1"/>
  </si>
  <si>
    <t>月</t>
    <rPh sb="0" eb="1">
      <t>ガツ</t>
    </rPh>
    <phoneticPr fontId="1"/>
  </si>
  <si>
    <t>日</t>
    <rPh sb="0" eb="1">
      <t>ヒ</t>
    </rPh>
    <phoneticPr fontId="1"/>
  </si>
  <si>
    <t>令和</t>
    <rPh sb="0" eb="2">
      <t>レイワ</t>
    </rPh>
    <phoneticPr fontId="1"/>
  </si>
  <si>
    <t>許 可 申 請 書</t>
    <rPh sb="0" eb="1">
      <t>モト</t>
    </rPh>
    <rPh sb="2" eb="3">
      <t>カ</t>
    </rPh>
    <rPh sb="4" eb="5">
      <t>サル</t>
    </rPh>
    <rPh sb="6" eb="7">
      <t>ショウ</t>
    </rPh>
    <rPh sb="8" eb="9">
      <t>ショ</t>
    </rPh>
    <phoneticPr fontId="1"/>
  </si>
  <si>
    <t>住所</t>
    <rPh sb="0" eb="2">
      <t>ジュウショ</t>
    </rPh>
    <phoneticPr fontId="1"/>
  </si>
  <si>
    <t>氏名</t>
    <rPh sb="0" eb="2">
      <t>シメイ</t>
    </rPh>
    <phoneticPr fontId="1"/>
  </si>
  <si>
    <t>申請者</t>
    <rPh sb="0" eb="3">
      <t>シンセイシャ</t>
    </rPh>
    <phoneticPr fontId="1"/>
  </si>
  <si>
    <t>申請者の免許の種類</t>
    <rPh sb="0" eb="3">
      <t>シンセイシャ</t>
    </rPh>
    <rPh sb="4" eb="6">
      <t>メンキョ</t>
    </rPh>
    <rPh sb="7" eb="9">
      <t>シュルイ</t>
    </rPh>
    <phoneticPr fontId="1"/>
  </si>
  <si>
    <t>免許証番号</t>
    <rPh sb="0" eb="3">
      <t>メンキョショウ</t>
    </rPh>
    <rPh sb="3" eb="5">
      <t>バンゴウ</t>
    </rPh>
    <phoneticPr fontId="1"/>
  </si>
  <si>
    <t>大型Ｉ種</t>
    <rPh sb="0" eb="2">
      <t>オオガタ</t>
    </rPh>
    <rPh sb="3" eb="4">
      <t>シュ</t>
    </rPh>
    <phoneticPr fontId="1"/>
  </si>
  <si>
    <t>車両の種類</t>
    <rPh sb="0" eb="2">
      <t>シャリョウ</t>
    </rPh>
    <rPh sb="3" eb="5">
      <t>シュルイ</t>
    </rPh>
    <phoneticPr fontId="1"/>
  </si>
  <si>
    <t>番号標に表示されている番号</t>
    <rPh sb="0" eb="2">
      <t>バンゴウ</t>
    </rPh>
    <rPh sb="2" eb="3">
      <t>ヒョウ</t>
    </rPh>
    <rPh sb="4" eb="6">
      <t>ヒョウジ</t>
    </rPh>
    <rPh sb="11" eb="13">
      <t>バンゴウ</t>
    </rPh>
    <phoneticPr fontId="1"/>
  </si>
  <si>
    <t>宮崎３００も９９９９</t>
    <rPh sb="0" eb="2">
      <t>ミヤザキ</t>
    </rPh>
    <phoneticPr fontId="1"/>
  </si>
  <si>
    <t>大型貨物</t>
    <rPh sb="0" eb="2">
      <t>オオガタ</t>
    </rPh>
    <rPh sb="2" eb="4">
      <t>カモツ</t>
    </rPh>
    <phoneticPr fontId="1"/>
  </si>
  <si>
    <t>警察署長　　殿</t>
    <rPh sb="0" eb="2">
      <t>ケイサツ</t>
    </rPh>
    <rPh sb="2" eb="4">
      <t>ショチョウ</t>
    </rPh>
    <rPh sb="6" eb="7">
      <t>トノ</t>
    </rPh>
    <phoneticPr fontId="1"/>
  </si>
  <si>
    <t>車両の諸元</t>
    <rPh sb="0" eb="2">
      <t>シャリョウ</t>
    </rPh>
    <rPh sb="3" eb="5">
      <t>ショゲン</t>
    </rPh>
    <phoneticPr fontId="1"/>
  </si>
  <si>
    <t>長さ</t>
    <rPh sb="0" eb="1">
      <t>ナガ</t>
    </rPh>
    <phoneticPr fontId="1"/>
  </si>
  <si>
    <t>幅</t>
    <rPh sb="0" eb="1">
      <t>ハバ</t>
    </rPh>
    <phoneticPr fontId="1"/>
  </si>
  <si>
    <t>高さ</t>
    <rPh sb="0" eb="1">
      <t>タカ</t>
    </rPh>
    <phoneticPr fontId="1"/>
  </si>
  <si>
    <t>最大積載量</t>
    <rPh sb="0" eb="2">
      <t>サイダイ</t>
    </rPh>
    <rPh sb="2" eb="5">
      <t>セキサイリョウ</t>
    </rPh>
    <phoneticPr fontId="1"/>
  </si>
  <si>
    <t>ｍ</t>
    <phoneticPr fontId="1"/>
  </si>
  <si>
    <t>ｍ</t>
    <phoneticPr fontId="1"/>
  </si>
  <si>
    <t>kg</t>
    <phoneticPr fontId="1"/>
  </si>
  <si>
    <t>運搬品名</t>
    <rPh sb="0" eb="2">
      <t>ウンパン</t>
    </rPh>
    <rPh sb="2" eb="4">
      <t>ヒンメイ</t>
    </rPh>
    <phoneticPr fontId="1"/>
  </si>
  <si>
    <t>制限を超える大きさ
又は重量</t>
    <rPh sb="0" eb="2">
      <t>セイゲン</t>
    </rPh>
    <rPh sb="3" eb="4">
      <t>コ</t>
    </rPh>
    <rPh sb="6" eb="7">
      <t>オオ</t>
    </rPh>
    <rPh sb="10" eb="11">
      <t>マタ</t>
    </rPh>
    <rPh sb="12" eb="14">
      <t>ジュウリョウ</t>
    </rPh>
    <phoneticPr fontId="1"/>
  </si>
  <si>
    <t>制限を超える積載の
方法</t>
    <rPh sb="0" eb="2">
      <t>セイゲン</t>
    </rPh>
    <rPh sb="3" eb="4">
      <t>コ</t>
    </rPh>
    <rPh sb="6" eb="8">
      <t>セキサイ</t>
    </rPh>
    <rPh sb="10" eb="12">
      <t>ホウホウ</t>
    </rPh>
    <phoneticPr fontId="1"/>
  </si>
  <si>
    <t>前</t>
    <rPh sb="0" eb="1">
      <t>マエ</t>
    </rPh>
    <phoneticPr fontId="1"/>
  </si>
  <si>
    <t>後</t>
    <rPh sb="0" eb="1">
      <t>ゴ</t>
    </rPh>
    <phoneticPr fontId="1"/>
  </si>
  <si>
    <t>左</t>
    <rPh sb="0" eb="1">
      <t>ヒダリ</t>
    </rPh>
    <phoneticPr fontId="1"/>
  </si>
  <si>
    <t>右</t>
    <rPh sb="0" eb="1">
      <t>ミギ</t>
    </rPh>
    <phoneticPr fontId="1"/>
  </si>
  <si>
    <t>設備外積載の場所</t>
    <rPh sb="0" eb="2">
      <t>セツビ</t>
    </rPh>
    <rPh sb="2" eb="3">
      <t>ガイ</t>
    </rPh>
    <rPh sb="3" eb="5">
      <t>セキサイ</t>
    </rPh>
    <rPh sb="6" eb="8">
      <t>バショ</t>
    </rPh>
    <phoneticPr fontId="1"/>
  </si>
  <si>
    <t>荷台に乗せる人員</t>
    <rPh sb="0" eb="2">
      <t>ニダイ</t>
    </rPh>
    <rPh sb="3" eb="4">
      <t>ノ</t>
    </rPh>
    <rPh sb="6" eb="8">
      <t>ジンイン</t>
    </rPh>
    <phoneticPr fontId="1"/>
  </si>
  <si>
    <t>運転の期間</t>
    <rPh sb="0" eb="2">
      <t>ウンテン</t>
    </rPh>
    <rPh sb="3" eb="5">
      <t>キカン</t>
    </rPh>
    <phoneticPr fontId="1"/>
  </si>
  <si>
    <t>月</t>
    <rPh sb="0" eb="1">
      <t>ツキ</t>
    </rPh>
    <phoneticPr fontId="1"/>
  </si>
  <si>
    <t>日から</t>
    <rPh sb="0" eb="1">
      <t>ヒ</t>
    </rPh>
    <phoneticPr fontId="1"/>
  </si>
  <si>
    <t>日まで</t>
    <rPh sb="0" eb="1">
      <t>ヒ</t>
    </rPh>
    <phoneticPr fontId="1"/>
  </si>
  <si>
    <t>令和６</t>
    <rPh sb="0" eb="2">
      <t>レイワ</t>
    </rPh>
    <phoneticPr fontId="1"/>
  </si>
  <si>
    <t>令和７</t>
    <rPh sb="0" eb="2">
      <t>レイワ</t>
    </rPh>
    <phoneticPr fontId="1"/>
  </si>
  <si>
    <t>運転経路</t>
    <rPh sb="0" eb="2">
      <t>ウンテン</t>
    </rPh>
    <rPh sb="2" eb="4">
      <t>ケイロ</t>
    </rPh>
    <phoneticPr fontId="1"/>
  </si>
  <si>
    <t>出発地</t>
    <rPh sb="0" eb="3">
      <t>シュッパツチ</t>
    </rPh>
    <phoneticPr fontId="1"/>
  </si>
  <si>
    <t>経由地</t>
    <rPh sb="0" eb="3">
      <t>ケイユチ</t>
    </rPh>
    <phoneticPr fontId="1"/>
  </si>
  <si>
    <t>目的地</t>
    <rPh sb="0" eb="3">
      <t>モクテキチ</t>
    </rPh>
    <phoneticPr fontId="1"/>
  </si>
  <si>
    <t>通行する道路</t>
    <rPh sb="0" eb="2">
      <t>ツウコウ</t>
    </rPh>
    <rPh sb="4" eb="6">
      <t>ドウロ</t>
    </rPh>
    <phoneticPr fontId="1"/>
  </si>
  <si>
    <t>第</t>
    <rPh sb="0" eb="1">
      <t>ダイ</t>
    </rPh>
    <phoneticPr fontId="1"/>
  </si>
  <si>
    <t>号</t>
    <rPh sb="0" eb="1">
      <t>ゴウ</t>
    </rPh>
    <phoneticPr fontId="1"/>
  </si>
  <si>
    <t>制　限　外　許　可　証</t>
    <rPh sb="0" eb="1">
      <t>セイ</t>
    </rPh>
    <rPh sb="2" eb="3">
      <t>キリ</t>
    </rPh>
    <rPh sb="4" eb="5">
      <t>ガイ</t>
    </rPh>
    <rPh sb="6" eb="7">
      <t>モト</t>
    </rPh>
    <rPh sb="8" eb="9">
      <t>カ</t>
    </rPh>
    <rPh sb="10" eb="11">
      <t>アカシ</t>
    </rPh>
    <phoneticPr fontId="1"/>
  </si>
  <si>
    <t>条　　件</t>
    <rPh sb="0" eb="1">
      <t>ジョウ</t>
    </rPh>
    <rPh sb="3" eb="4">
      <t>ケン</t>
    </rPh>
    <phoneticPr fontId="1"/>
  </si>
  <si>
    <t>警察署長</t>
    <rPh sb="0" eb="2">
      <t>ケイサツ</t>
    </rPh>
    <rPh sb="2" eb="4">
      <t>ショチョウ</t>
    </rPh>
    <phoneticPr fontId="1"/>
  </si>
  <si>
    <t>備考　用紙の大きさは、日本工業規格A列４番とする。</t>
    <rPh sb="0" eb="2">
      <t>ビコウ</t>
    </rPh>
    <rPh sb="3" eb="5">
      <t>ヨウシ</t>
    </rPh>
    <rPh sb="6" eb="7">
      <t>オオ</t>
    </rPh>
    <rPh sb="11" eb="13">
      <t>ニホン</t>
    </rPh>
    <rPh sb="13" eb="15">
      <t>コウギョウ</t>
    </rPh>
    <rPh sb="15" eb="17">
      <t>キカク</t>
    </rPh>
    <rPh sb="18" eb="19">
      <t>レツ</t>
    </rPh>
    <rPh sb="20" eb="21">
      <t>バン</t>
    </rPh>
    <phoneticPr fontId="1"/>
  </si>
  <si>
    <t>※</t>
    <phoneticPr fontId="1"/>
  </si>
  <si>
    <t xml:space="preserve">　この処分に不服がある場合は、この処分があったことを知った日の翌日から起算して３か月以内に、宮崎県公安委員会に対して審査請求をすることができます。（なお、この処分があったことを知った日の翌日から起算して３か月以内であっても、この処分の日の翌日から起算して１年を経過すると審査請求をすることができなくなります。） また、この処分があったことを知った日の翌日から起算して６か月以内に宮崎県を被告として（訴訟において宮崎県を代表する者は宮崎県公安委員会、窓口は交通規制課となります。）この処分の日の取消しの訴えを提起することもできます。（なお、この処分があったことを知った日の翌日から起算して６か月以内であっても、この処分の翌日から起算して１年を経過すると処分の取消しの訴えをすることができなくなります。）なお、処分の取消しの訴えは、審査請求を行った後においては、その審査請求に対する裁決があったことを知った日の翌日から起算して６か月以内に提起することができます。
</t>
    <phoneticPr fontId="1"/>
  </si>
  <si>
    <t>積載物の長さ</t>
    <rPh sb="0" eb="3">
      <t>セキサイブツ</t>
    </rPh>
    <rPh sb="4" eb="5">
      <t>ナガ</t>
    </rPh>
    <phoneticPr fontId="1"/>
  </si>
  <si>
    <t>はみ出し</t>
    <rPh sb="2" eb="3">
      <t>ダ</t>
    </rPh>
    <phoneticPr fontId="1"/>
  </si>
  <si>
    <t>超過</t>
    <rPh sb="0" eb="2">
      <t>チョウカ</t>
    </rPh>
    <phoneticPr fontId="1"/>
  </si>
  <si>
    <t>10%</t>
    <phoneticPr fontId="1"/>
  </si>
  <si>
    <t>車体の長さ</t>
    <rPh sb="0" eb="2">
      <t>シャタイ</t>
    </rPh>
    <rPh sb="3" eb="4">
      <t>ナガ</t>
    </rPh>
    <phoneticPr fontId="1"/>
  </si>
  <si>
    <t>単位　ｍ</t>
    <rPh sb="0" eb="2">
      <t>タンイ</t>
    </rPh>
    <phoneticPr fontId="1"/>
  </si>
  <si>
    <t>積載物の長さが車体の長さの１．５倍を超えています
この申請は受理できません</t>
    <rPh sb="0" eb="3">
      <t>セキサイブツ</t>
    </rPh>
    <rPh sb="4" eb="5">
      <t>ナガ</t>
    </rPh>
    <rPh sb="7" eb="9">
      <t>シャタイ</t>
    </rPh>
    <rPh sb="10" eb="11">
      <t>ナガ</t>
    </rPh>
    <rPh sb="16" eb="17">
      <t>バイ</t>
    </rPh>
    <rPh sb="18" eb="19">
      <t>コ</t>
    </rPh>
    <rPh sb="27" eb="29">
      <t>シンセイ</t>
    </rPh>
    <rPh sb="30" eb="32">
      <t>ジュリ</t>
    </rPh>
    <phoneticPr fontId="1"/>
  </si>
  <si>
    <t>提出先</t>
    <rPh sb="0" eb="3">
      <t>テイシュツサキ</t>
    </rPh>
    <phoneticPr fontId="1"/>
  </si>
  <si>
    <t>運転者の住所</t>
    <rPh sb="0" eb="3">
      <t>ウンテンシャ</t>
    </rPh>
    <rPh sb="4" eb="6">
      <t>ジュウショ</t>
    </rPh>
    <phoneticPr fontId="1"/>
  </si>
  <si>
    <t>運転者の氏名</t>
    <rPh sb="0" eb="3">
      <t>ウンテンシャ</t>
    </rPh>
    <rPh sb="4" eb="6">
      <t>シメイ</t>
    </rPh>
    <phoneticPr fontId="1"/>
  </si>
  <si>
    <t>積載物の長さが車体の長さの１．５倍を
超えています
この申請は受理できません</t>
    <rPh sb="0" eb="3">
      <t>セキサイブツ</t>
    </rPh>
    <rPh sb="4" eb="5">
      <t>ナガ</t>
    </rPh>
    <rPh sb="7" eb="9">
      <t>シャタイ</t>
    </rPh>
    <rPh sb="10" eb="11">
      <t>ナガ</t>
    </rPh>
    <rPh sb="16" eb="17">
      <t>バイ</t>
    </rPh>
    <rPh sb="19" eb="20">
      <t>コ</t>
    </rPh>
    <rPh sb="28" eb="30">
      <t>シンセイ</t>
    </rPh>
    <rPh sb="31" eb="33">
      <t>ジュリ</t>
    </rPh>
    <phoneticPr fontId="1"/>
  </si>
  <si>
    <t>片側の超過が車体の長さの１．３倍を
超えています
申請を受理できません</t>
    <rPh sb="0" eb="2">
      <t>カタガワ</t>
    </rPh>
    <rPh sb="3" eb="5">
      <t>チョウカ</t>
    </rPh>
    <rPh sb="6" eb="8">
      <t>シャタイ</t>
    </rPh>
    <rPh sb="9" eb="10">
      <t>ナガ</t>
    </rPh>
    <rPh sb="15" eb="16">
      <t>バイ</t>
    </rPh>
    <rPh sb="18" eb="19">
      <t>コ</t>
    </rPh>
    <rPh sb="25" eb="27">
      <t>シンセイ</t>
    </rPh>
    <rPh sb="28" eb="30">
      <t>ジュリ</t>
    </rPh>
    <phoneticPr fontId="1"/>
  </si>
  <si>
    <t>全体の長さ</t>
    <rPh sb="0" eb="2">
      <t>ゼンタイ</t>
    </rPh>
    <rPh sb="3" eb="4">
      <t>ナガ</t>
    </rPh>
    <phoneticPr fontId="1"/>
  </si>
  <si>
    <t>荷台の長さ</t>
    <rPh sb="0" eb="2">
      <t>ニダイ</t>
    </rPh>
    <rPh sb="3" eb="4">
      <t>ナガ</t>
    </rPh>
    <phoneticPr fontId="1"/>
  </si>
  <si>
    <t>ｍ</t>
    <phoneticPr fontId="1"/>
  </si>
  <si>
    <t>積載状態の全長が車体の長さの１．３倍を超えます
申請は受理できません</t>
    <rPh sb="0" eb="2">
      <t>セキサイ</t>
    </rPh>
    <rPh sb="2" eb="4">
      <t>ジョウタイ</t>
    </rPh>
    <rPh sb="5" eb="7">
      <t>ゼンチョウ</t>
    </rPh>
    <rPh sb="8" eb="10">
      <t>シャタイ</t>
    </rPh>
    <rPh sb="11" eb="12">
      <t>ナガ</t>
    </rPh>
    <rPh sb="17" eb="18">
      <t>バイ</t>
    </rPh>
    <rPh sb="19" eb="20">
      <t>コ</t>
    </rPh>
    <rPh sb="24" eb="26">
      <t>シンセイ</t>
    </rPh>
    <rPh sb="27" eb="29">
      <t>ジュリ</t>
    </rPh>
    <phoneticPr fontId="1"/>
  </si>
  <si>
    <t>積載状態の全長が１２ｍを超えるので、特車になります
道路管理者の許可証が必要です</t>
    <rPh sb="0" eb="2">
      <t>セキサイ</t>
    </rPh>
    <rPh sb="2" eb="4">
      <t>ジョウタイ</t>
    </rPh>
    <rPh sb="5" eb="7">
      <t>ゼンチョウ</t>
    </rPh>
    <rPh sb="12" eb="13">
      <t>コ</t>
    </rPh>
    <rPh sb="18" eb="20">
      <t>トクシャ</t>
    </rPh>
    <rPh sb="26" eb="28">
      <t>ドウロ</t>
    </rPh>
    <rPh sb="28" eb="31">
      <t>カンリシャ</t>
    </rPh>
    <rPh sb="32" eb="35">
      <t>キョカショウ</t>
    </rPh>
    <rPh sb="36" eb="38">
      <t>ヒツヨウ</t>
    </rPh>
    <phoneticPr fontId="1"/>
  </si>
  <si>
    <t>宮崎１００も９９９９</t>
    <rPh sb="0" eb="2">
      <t>ミヤザキ</t>
    </rPh>
    <phoneticPr fontId="1"/>
  </si>
  <si>
    <t>積載状態の全長が、車体の長さの１．５倍を超えます
申請は受理できません</t>
    <rPh sb="0" eb="2">
      <t>セキサイ</t>
    </rPh>
    <rPh sb="2" eb="4">
      <t>ジョウタイ</t>
    </rPh>
    <rPh sb="5" eb="7">
      <t>ゼンチョウ</t>
    </rPh>
    <rPh sb="9" eb="11">
      <t>シャタイ</t>
    </rPh>
    <rPh sb="12" eb="13">
      <t>ナガ</t>
    </rPh>
    <rPh sb="18" eb="19">
      <t>バイ</t>
    </rPh>
    <rPh sb="20" eb="21">
      <t>コ</t>
    </rPh>
    <rPh sb="25" eb="27">
      <t>シンセイ</t>
    </rPh>
    <rPh sb="28" eb="30">
      <t>ジュリ</t>
    </rPh>
    <phoneticPr fontId="1"/>
  </si>
  <si>
    <t>上記のとおり許可する。ただし、次の条件に従うこと。</t>
    <rPh sb="0" eb="2">
      <t>ジョウキ</t>
    </rPh>
    <rPh sb="6" eb="8">
      <t>キョカ</t>
    </rPh>
    <rPh sb="15" eb="16">
      <t>ツギ</t>
    </rPh>
    <rPh sb="17" eb="19">
      <t>ジョウケン</t>
    </rPh>
    <rPh sb="20" eb="21">
      <t>シタガ</t>
    </rPh>
    <phoneticPr fontId="1"/>
  </si>
  <si>
    <t>積載状態の長さ</t>
    <rPh sb="0" eb="2">
      <t>セキサイ</t>
    </rPh>
    <rPh sb="2" eb="4">
      <t>ジョウタイ</t>
    </rPh>
    <rPh sb="5" eb="6">
      <t>ナガ</t>
    </rPh>
    <phoneticPr fontId="1"/>
  </si>
  <si>
    <t>令和7</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</si>
</sst>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9"/>
      <color theme="1"/>
      <name val="ＭＳ 明朝"/>
      <family val="1"/>
      <charset val="128"/>
    </font>
    <font>
      <sz val="10"/>
      <color theme="1"/>
      <name val="游ゴシック"/>
      <family val="2"/>
      <charset val="128"/>
      <scheme val="minor"/>
    </font>
    <font>
      <sz val="12"/>
      <color theme="1"/>
      <name val="游ゴシック"/>
      <family val="2"/>
      <charset val="128"/>
      <scheme val="minor"/>
    </font>
    <font>
      <sz val="11"/>
      <color theme="0"/>
      <name val="ＭＳ 明朝"/>
      <family val="1"/>
      <charset val="128"/>
    </font>
    <font>
      <b/>
      <sz val="14"/>
      <color theme="0"/>
      <name val="MS UI Gothic"/>
      <family val="3"/>
      <charset val="128"/>
    </font>
    <font>
      <b/>
      <sz val="28"/>
      <color theme="0"/>
      <name val="MS UI Gothic"/>
      <family val="3"/>
      <charset val="128"/>
    </font>
    <font>
      <b/>
      <sz val="18"/>
      <color indexed="81"/>
      <name val="MS P ゴシック"/>
      <family val="3"/>
      <charset val="128"/>
    </font>
    <font>
      <sz val="12"/>
      <color indexed="81"/>
      <name val="MS P ゴシック"/>
      <family val="3"/>
      <charset val="128"/>
    </font>
    <font>
      <sz val="11"/>
      <color indexed="81"/>
      <name val="MS P ゴシック"/>
      <family val="3"/>
      <charset val="128"/>
    </font>
    <font>
      <b/>
      <sz val="14"/>
      <color indexed="81"/>
      <name val="MS P ゴシック"/>
      <family val="3"/>
      <charset val="128"/>
    </font>
    <font>
      <sz val="10"/>
      <color indexed="81"/>
      <name val="MS UI Gothic"/>
      <family val="3"/>
      <charset val="128"/>
    </font>
    <font>
      <b/>
      <sz val="18"/>
      <color theme="0"/>
      <name val="MS UI Gothic"/>
      <family val="3"/>
      <charset val="128"/>
    </font>
    <font>
      <sz val="9"/>
      <color theme="0"/>
      <name val="MS UI Gothic"/>
      <family val="3"/>
      <charset val="128"/>
    </font>
    <font>
      <sz val="16"/>
      <color indexed="81"/>
      <name val="AR P丸ゴシック体E"/>
      <family val="3"/>
      <charset val="128"/>
    </font>
  </fonts>
  <fills count="3">
    <fill>
      <patternFill patternType="none"/>
    </fill>
    <fill>
      <patternFill patternType="gray125"/>
    </fill>
    <fill>
      <patternFill patternType="solid">
        <fgColor rgb="FFFFFFE6"/>
        <bgColor indexed="64"/>
      </patternFill>
    </fill>
  </fills>
  <borders count="3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diagonal style="medium">
        <color indexed="64"/>
      </diagonal>
    </border>
    <border>
      <left style="dotted">
        <color indexed="64"/>
      </left>
      <right style="thin">
        <color indexed="64"/>
      </right>
      <top/>
      <bottom/>
      <diagonal/>
    </border>
    <border>
      <left style="thin">
        <color indexed="64"/>
      </left>
      <right style="dotted">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top/>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vertical="top"/>
    </xf>
    <xf numFmtId="0" fontId="2" fillId="0" borderId="0"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13" xfId="0" applyFont="1" applyBorder="1">
      <alignment vertical="center"/>
    </xf>
    <xf numFmtId="0" fontId="2" fillId="0" borderId="14" xfId="0" applyFont="1" applyBorder="1">
      <alignment vertical="center"/>
    </xf>
    <xf numFmtId="0" fontId="3"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0" fillId="0" borderId="5" xfId="0" applyBorder="1">
      <alignment vertical="center"/>
    </xf>
    <xf numFmtId="0" fontId="0" fillId="0" borderId="0"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49" fontId="8" fillId="0" borderId="0"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25" xfId="0" applyNumberFormat="1" applyFont="1" applyBorder="1" applyAlignment="1">
      <alignment horizontal="center" vertical="center"/>
    </xf>
    <xf numFmtId="0" fontId="10"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12" fillId="0" borderId="0" xfId="0" applyFont="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19" fillId="0" borderId="0" xfId="0" applyFont="1" applyAlignment="1">
      <alignment vertical="center"/>
    </xf>
    <xf numFmtId="0" fontId="9" fillId="0" borderId="0" xfId="0" applyFont="1" applyFill="1" applyBorder="1" applyAlignment="1" applyProtection="1">
      <alignment vertical="center"/>
      <protection locked="0"/>
    </xf>
    <xf numFmtId="0" fontId="0" fillId="0" borderId="0" xfId="0" applyFill="1">
      <alignment vertical="center"/>
    </xf>
    <xf numFmtId="0" fontId="18" fillId="0" borderId="0" xfId="0" applyFont="1" applyAlignment="1">
      <alignment vertical="center" wrapText="1"/>
    </xf>
    <xf numFmtId="0" fontId="0" fillId="0" borderId="6" xfId="0" applyBorder="1">
      <alignment vertical="center"/>
    </xf>
    <xf numFmtId="0" fontId="10" fillId="0" borderId="0" xfId="0" applyFont="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49" fontId="8" fillId="0" borderId="6" xfId="0" applyNumberFormat="1" applyFont="1" applyBorder="1" applyAlignment="1">
      <alignment horizontal="center" vertical="center"/>
    </xf>
    <xf numFmtId="0" fontId="0" fillId="0" borderId="25" xfId="0" applyBorder="1" applyAlignment="1">
      <alignment horizontal="center" vertical="center"/>
    </xf>
    <xf numFmtId="0" fontId="9" fillId="2" borderId="0" xfId="0" applyFont="1" applyFill="1" applyBorder="1" applyAlignment="1" applyProtection="1">
      <alignment horizontal="center" vertical="center"/>
      <protection locked="0"/>
    </xf>
    <xf numFmtId="0" fontId="0" fillId="0" borderId="0" xfId="0"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9" fillId="0" borderId="0" xfId="0" applyFont="1" applyFill="1" applyAlignment="1" applyProtection="1">
      <alignment horizontal="center" vertical="center"/>
    </xf>
    <xf numFmtId="49" fontId="8" fillId="0" borderId="5" xfId="0" applyNumberFormat="1"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xf>
    <xf numFmtId="0" fontId="3" fillId="0" borderId="1" xfId="0" applyFont="1" applyBorder="1" applyAlignment="1">
      <alignment horizontal="left"/>
    </xf>
    <xf numFmtId="0" fontId="4" fillId="0" borderId="0" xfId="0" applyFont="1" applyBorder="1" applyAlignment="1">
      <alignment horizontal="distributed" vertical="top"/>
    </xf>
    <xf numFmtId="0" fontId="3" fillId="0" borderId="2" xfId="0" applyFont="1" applyBorder="1" applyAlignment="1">
      <alignment horizontal="left" vertical="center"/>
    </xf>
    <xf numFmtId="0" fontId="3" fillId="0" borderId="0" xfId="0" applyFont="1" applyAlignment="1">
      <alignment horizontal="left" vertical="top" wrapText="1"/>
    </xf>
    <xf numFmtId="0" fontId="4" fillId="2" borderId="0" xfId="0" applyFont="1" applyFill="1" applyBorder="1" applyAlignment="1" applyProtection="1">
      <alignment horizontal="right" vertical="center"/>
      <protection locked="0"/>
    </xf>
    <xf numFmtId="0" fontId="4" fillId="0" borderId="0" xfId="0" applyFont="1" applyBorder="1" applyAlignment="1">
      <alignment horizontal="left" vertical="center"/>
    </xf>
    <xf numFmtId="0" fontId="2" fillId="0" borderId="0" xfId="0" applyFont="1" applyBorder="1" applyAlignment="1">
      <alignment horizontal="center" vertical="center"/>
    </xf>
    <xf numFmtId="0" fontId="2" fillId="2" borderId="0"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4" fillId="0" borderId="0" xfId="0" applyFont="1" applyBorder="1" applyAlignment="1">
      <alignment horizontal="distributed" vertical="center" wrapText="1"/>
    </xf>
    <xf numFmtId="0" fontId="6" fillId="0" borderId="0" xfId="0" applyFont="1" applyBorder="1" applyAlignment="1">
      <alignment horizontal="left" vertical="center"/>
    </xf>
    <xf numFmtId="0" fontId="4" fillId="0" borderId="0" xfId="0" applyFont="1" applyBorder="1" applyAlignment="1">
      <alignment horizontal="center" vertical="center"/>
    </xf>
    <xf numFmtId="0" fontId="2" fillId="2"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2" fillId="2" borderId="1"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0" borderId="3"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8" xfId="0" applyFont="1" applyBorder="1" applyAlignment="1">
      <alignment horizontal="distributed" vertical="center" inden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176" fontId="4" fillId="2" borderId="7"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protection locked="0"/>
    </xf>
    <xf numFmtId="176" fontId="4" fillId="2" borderId="8"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3"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0"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1" xfId="0" applyFont="1" applyBorder="1" applyAlignment="1">
      <alignment horizontal="left" vertical="center" indent="1"/>
    </xf>
    <xf numFmtId="0" fontId="3" fillId="0" borderId="8" xfId="0" applyFont="1" applyBorder="1" applyAlignment="1">
      <alignment horizontal="left" vertical="center" indent="1"/>
    </xf>
    <xf numFmtId="0" fontId="2" fillId="0" borderId="9" xfId="0" applyFont="1" applyBorder="1" applyAlignment="1">
      <alignment horizontal="distributed" vertical="center" indent="3"/>
    </xf>
    <xf numFmtId="0" fontId="2" fillId="0" borderId="10" xfId="0" applyFont="1" applyBorder="1" applyAlignment="1">
      <alignment horizontal="distributed" vertical="center" indent="3"/>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4"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10" xfId="0" applyFont="1" applyBorder="1" applyAlignment="1">
      <alignment horizontal="distributed" vertical="center" indent="2"/>
    </xf>
    <xf numFmtId="0" fontId="12" fillId="0" borderId="0" xfId="0" applyFont="1" applyAlignment="1">
      <alignment horizontal="center" vertical="center" wrapText="1"/>
    </xf>
    <xf numFmtId="0" fontId="12" fillId="0" borderId="0" xfId="0" applyFont="1" applyAlignment="1">
      <alignment horizontal="center" vertical="center"/>
    </xf>
    <xf numFmtId="0" fontId="3" fillId="2" borderId="0" xfId="0" applyFont="1" applyFill="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2" fillId="0" borderId="0" xfId="0" applyFont="1" applyBorder="1" applyAlignment="1">
      <alignment horizontal="distributed"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2" borderId="4"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18" fillId="0" borderId="0" xfId="0" applyFont="1" applyAlignment="1">
      <alignment horizontal="center" vertical="center" wrapText="1"/>
    </xf>
    <xf numFmtId="0" fontId="18" fillId="0" borderId="0" xfId="0" applyFont="1" applyAlignment="1">
      <alignment horizontal="center" vertical="center"/>
    </xf>
    <xf numFmtId="0" fontId="9" fillId="2"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4" fillId="0" borderId="0" xfId="0" applyFont="1" applyAlignment="1">
      <alignment horizontal="center" vertical="center"/>
    </xf>
    <xf numFmtId="0" fontId="3" fillId="0" borderId="3" xfId="0" applyNumberFormat="1" applyFont="1" applyBorder="1" applyAlignment="1" applyProtection="1">
      <alignment horizontal="center" vertical="center"/>
    </xf>
    <xf numFmtId="0" fontId="3" fillId="0" borderId="2" xfId="0" applyNumberFormat="1" applyFont="1" applyBorder="1" applyAlignment="1" applyProtection="1">
      <alignment horizontal="center" vertical="center"/>
    </xf>
    <xf numFmtId="0" fontId="3" fillId="0" borderId="7"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49" fontId="8" fillId="0" borderId="0" xfId="0" applyNumberFormat="1" applyFont="1" applyBorder="1" applyAlignment="1">
      <alignment horizontal="center" vertical="center"/>
    </xf>
    <xf numFmtId="0" fontId="9" fillId="0" borderId="0" xfId="0" applyFont="1" applyBorder="1" applyAlignment="1">
      <alignment horizontal="center" vertical="center"/>
    </xf>
    <xf numFmtId="0" fontId="9" fillId="2" borderId="5" xfId="0" applyNumberFormat="1" applyFont="1" applyFill="1" applyBorder="1" applyAlignment="1" applyProtection="1">
      <alignment horizontal="center" vertical="center"/>
      <protection locked="0"/>
    </xf>
    <xf numFmtId="0" fontId="9" fillId="2" borderId="0" xfId="0" applyNumberFormat="1" applyFont="1" applyFill="1" applyBorder="1" applyAlignment="1" applyProtection="1">
      <alignment horizontal="center" vertical="center"/>
      <protection locked="0"/>
    </xf>
    <xf numFmtId="0" fontId="9" fillId="2" borderId="6" xfId="0" applyNumberFormat="1" applyFont="1" applyFill="1" applyBorder="1" applyAlignment="1" applyProtection="1">
      <alignment horizontal="center" vertical="center"/>
      <protection locked="0"/>
    </xf>
    <xf numFmtId="0" fontId="0" fillId="0" borderId="29" xfId="0" applyBorder="1" applyAlignment="1">
      <alignment horizontal="center" vertical="center"/>
    </xf>
    <xf numFmtId="0" fontId="10" fillId="0" borderId="0" xfId="0" applyFont="1" applyBorder="1" applyAlignment="1">
      <alignment horizontal="center" vertical="center"/>
    </xf>
    <xf numFmtId="9" fontId="10" fillId="0" borderId="0" xfId="0" applyNumberFormat="1" applyFont="1" applyBorder="1" applyAlignment="1">
      <alignment horizontal="center" vertical="center"/>
    </xf>
  </cellXfs>
  <cellStyles count="1">
    <cellStyle name="標準" xfId="0" builtinId="0"/>
  </cellStyles>
  <dxfs count="16">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ont>
        <color theme="0"/>
      </font>
      <fill>
        <patternFill>
          <bgColor rgb="FF92D050"/>
        </patternFill>
      </fill>
    </dxf>
    <dxf>
      <font>
        <color theme="0"/>
      </font>
    </dxf>
    <dxf>
      <fill>
        <patternFill>
          <bgColor rgb="FFFF0000"/>
        </patternFill>
      </fill>
    </dxf>
    <dxf>
      <fill>
        <patternFill>
          <bgColor rgb="FFFF0000"/>
        </patternFill>
      </fill>
    </dxf>
    <dxf>
      <font>
        <color theme="0"/>
      </font>
      <fill>
        <patternFill>
          <bgColor rgb="FF92D050"/>
        </patternFill>
      </fill>
    </dxf>
    <dxf>
      <font>
        <color theme="0"/>
      </font>
    </dxf>
    <dxf>
      <font>
        <color theme="0"/>
      </font>
    </dxf>
    <dxf>
      <font>
        <color theme="0"/>
      </font>
      <fill>
        <patternFill>
          <bgColor rgb="FFFF0000"/>
        </patternFill>
      </fill>
    </dxf>
    <dxf>
      <font>
        <color theme="0"/>
      </font>
      <fill>
        <patternFill>
          <bgColor rgb="FF92D050"/>
        </patternFill>
      </fill>
    </dxf>
  </dxfs>
  <tableStyles count="0" defaultTableStyle="TableStyleMedium2" defaultPivotStyle="PivotStyleLight16"/>
  <colors>
    <mruColors>
      <color rgb="FFFFFFE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6956258" y="4892843"/>
          <a:ext cx="333375" cy="358942"/>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8743449" y="4912895"/>
          <a:ext cx="340394" cy="328863"/>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6725654" y="5323974"/>
          <a:ext cx="774030"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49</xdr:row>
      <xdr:rowOff>44117</xdr:rowOff>
    </xdr:from>
    <xdr:to>
      <xdr:col>55</xdr:col>
      <xdr:colOff>30079</xdr:colOff>
      <xdr:row>49</xdr:row>
      <xdr:rowOff>50132</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8632658" y="5317959"/>
          <a:ext cx="1022684"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8730</xdr:colOff>
      <xdr:row>34</xdr:row>
      <xdr:rowOff>41823</xdr:rowOff>
    </xdr:from>
    <xdr:to>
      <xdr:col>57</xdr:col>
      <xdr:colOff>30497</xdr:colOff>
      <xdr:row>36</xdr:row>
      <xdr:rowOff>79277</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rot="663448">
          <a:off x="5854072" y="3671349"/>
          <a:ext cx="4663951" cy="2379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28</xdr:row>
      <xdr:rowOff>75700</xdr:rowOff>
    </xdr:from>
    <xdr:to>
      <xdr:col>51</xdr:col>
      <xdr:colOff>270710</xdr:colOff>
      <xdr:row>28</xdr:row>
      <xdr:rowOff>80211</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flipV="1">
          <a:off x="5854867" y="3103647"/>
          <a:ext cx="1925554" cy="451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350921</xdr:colOff>
      <xdr:row>29</xdr:row>
      <xdr:rowOff>10027</xdr:rowOff>
    </xdr:from>
    <xdr:to>
      <xdr:col>57</xdr:col>
      <xdr:colOff>10027</xdr:colOff>
      <xdr:row>29</xdr:row>
      <xdr:rowOff>20053</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a:off x="8983579" y="3128211"/>
          <a:ext cx="1513974" cy="100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7094621" y="4613109"/>
          <a:ext cx="333375" cy="409575"/>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8883316" y="4633161"/>
          <a:ext cx="340394" cy="379496"/>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a:off x="6866524" y="5536532"/>
          <a:ext cx="771523"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488157</xdr:colOff>
      <xdr:row>49</xdr:row>
      <xdr:rowOff>44117</xdr:rowOff>
    </xdr:from>
    <xdr:to>
      <xdr:col>54</xdr:col>
      <xdr:colOff>387267</xdr:colOff>
      <xdr:row>49</xdr:row>
      <xdr:rowOff>50132</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8596313" y="5437648"/>
          <a:ext cx="1018298"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8730</xdr:colOff>
      <xdr:row>34</xdr:row>
      <xdr:rowOff>41823</xdr:rowOff>
    </xdr:from>
    <xdr:to>
      <xdr:col>57</xdr:col>
      <xdr:colOff>30497</xdr:colOff>
      <xdr:row>36</xdr:row>
      <xdr:rowOff>79277</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rot="663448">
          <a:off x="5999955" y="3842298"/>
          <a:ext cx="4650917" cy="24700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28</xdr:row>
      <xdr:rowOff>75700</xdr:rowOff>
    </xdr:from>
    <xdr:to>
      <xdr:col>51</xdr:col>
      <xdr:colOff>270710</xdr:colOff>
      <xdr:row>28</xdr:row>
      <xdr:rowOff>80211</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flipV="1">
          <a:off x="6000750" y="3276100"/>
          <a:ext cx="1918535" cy="451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350921</xdr:colOff>
      <xdr:row>29</xdr:row>
      <xdr:rowOff>10027</xdr:rowOff>
    </xdr:from>
    <xdr:to>
      <xdr:col>57</xdr:col>
      <xdr:colOff>10027</xdr:colOff>
      <xdr:row>29</xdr:row>
      <xdr:rowOff>20053</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9123446" y="3296152"/>
          <a:ext cx="1506956" cy="100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7094621" y="4613109"/>
          <a:ext cx="333375" cy="409575"/>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8883316" y="4633161"/>
          <a:ext cx="340394" cy="379496"/>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6866524" y="5536532"/>
          <a:ext cx="771523"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49</xdr:row>
      <xdr:rowOff>44117</xdr:rowOff>
    </xdr:from>
    <xdr:to>
      <xdr:col>55</xdr:col>
      <xdr:colOff>30079</xdr:colOff>
      <xdr:row>49</xdr:row>
      <xdr:rowOff>50132</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a:off x="8772525" y="5530517"/>
          <a:ext cx="1020679"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8730</xdr:colOff>
      <xdr:row>34</xdr:row>
      <xdr:rowOff>41823</xdr:rowOff>
    </xdr:from>
    <xdr:to>
      <xdr:col>57</xdr:col>
      <xdr:colOff>30497</xdr:colOff>
      <xdr:row>36</xdr:row>
      <xdr:rowOff>79277</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rot="663448">
          <a:off x="5999955" y="3842298"/>
          <a:ext cx="4822367" cy="24700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xdr:colOff>
      <xdr:row>28</xdr:row>
      <xdr:rowOff>75700</xdr:rowOff>
    </xdr:from>
    <xdr:to>
      <xdr:col>51</xdr:col>
      <xdr:colOff>270710</xdr:colOff>
      <xdr:row>28</xdr:row>
      <xdr:rowOff>80211</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flipV="1">
          <a:off x="6000750" y="3276100"/>
          <a:ext cx="1918535" cy="451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350921</xdr:colOff>
      <xdr:row>29</xdr:row>
      <xdr:rowOff>10027</xdr:rowOff>
    </xdr:from>
    <xdr:to>
      <xdr:col>57</xdr:col>
      <xdr:colOff>10027</xdr:colOff>
      <xdr:row>29</xdr:row>
      <xdr:rowOff>20053</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a:off x="9123446" y="3296152"/>
          <a:ext cx="1678406" cy="100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8021</xdr:colOff>
      <xdr:row>41</xdr:row>
      <xdr:rowOff>60159</xdr:rowOff>
    </xdr:from>
    <xdr:to>
      <xdr:col>50</xdr:col>
      <xdr:colOff>341396</xdr:colOff>
      <xdr:row>44</xdr:row>
      <xdr:rowOff>98259</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7094621" y="4613109"/>
          <a:ext cx="333375" cy="409575"/>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110791</xdr:colOff>
      <xdr:row>41</xdr:row>
      <xdr:rowOff>80211</xdr:rowOff>
    </xdr:from>
    <xdr:to>
      <xdr:col>53</xdr:col>
      <xdr:colOff>451185</xdr:colOff>
      <xdr:row>44</xdr:row>
      <xdr:rowOff>88232</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8883316" y="4633161"/>
          <a:ext cx="340394" cy="379496"/>
        </a:xfrm>
        <a:prstGeom prst="ellipse">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18049</xdr:colOff>
      <xdr:row>49</xdr:row>
      <xdr:rowOff>50132</xdr:rowOff>
    </xdr:from>
    <xdr:to>
      <xdr:col>50</xdr:col>
      <xdr:colOff>551447</xdr:colOff>
      <xdr:row>49</xdr:row>
      <xdr:rowOff>53641</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6866524" y="5536532"/>
          <a:ext cx="771523" cy="3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49</xdr:row>
      <xdr:rowOff>44117</xdr:rowOff>
    </xdr:from>
    <xdr:to>
      <xdr:col>55</xdr:col>
      <xdr:colOff>30079</xdr:colOff>
      <xdr:row>49</xdr:row>
      <xdr:rowOff>50132</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8772525" y="5530517"/>
          <a:ext cx="1020679" cy="6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20636</xdr:colOff>
      <xdr:row>36</xdr:row>
      <xdr:rowOff>101353</xdr:rowOff>
    </xdr:from>
    <xdr:to>
      <xdr:col>57</xdr:col>
      <xdr:colOff>583406</xdr:colOff>
      <xdr:row>39</xdr:row>
      <xdr:rowOff>59531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569199" y="4042322"/>
          <a:ext cx="3098801" cy="27964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xdr:colOff>
      <xdr:row>30</xdr:row>
      <xdr:rowOff>35719</xdr:rowOff>
    </xdr:from>
    <xdr:to>
      <xdr:col>52</xdr:col>
      <xdr:colOff>631031</xdr:colOff>
      <xdr:row>30</xdr:row>
      <xdr:rowOff>47626</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flipH="1">
          <a:off x="6977065" y="3333750"/>
          <a:ext cx="1369216" cy="1190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631030</xdr:colOff>
      <xdr:row>30</xdr:row>
      <xdr:rowOff>71437</xdr:rowOff>
    </xdr:from>
    <xdr:to>
      <xdr:col>57</xdr:col>
      <xdr:colOff>476250</xdr:colOff>
      <xdr:row>30</xdr:row>
      <xdr:rowOff>71438</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9822655" y="3369468"/>
          <a:ext cx="113109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xdr:colOff>
      <xdr:row>22</xdr:row>
      <xdr:rowOff>71437</xdr:rowOff>
    </xdr:from>
    <xdr:to>
      <xdr:col>51</xdr:col>
      <xdr:colOff>23812</xdr:colOff>
      <xdr:row>22</xdr:row>
      <xdr:rowOff>71437</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H="1">
          <a:off x="6036470" y="2631281"/>
          <a:ext cx="96440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71437</xdr:colOff>
      <xdr:row>22</xdr:row>
      <xdr:rowOff>59531</xdr:rowOff>
    </xdr:from>
    <xdr:to>
      <xdr:col>57</xdr:col>
      <xdr:colOff>498183</xdr:colOff>
      <xdr:row>22</xdr:row>
      <xdr:rowOff>59531</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9906000" y="2619375"/>
          <a:ext cx="1069683"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547688</xdr:colOff>
      <xdr:row>35</xdr:row>
      <xdr:rowOff>23812</xdr:rowOff>
    </xdr:from>
    <xdr:to>
      <xdr:col>51</xdr:col>
      <xdr:colOff>726281</xdr:colOff>
      <xdr:row>35</xdr:row>
      <xdr:rowOff>35719</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flipH="1">
          <a:off x="6965157" y="3857625"/>
          <a:ext cx="738187" cy="1190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726280</xdr:colOff>
      <xdr:row>35</xdr:row>
      <xdr:rowOff>11906</xdr:rowOff>
    </xdr:from>
    <xdr:to>
      <xdr:col>55</xdr:col>
      <xdr:colOff>23812</xdr:colOff>
      <xdr:row>35</xdr:row>
      <xdr:rowOff>11906</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9179718" y="3845719"/>
          <a:ext cx="67865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81"/>
  <sheetViews>
    <sheetView view="pageBreakPreview" zoomScale="80" zoomScaleNormal="100" zoomScaleSheetLayoutView="80" workbookViewId="0">
      <selection activeCell="AZ29" sqref="AZ29:BB31"/>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5.59765625" style="1" customWidth="1"/>
    <col min="50" max="50" width="3.09765625" style="1" customWidth="1"/>
    <col min="51" max="54" width="7.3984375" style="1" customWidth="1"/>
    <col min="55" max="58" width="5.59765625" style="1" customWidth="1"/>
    <col min="59" max="63" width="11.69921875" style="1" customWidth="1"/>
    <col min="64" max="320" width="1.69921875" style="1" customWidth="1"/>
    <col min="321" max="16384" width="9" style="1"/>
  </cols>
  <sheetData>
    <row r="1" spans="1:46" ht="12.75" customHeight="1">
      <c r="Q1" s="67" t="s">
        <v>0</v>
      </c>
      <c r="R1" s="67"/>
      <c r="S1" s="67"/>
      <c r="T1" s="67"/>
      <c r="U1" s="67"/>
      <c r="V1" s="67"/>
      <c r="W1" s="67"/>
      <c r="X1" s="67"/>
      <c r="Y1" s="17"/>
      <c r="Z1" s="164"/>
      <c r="AA1" s="164"/>
      <c r="AB1" s="164"/>
      <c r="AC1" s="164"/>
      <c r="AD1" s="164"/>
      <c r="AE1" s="164"/>
      <c r="AF1" s="164"/>
      <c r="AG1" s="164"/>
      <c r="AH1" s="164"/>
      <c r="AI1" s="164"/>
      <c r="AJ1" s="164"/>
      <c r="AK1" s="164"/>
      <c r="AL1" s="164"/>
      <c r="AM1" s="164"/>
      <c r="AN1" s="164"/>
      <c r="AO1" s="164"/>
      <c r="AP1" s="164"/>
      <c r="AQ1" s="2"/>
      <c r="AR1" s="2"/>
      <c r="AS1" s="2"/>
      <c r="AT1" s="2"/>
    </row>
    <row r="2" spans="1:46" ht="12.75" customHeight="1">
      <c r="A2" s="68" t="s">
        <v>1</v>
      </c>
      <c r="B2" s="68"/>
      <c r="C2" s="68"/>
      <c r="D2" s="68"/>
      <c r="E2" s="68"/>
      <c r="F2" s="68"/>
      <c r="G2" s="68"/>
      <c r="H2" s="68"/>
      <c r="I2" s="68"/>
      <c r="J2" s="68"/>
      <c r="K2" s="68"/>
      <c r="L2" s="68"/>
      <c r="M2" s="68"/>
      <c r="N2" s="68"/>
      <c r="P2" s="2"/>
      <c r="Q2" s="67"/>
      <c r="R2" s="67"/>
      <c r="S2" s="67"/>
      <c r="T2" s="67"/>
      <c r="U2" s="67"/>
      <c r="V2" s="67"/>
      <c r="W2" s="67"/>
      <c r="X2" s="67"/>
      <c r="Y2" s="17"/>
      <c r="Z2" s="164"/>
      <c r="AA2" s="164"/>
      <c r="AB2" s="164"/>
      <c r="AC2" s="164"/>
      <c r="AD2" s="164"/>
      <c r="AE2" s="164"/>
      <c r="AF2" s="164"/>
      <c r="AG2" s="164"/>
      <c r="AH2" s="164"/>
      <c r="AI2" s="164"/>
      <c r="AJ2" s="164"/>
      <c r="AK2" s="164"/>
      <c r="AL2" s="164"/>
      <c r="AM2" s="164"/>
      <c r="AN2" s="164"/>
      <c r="AO2" s="164"/>
      <c r="AP2" s="164"/>
      <c r="AQ2" s="2"/>
      <c r="AR2" s="2"/>
      <c r="AS2" s="2"/>
      <c r="AT2" s="2"/>
    </row>
    <row r="3" spans="1:46" ht="4.5" customHeight="1">
      <c r="A3" s="68"/>
      <c r="B3" s="68"/>
      <c r="C3" s="68"/>
      <c r="D3" s="68"/>
      <c r="E3" s="68"/>
      <c r="F3" s="68"/>
      <c r="G3" s="68"/>
      <c r="H3" s="68"/>
      <c r="I3" s="68"/>
      <c r="J3" s="68"/>
      <c r="K3" s="68"/>
      <c r="L3" s="68"/>
      <c r="M3" s="68"/>
      <c r="N3" s="68"/>
      <c r="P3" s="3"/>
      <c r="Q3" s="4"/>
      <c r="R3" s="4"/>
      <c r="S3" s="4"/>
      <c r="T3" s="4"/>
      <c r="U3" s="4"/>
      <c r="V3" s="4"/>
      <c r="W3" s="4"/>
      <c r="X3" s="4"/>
      <c r="Y3" s="18"/>
      <c r="Z3" s="165"/>
      <c r="AA3" s="165"/>
      <c r="AB3" s="165"/>
      <c r="AC3" s="165"/>
      <c r="AD3" s="165"/>
      <c r="AE3" s="165"/>
      <c r="AF3" s="165"/>
      <c r="AG3" s="165"/>
      <c r="AH3" s="165"/>
      <c r="AI3" s="165"/>
      <c r="AJ3" s="165"/>
      <c r="AK3" s="165"/>
      <c r="AL3" s="165"/>
      <c r="AM3" s="165"/>
      <c r="AN3" s="165"/>
      <c r="AO3" s="165"/>
      <c r="AP3" s="165"/>
    </row>
    <row r="4" spans="1:46" ht="5.25" customHeight="1">
      <c r="A4" s="69"/>
      <c r="B4" s="69"/>
      <c r="C4" s="69"/>
      <c r="D4" s="69"/>
      <c r="E4" s="69"/>
      <c r="F4" s="69"/>
      <c r="G4" s="69"/>
      <c r="H4" s="69"/>
      <c r="I4" s="69"/>
      <c r="J4" s="69"/>
      <c r="K4" s="69"/>
      <c r="L4" s="69"/>
      <c r="M4" s="69"/>
      <c r="N4" s="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78" t="s">
        <v>2</v>
      </c>
      <c r="L6" s="78"/>
      <c r="M6" s="78"/>
      <c r="N6" s="78"/>
      <c r="O6" s="78"/>
      <c r="P6" s="78"/>
      <c r="Q6" s="78"/>
      <c r="R6" s="78"/>
      <c r="S6" s="12"/>
      <c r="T6" s="12"/>
      <c r="U6" s="79" t="s">
        <v>8</v>
      </c>
      <c r="V6" s="79"/>
      <c r="W6" s="79"/>
      <c r="X6" s="79"/>
      <c r="Y6" s="79"/>
      <c r="Z6" s="79"/>
      <c r="AA6" s="79"/>
      <c r="AB6" s="79"/>
      <c r="AC6" s="79"/>
      <c r="AD6" s="79"/>
      <c r="AE6" s="79"/>
      <c r="AF6" s="79"/>
      <c r="AG6" s="79"/>
      <c r="AH6" s="79"/>
      <c r="AI6" s="79"/>
      <c r="AJ6" s="13"/>
      <c r="AK6" s="13"/>
      <c r="AL6" s="3"/>
      <c r="AM6" s="3"/>
      <c r="AN6" s="3"/>
      <c r="AO6" s="3"/>
      <c r="AP6" s="3"/>
      <c r="AQ6" s="3"/>
      <c r="AR6" s="3"/>
      <c r="AS6" s="3"/>
      <c r="AT6" s="9"/>
    </row>
    <row r="7" spans="1:46" ht="9.75" customHeight="1">
      <c r="A7" s="8"/>
      <c r="B7" s="3"/>
      <c r="C7" s="3"/>
      <c r="D7" s="3"/>
      <c r="E7" s="3"/>
      <c r="F7" s="3"/>
      <c r="G7" s="3"/>
      <c r="H7" s="3"/>
      <c r="I7" s="3"/>
      <c r="J7" s="3"/>
      <c r="K7" s="78"/>
      <c r="L7" s="78"/>
      <c r="M7" s="78"/>
      <c r="N7" s="78"/>
      <c r="O7" s="78"/>
      <c r="P7" s="78"/>
      <c r="Q7" s="78"/>
      <c r="R7" s="78"/>
      <c r="S7" s="12"/>
      <c r="T7" s="12"/>
      <c r="U7" s="79"/>
      <c r="V7" s="79"/>
      <c r="W7" s="79"/>
      <c r="X7" s="79"/>
      <c r="Y7" s="79"/>
      <c r="Z7" s="79"/>
      <c r="AA7" s="79"/>
      <c r="AB7" s="79"/>
      <c r="AC7" s="79"/>
      <c r="AD7" s="79"/>
      <c r="AE7" s="79"/>
      <c r="AF7" s="79"/>
      <c r="AG7" s="79"/>
      <c r="AH7" s="79"/>
      <c r="AI7" s="79"/>
      <c r="AJ7" s="13"/>
      <c r="AK7" s="13"/>
      <c r="AL7" s="3"/>
      <c r="AM7" s="3"/>
      <c r="AN7" s="3"/>
      <c r="AO7" s="3"/>
      <c r="AP7" s="3"/>
      <c r="AQ7" s="3"/>
      <c r="AR7" s="3"/>
      <c r="AS7" s="3"/>
      <c r="AT7" s="9"/>
    </row>
    <row r="8" spans="1:46" ht="9.75" customHeight="1">
      <c r="A8" s="8"/>
      <c r="B8" s="3"/>
      <c r="C8" s="3"/>
      <c r="D8" s="3"/>
      <c r="E8" s="3"/>
      <c r="F8" s="3"/>
      <c r="G8" s="3"/>
      <c r="H8" s="3"/>
      <c r="I8" s="3"/>
      <c r="J8" s="3"/>
      <c r="K8" s="78"/>
      <c r="L8" s="78"/>
      <c r="M8" s="78"/>
      <c r="N8" s="78"/>
      <c r="O8" s="78"/>
      <c r="P8" s="78"/>
      <c r="Q8" s="78"/>
      <c r="R8" s="78"/>
      <c r="S8" s="12"/>
      <c r="T8" s="12"/>
      <c r="U8" s="79"/>
      <c r="V8" s="79"/>
      <c r="W8" s="79"/>
      <c r="X8" s="79"/>
      <c r="Y8" s="79"/>
      <c r="Z8" s="79"/>
      <c r="AA8" s="79"/>
      <c r="AB8" s="79"/>
      <c r="AC8" s="79"/>
      <c r="AD8" s="79"/>
      <c r="AE8" s="79"/>
      <c r="AF8" s="79"/>
      <c r="AG8" s="79"/>
      <c r="AH8" s="79"/>
      <c r="AI8" s="79"/>
      <c r="AJ8" s="13"/>
      <c r="AK8" s="13"/>
      <c r="AL8" s="3"/>
      <c r="AM8" s="3"/>
      <c r="AN8" s="3"/>
      <c r="AO8" s="3"/>
      <c r="AP8" s="3"/>
      <c r="AQ8" s="3"/>
      <c r="AR8" s="3"/>
      <c r="AS8" s="3"/>
      <c r="AT8" s="9"/>
    </row>
    <row r="9" spans="1:46" ht="9.75" customHeight="1">
      <c r="A9" s="8"/>
      <c r="B9" s="3"/>
      <c r="C9" s="3"/>
      <c r="D9" s="3"/>
      <c r="E9" s="3"/>
      <c r="F9" s="3"/>
      <c r="G9" s="3"/>
      <c r="H9" s="3"/>
      <c r="I9" s="3"/>
      <c r="J9" s="3"/>
      <c r="K9" s="70" t="s">
        <v>3</v>
      </c>
      <c r="L9" s="70"/>
      <c r="M9" s="70"/>
      <c r="N9" s="70"/>
      <c r="O9" s="70"/>
      <c r="P9" s="70"/>
      <c r="Q9" s="70"/>
      <c r="R9" s="70"/>
      <c r="S9" s="12"/>
      <c r="T9" s="12"/>
      <c r="U9" s="79"/>
      <c r="V9" s="79"/>
      <c r="W9" s="79"/>
      <c r="X9" s="79"/>
      <c r="Y9" s="79"/>
      <c r="Z9" s="79"/>
      <c r="AA9" s="79"/>
      <c r="AB9" s="79"/>
      <c r="AC9" s="79"/>
      <c r="AD9" s="79"/>
      <c r="AE9" s="79"/>
      <c r="AF9" s="79"/>
      <c r="AG9" s="79"/>
      <c r="AH9" s="79"/>
      <c r="AI9" s="79"/>
      <c r="AJ9" s="13"/>
      <c r="AK9" s="13"/>
      <c r="AL9" s="13"/>
      <c r="AM9" s="3"/>
      <c r="AN9" s="3"/>
      <c r="AO9" s="3"/>
      <c r="AP9" s="3"/>
      <c r="AQ9" s="3"/>
      <c r="AR9" s="3"/>
      <c r="AS9" s="3"/>
      <c r="AT9" s="9"/>
    </row>
    <row r="10" spans="1:46" ht="9.75" customHeight="1">
      <c r="A10" s="8"/>
      <c r="B10" s="3"/>
      <c r="C10" s="3"/>
      <c r="D10" s="3"/>
      <c r="E10" s="3"/>
      <c r="F10" s="3"/>
      <c r="G10" s="3"/>
      <c r="H10" s="3"/>
      <c r="I10" s="3"/>
      <c r="J10" s="3"/>
      <c r="K10" s="70"/>
      <c r="L10" s="70"/>
      <c r="M10" s="70"/>
      <c r="N10" s="70"/>
      <c r="O10" s="70"/>
      <c r="P10" s="70"/>
      <c r="Q10" s="70"/>
      <c r="R10" s="70"/>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82" t="s">
        <v>7</v>
      </c>
      <c r="AA11" s="82"/>
      <c r="AB11" s="82"/>
      <c r="AC11" s="82"/>
      <c r="AD11" s="81"/>
      <c r="AE11" s="81"/>
      <c r="AF11" s="81"/>
      <c r="AG11" s="80" t="s">
        <v>4</v>
      </c>
      <c r="AH11" s="80"/>
      <c r="AI11" s="81"/>
      <c r="AJ11" s="81"/>
      <c r="AK11" s="81"/>
      <c r="AL11" s="80" t="s">
        <v>5</v>
      </c>
      <c r="AM11" s="80"/>
      <c r="AN11" s="81"/>
      <c r="AO11" s="81"/>
      <c r="AP11" s="81"/>
      <c r="AQ11" s="80" t="s">
        <v>6</v>
      </c>
      <c r="AR11" s="80"/>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82"/>
      <c r="AA12" s="82"/>
      <c r="AB12" s="82"/>
      <c r="AC12" s="82"/>
      <c r="AD12" s="81"/>
      <c r="AE12" s="81"/>
      <c r="AF12" s="81"/>
      <c r="AG12" s="80"/>
      <c r="AH12" s="80"/>
      <c r="AI12" s="81"/>
      <c r="AJ12" s="81"/>
      <c r="AK12" s="81"/>
      <c r="AL12" s="80"/>
      <c r="AM12" s="80"/>
      <c r="AN12" s="81"/>
      <c r="AO12" s="81"/>
      <c r="AP12" s="81"/>
      <c r="AQ12" s="80"/>
      <c r="AR12" s="80"/>
      <c r="AS12" s="3"/>
      <c r="AT12" s="9"/>
    </row>
    <row r="13" spans="1:46" ht="9.75" customHeight="1">
      <c r="A13" s="8"/>
      <c r="B13" s="73" t="s">
        <v>63</v>
      </c>
      <c r="C13" s="73"/>
      <c r="D13" s="73"/>
      <c r="E13" s="73"/>
      <c r="F13" s="73"/>
      <c r="G13" s="74" t="s">
        <v>19</v>
      </c>
      <c r="H13" s="74"/>
      <c r="I13" s="74"/>
      <c r="J13" s="74"/>
      <c r="K13" s="74"/>
      <c r="L13" s="74"/>
      <c r="M13" s="74"/>
      <c r="N13" s="74"/>
      <c r="O13" s="74"/>
      <c r="P13" s="74"/>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73"/>
      <c r="C14" s="73"/>
      <c r="D14" s="73"/>
      <c r="E14" s="73"/>
      <c r="F14" s="73"/>
      <c r="G14" s="74"/>
      <c r="H14" s="74"/>
      <c r="I14" s="74"/>
      <c r="J14" s="74"/>
      <c r="K14" s="74"/>
      <c r="L14" s="74"/>
      <c r="M14" s="74"/>
      <c r="N14" s="74"/>
      <c r="O14" s="74"/>
      <c r="P14" s="74"/>
      <c r="Q14" s="3"/>
      <c r="R14" s="3"/>
      <c r="S14" s="3"/>
      <c r="T14" s="3"/>
      <c r="U14" s="3"/>
      <c r="V14" s="3"/>
      <c r="W14" s="3"/>
      <c r="X14" s="3"/>
      <c r="Y14" s="3"/>
      <c r="Z14" s="3"/>
      <c r="AA14" s="3"/>
      <c r="AB14" s="3"/>
      <c r="AC14" s="3"/>
      <c r="AD14" s="12"/>
      <c r="AE14" s="76" t="s">
        <v>64</v>
      </c>
      <c r="AF14" s="76"/>
      <c r="AG14" s="76"/>
      <c r="AH14" s="76"/>
      <c r="AI14" s="76"/>
      <c r="AJ14" s="76"/>
      <c r="AK14" s="76"/>
      <c r="AL14" s="76"/>
      <c r="AM14" s="76"/>
      <c r="AN14" s="76"/>
      <c r="AO14" s="76"/>
      <c r="AP14" s="76"/>
      <c r="AQ14" s="76"/>
      <c r="AR14" s="76"/>
      <c r="AS14" s="76"/>
      <c r="AT14" s="77"/>
    </row>
    <row r="15" spans="1:46" ht="9.75" customHeight="1">
      <c r="A15" s="8"/>
      <c r="B15" s="73"/>
      <c r="C15" s="73"/>
      <c r="D15" s="73"/>
      <c r="E15" s="73"/>
      <c r="F15" s="73"/>
      <c r="G15" s="74"/>
      <c r="H15" s="74"/>
      <c r="I15" s="74"/>
      <c r="J15" s="74"/>
      <c r="K15" s="74"/>
      <c r="L15" s="74"/>
      <c r="M15" s="74"/>
      <c r="N15" s="74"/>
      <c r="O15" s="74"/>
      <c r="P15" s="74"/>
      <c r="Q15" s="3"/>
      <c r="R15" s="3"/>
      <c r="S15" s="3"/>
      <c r="T15" s="3"/>
      <c r="U15" s="3"/>
      <c r="V15" s="3"/>
      <c r="W15" s="75" t="s">
        <v>11</v>
      </c>
      <c r="X15" s="75"/>
      <c r="Y15" s="75"/>
      <c r="Z15" s="75"/>
      <c r="AA15" s="75" t="s">
        <v>9</v>
      </c>
      <c r="AB15" s="75"/>
      <c r="AC15" s="75"/>
      <c r="AD15" s="12"/>
      <c r="AE15" s="76"/>
      <c r="AF15" s="76"/>
      <c r="AG15" s="76"/>
      <c r="AH15" s="76"/>
      <c r="AI15" s="76"/>
      <c r="AJ15" s="76"/>
      <c r="AK15" s="76"/>
      <c r="AL15" s="76"/>
      <c r="AM15" s="76"/>
      <c r="AN15" s="76"/>
      <c r="AO15" s="76"/>
      <c r="AP15" s="76"/>
      <c r="AQ15" s="76"/>
      <c r="AR15" s="76"/>
      <c r="AS15" s="76"/>
      <c r="AT15" s="77"/>
    </row>
    <row r="16" spans="1:46" ht="9.75" customHeight="1">
      <c r="A16" s="8"/>
      <c r="B16" s="3"/>
      <c r="C16" s="3"/>
      <c r="D16" s="3"/>
      <c r="E16" s="3"/>
      <c r="F16" s="3"/>
      <c r="G16" s="3"/>
      <c r="H16" s="3"/>
      <c r="I16" s="3"/>
      <c r="J16" s="3"/>
      <c r="K16" s="3"/>
      <c r="L16" s="3"/>
      <c r="M16" s="3"/>
      <c r="N16" s="3"/>
      <c r="O16" s="3"/>
      <c r="P16" s="3"/>
      <c r="Q16" s="3"/>
      <c r="R16" s="3"/>
      <c r="S16" s="3"/>
      <c r="T16" s="3"/>
      <c r="U16" s="3"/>
      <c r="V16" s="3"/>
      <c r="W16" s="75"/>
      <c r="X16" s="75"/>
      <c r="Y16" s="75"/>
      <c r="Z16" s="75"/>
      <c r="AA16" s="75"/>
      <c r="AB16" s="75"/>
      <c r="AC16" s="75"/>
      <c r="AD16" s="12"/>
      <c r="AE16" s="76"/>
      <c r="AF16" s="76"/>
      <c r="AG16" s="76"/>
      <c r="AH16" s="76"/>
      <c r="AI16" s="76"/>
      <c r="AJ16" s="76"/>
      <c r="AK16" s="76"/>
      <c r="AL16" s="76"/>
      <c r="AM16" s="76"/>
      <c r="AN16" s="76"/>
      <c r="AO16" s="76"/>
      <c r="AP16" s="76"/>
      <c r="AQ16" s="76"/>
      <c r="AR16" s="76"/>
      <c r="AS16" s="76"/>
      <c r="AT16" s="77"/>
    </row>
    <row r="17" spans="1:57" ht="9.75" customHeight="1">
      <c r="A17" s="8"/>
      <c r="B17" s="3"/>
      <c r="C17" s="3"/>
      <c r="D17" s="3"/>
      <c r="E17" s="3"/>
      <c r="F17" s="3"/>
      <c r="G17" s="3"/>
      <c r="H17" s="3"/>
      <c r="I17" s="3"/>
      <c r="J17" s="3"/>
      <c r="K17" s="3"/>
      <c r="L17" s="3"/>
      <c r="M17" s="3"/>
      <c r="N17" s="3"/>
      <c r="O17" s="3"/>
      <c r="P17" s="3"/>
      <c r="Q17" s="3"/>
      <c r="R17" s="3"/>
      <c r="S17" s="3"/>
      <c r="T17" s="3"/>
      <c r="U17" s="3"/>
      <c r="V17" s="3"/>
      <c r="W17" s="75"/>
      <c r="X17" s="75"/>
      <c r="Y17" s="75"/>
      <c r="Z17" s="75"/>
      <c r="AA17" s="3"/>
      <c r="AB17" s="3"/>
      <c r="AC17" s="3"/>
      <c r="AD17" s="12"/>
      <c r="AE17" s="76"/>
      <c r="AF17" s="76"/>
      <c r="AG17" s="76"/>
      <c r="AH17" s="76"/>
      <c r="AI17" s="76"/>
      <c r="AJ17" s="76"/>
      <c r="AK17" s="76"/>
      <c r="AL17" s="76"/>
      <c r="AM17" s="76"/>
      <c r="AN17" s="76"/>
      <c r="AO17" s="76"/>
      <c r="AP17" s="76"/>
      <c r="AQ17" s="76"/>
      <c r="AR17" s="76"/>
      <c r="AS17" s="76"/>
      <c r="AT17" s="77"/>
    </row>
    <row r="18" spans="1:57" ht="9.75" customHeight="1">
      <c r="A18" s="8"/>
      <c r="B18" s="3"/>
      <c r="C18" s="3"/>
      <c r="D18" s="3"/>
      <c r="E18" s="3"/>
      <c r="F18" s="3"/>
      <c r="G18" s="3"/>
      <c r="H18" s="3"/>
      <c r="I18" s="3"/>
      <c r="J18" s="3"/>
      <c r="K18" s="3"/>
      <c r="L18" s="3"/>
      <c r="M18" s="3"/>
      <c r="N18" s="3"/>
      <c r="O18" s="3"/>
      <c r="P18" s="3"/>
      <c r="Q18" s="3"/>
      <c r="R18" s="3"/>
      <c r="S18" s="3"/>
      <c r="T18" s="3"/>
      <c r="U18" s="3"/>
      <c r="V18" s="3"/>
      <c r="W18" s="75"/>
      <c r="X18" s="75"/>
      <c r="Y18" s="75"/>
      <c r="Z18" s="75"/>
      <c r="AA18" s="3"/>
      <c r="AB18" s="3"/>
      <c r="AC18" s="3"/>
      <c r="AD18" s="12"/>
      <c r="AE18" s="76" t="s">
        <v>65</v>
      </c>
      <c r="AF18" s="76"/>
      <c r="AG18" s="76"/>
      <c r="AH18" s="76"/>
      <c r="AI18" s="76"/>
      <c r="AJ18" s="76"/>
      <c r="AK18" s="76"/>
      <c r="AL18" s="76"/>
      <c r="AM18" s="76"/>
      <c r="AN18" s="76"/>
      <c r="AO18" s="76"/>
      <c r="AP18" s="76"/>
      <c r="AQ18" s="76"/>
      <c r="AR18" s="76"/>
      <c r="AS18" s="76"/>
      <c r="AT18" s="77"/>
    </row>
    <row r="19" spans="1:57" ht="9.75" customHeight="1">
      <c r="A19" s="8"/>
      <c r="B19" s="3"/>
      <c r="C19" s="3"/>
      <c r="D19" s="3"/>
      <c r="E19" s="3"/>
      <c r="F19" s="3"/>
      <c r="G19" s="3"/>
      <c r="H19" s="3"/>
      <c r="I19" s="3"/>
      <c r="J19" s="3"/>
      <c r="K19" s="3"/>
      <c r="L19" s="3"/>
      <c r="M19" s="3"/>
      <c r="N19" s="3"/>
      <c r="O19" s="3"/>
      <c r="P19" s="3"/>
      <c r="Q19" s="3"/>
      <c r="R19" s="3"/>
      <c r="S19" s="3"/>
      <c r="T19" s="3"/>
      <c r="U19" s="3"/>
      <c r="V19" s="3"/>
      <c r="W19" s="75"/>
      <c r="X19" s="75"/>
      <c r="Y19" s="75"/>
      <c r="Z19" s="75"/>
      <c r="AA19" s="75" t="s">
        <v>10</v>
      </c>
      <c r="AB19" s="75"/>
      <c r="AC19" s="75"/>
      <c r="AD19" s="12"/>
      <c r="AE19" s="76"/>
      <c r="AF19" s="76"/>
      <c r="AG19" s="76"/>
      <c r="AH19" s="76"/>
      <c r="AI19" s="76"/>
      <c r="AJ19" s="76"/>
      <c r="AK19" s="76"/>
      <c r="AL19" s="76"/>
      <c r="AM19" s="76"/>
      <c r="AN19" s="76"/>
      <c r="AO19" s="76"/>
      <c r="AP19" s="76"/>
      <c r="AQ19" s="76"/>
      <c r="AR19" s="76"/>
      <c r="AS19" s="76"/>
      <c r="AT19" s="77"/>
    </row>
    <row r="20" spans="1:57" ht="9.75" customHeight="1">
      <c r="A20" s="8"/>
      <c r="B20" s="3"/>
      <c r="C20" s="3"/>
      <c r="D20" s="3"/>
      <c r="E20" s="3"/>
      <c r="F20" s="3"/>
      <c r="G20" s="3"/>
      <c r="H20" s="3"/>
      <c r="I20" s="3"/>
      <c r="J20" s="3"/>
      <c r="K20" s="3"/>
      <c r="L20" s="3"/>
      <c r="M20" s="3"/>
      <c r="N20" s="3"/>
      <c r="O20" s="3"/>
      <c r="P20" s="3"/>
      <c r="Q20" s="3"/>
      <c r="R20" s="3"/>
      <c r="S20" s="3"/>
      <c r="T20" s="3"/>
      <c r="U20" s="3"/>
      <c r="V20" s="3"/>
      <c r="W20" s="75"/>
      <c r="X20" s="75"/>
      <c r="Y20" s="75"/>
      <c r="Z20" s="75"/>
      <c r="AA20" s="75"/>
      <c r="AB20" s="75"/>
      <c r="AC20" s="75"/>
      <c r="AD20" s="12"/>
      <c r="AE20" s="76"/>
      <c r="AF20" s="76"/>
      <c r="AG20" s="76"/>
      <c r="AH20" s="76"/>
      <c r="AI20" s="76"/>
      <c r="AJ20" s="76"/>
      <c r="AK20" s="76"/>
      <c r="AL20" s="76"/>
      <c r="AM20" s="76"/>
      <c r="AN20" s="76"/>
      <c r="AO20" s="76"/>
      <c r="AP20" s="76"/>
      <c r="AQ20" s="76"/>
      <c r="AR20" s="76"/>
      <c r="AS20" s="76"/>
      <c r="AT20" s="77"/>
      <c r="BC20" s="40" t="s">
        <v>61</v>
      </c>
      <c r="BD20" s="40"/>
      <c r="BE20" s="40"/>
    </row>
    <row r="21" spans="1:57"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76"/>
      <c r="AF21" s="76"/>
      <c r="AG21" s="76"/>
      <c r="AH21" s="76"/>
      <c r="AI21" s="76"/>
      <c r="AJ21" s="76"/>
      <c r="AK21" s="76"/>
      <c r="AL21" s="76"/>
      <c r="AM21" s="76"/>
      <c r="AN21" s="76"/>
      <c r="AO21" s="76"/>
      <c r="AP21" s="76"/>
      <c r="AQ21" s="76"/>
      <c r="AR21" s="76"/>
      <c r="AS21" s="76"/>
      <c r="AT21" s="77"/>
      <c r="BC21" s="40"/>
      <c r="BD21" s="40"/>
      <c r="BE21" s="40"/>
    </row>
    <row r="22" spans="1:57"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83"/>
      <c r="AF22" s="83"/>
      <c r="AG22" s="83"/>
      <c r="AH22" s="83"/>
      <c r="AI22" s="83"/>
      <c r="AJ22" s="83"/>
      <c r="AK22" s="83"/>
      <c r="AL22" s="83"/>
      <c r="AM22" s="83"/>
      <c r="AN22" s="83"/>
      <c r="AO22" s="83"/>
      <c r="AP22" s="83"/>
      <c r="AQ22" s="83"/>
      <c r="AR22" s="83"/>
      <c r="AS22" s="83"/>
      <c r="AT22" s="84"/>
    </row>
    <row r="23" spans="1:57" ht="6.75" customHeight="1">
      <c r="A23" s="96" t="s">
        <v>12</v>
      </c>
      <c r="B23" s="97"/>
      <c r="C23" s="97"/>
      <c r="D23" s="97"/>
      <c r="E23" s="97"/>
      <c r="F23" s="97"/>
      <c r="G23" s="97"/>
      <c r="H23" s="97"/>
      <c r="I23" s="97"/>
      <c r="J23" s="97"/>
      <c r="K23" s="97"/>
      <c r="L23" s="98"/>
      <c r="M23" s="102" t="s">
        <v>14</v>
      </c>
      <c r="N23" s="103"/>
      <c r="O23" s="103"/>
      <c r="P23" s="103"/>
      <c r="Q23" s="103"/>
      <c r="R23" s="103"/>
      <c r="S23" s="103"/>
      <c r="T23" s="103"/>
      <c r="U23" s="96" t="s">
        <v>13</v>
      </c>
      <c r="V23" s="97"/>
      <c r="W23" s="97"/>
      <c r="X23" s="97"/>
      <c r="Y23" s="97"/>
      <c r="Z23" s="97"/>
      <c r="AA23" s="97"/>
      <c r="AB23" s="98"/>
      <c r="AC23" s="106">
        <v>959100010003</v>
      </c>
      <c r="AD23" s="107"/>
      <c r="AE23" s="107"/>
      <c r="AF23" s="107"/>
      <c r="AG23" s="107"/>
      <c r="AH23" s="107"/>
      <c r="AI23" s="107"/>
      <c r="AJ23" s="107"/>
      <c r="AK23" s="107"/>
      <c r="AL23" s="107"/>
      <c r="AM23" s="107"/>
      <c r="AN23" s="107"/>
      <c r="AO23" s="107"/>
      <c r="AP23" s="107"/>
      <c r="AQ23" s="107"/>
      <c r="AR23" s="107"/>
      <c r="AS23" s="107"/>
      <c r="AT23" s="108"/>
    </row>
    <row r="24" spans="1:57" ht="6.75" customHeight="1">
      <c r="A24" s="99"/>
      <c r="B24" s="100"/>
      <c r="C24" s="100"/>
      <c r="D24" s="100"/>
      <c r="E24" s="100"/>
      <c r="F24" s="100"/>
      <c r="G24" s="100"/>
      <c r="H24" s="100"/>
      <c r="I24" s="100"/>
      <c r="J24" s="100"/>
      <c r="K24" s="100"/>
      <c r="L24" s="101"/>
      <c r="M24" s="104"/>
      <c r="N24" s="105"/>
      <c r="O24" s="105"/>
      <c r="P24" s="105"/>
      <c r="Q24" s="105"/>
      <c r="R24" s="105"/>
      <c r="S24" s="105"/>
      <c r="T24" s="105"/>
      <c r="U24" s="99"/>
      <c r="V24" s="100"/>
      <c r="W24" s="100"/>
      <c r="X24" s="100"/>
      <c r="Y24" s="100"/>
      <c r="Z24" s="100"/>
      <c r="AA24" s="100"/>
      <c r="AB24" s="101"/>
      <c r="AC24" s="109"/>
      <c r="AD24" s="110"/>
      <c r="AE24" s="110"/>
      <c r="AF24" s="110"/>
      <c r="AG24" s="110"/>
      <c r="AH24" s="110"/>
      <c r="AI24" s="110"/>
      <c r="AJ24" s="110"/>
      <c r="AK24" s="110"/>
      <c r="AL24" s="110"/>
      <c r="AM24" s="110"/>
      <c r="AN24" s="110"/>
      <c r="AO24" s="110"/>
      <c r="AP24" s="110"/>
      <c r="AQ24" s="110"/>
      <c r="AR24" s="110"/>
      <c r="AS24" s="110"/>
      <c r="AT24" s="111"/>
    </row>
    <row r="25" spans="1:57" ht="6.75" customHeight="1">
      <c r="A25" s="85" t="s">
        <v>15</v>
      </c>
      <c r="B25" s="86"/>
      <c r="C25" s="86"/>
      <c r="D25" s="86"/>
      <c r="E25" s="86"/>
      <c r="F25" s="86"/>
      <c r="G25" s="86"/>
      <c r="H25" s="86"/>
      <c r="I25" s="86"/>
      <c r="J25" s="86"/>
      <c r="K25" s="86"/>
      <c r="L25" s="87"/>
      <c r="M25" s="112" t="s">
        <v>18</v>
      </c>
      <c r="N25" s="113"/>
      <c r="O25" s="113"/>
      <c r="P25" s="113"/>
      <c r="Q25" s="113"/>
      <c r="R25" s="113"/>
      <c r="S25" s="113"/>
      <c r="T25" s="114"/>
      <c r="U25" s="96" t="s">
        <v>16</v>
      </c>
      <c r="V25" s="97"/>
      <c r="W25" s="97"/>
      <c r="X25" s="97"/>
      <c r="Y25" s="97"/>
      <c r="Z25" s="97"/>
      <c r="AA25" s="97"/>
      <c r="AB25" s="97"/>
      <c r="AC25" s="97"/>
      <c r="AD25" s="97"/>
      <c r="AE25" s="97"/>
      <c r="AF25" s="97"/>
      <c r="AG25" s="97"/>
      <c r="AH25" s="97"/>
      <c r="AI25" s="97"/>
      <c r="AJ25" s="97"/>
      <c r="AK25" s="98"/>
      <c r="AL25" s="118" t="s">
        <v>73</v>
      </c>
      <c r="AM25" s="119"/>
      <c r="AN25" s="119"/>
      <c r="AO25" s="119"/>
      <c r="AP25" s="119"/>
      <c r="AQ25" s="119"/>
      <c r="AR25" s="119"/>
      <c r="AS25" s="119"/>
      <c r="AT25" s="120"/>
    </row>
    <row r="26" spans="1:57" ht="12" customHeight="1">
      <c r="A26" s="91"/>
      <c r="B26" s="92"/>
      <c r="C26" s="92"/>
      <c r="D26" s="92"/>
      <c r="E26" s="92"/>
      <c r="F26" s="92"/>
      <c r="G26" s="92"/>
      <c r="H26" s="92"/>
      <c r="I26" s="92"/>
      <c r="J26" s="92"/>
      <c r="K26" s="92"/>
      <c r="L26" s="93"/>
      <c r="M26" s="115"/>
      <c r="N26" s="116"/>
      <c r="O26" s="116"/>
      <c r="P26" s="116"/>
      <c r="Q26" s="116"/>
      <c r="R26" s="116"/>
      <c r="S26" s="116"/>
      <c r="T26" s="117"/>
      <c r="U26" s="99"/>
      <c r="V26" s="100"/>
      <c r="W26" s="100"/>
      <c r="X26" s="100"/>
      <c r="Y26" s="100"/>
      <c r="Z26" s="100"/>
      <c r="AA26" s="100"/>
      <c r="AB26" s="100"/>
      <c r="AC26" s="100"/>
      <c r="AD26" s="100"/>
      <c r="AE26" s="100"/>
      <c r="AF26" s="100"/>
      <c r="AG26" s="100"/>
      <c r="AH26" s="100"/>
      <c r="AI26" s="100"/>
      <c r="AJ26" s="100"/>
      <c r="AK26" s="101"/>
      <c r="AL26" s="121"/>
      <c r="AM26" s="122"/>
      <c r="AN26" s="122"/>
      <c r="AO26" s="122"/>
      <c r="AP26" s="122"/>
      <c r="AQ26" s="122"/>
      <c r="AR26" s="122"/>
      <c r="AS26" s="122"/>
      <c r="AT26" s="123"/>
      <c r="AZ26" s="49" t="s">
        <v>76</v>
      </c>
      <c r="BA26" s="49"/>
      <c r="BB26" s="49"/>
    </row>
    <row r="27" spans="1:57" ht="6.75" customHeight="1">
      <c r="A27" s="85" t="s">
        <v>20</v>
      </c>
      <c r="B27" s="86"/>
      <c r="C27" s="86"/>
      <c r="D27" s="86"/>
      <c r="E27" s="86"/>
      <c r="F27" s="86"/>
      <c r="G27" s="86"/>
      <c r="H27" s="86"/>
      <c r="I27" s="86"/>
      <c r="J27" s="86"/>
      <c r="K27" s="86"/>
      <c r="L27" s="87"/>
      <c r="M27" s="94" t="s">
        <v>21</v>
      </c>
      <c r="N27" s="94"/>
      <c r="O27" s="94"/>
      <c r="P27" s="94"/>
      <c r="Q27" s="94"/>
      <c r="R27" s="94"/>
      <c r="S27" s="94"/>
      <c r="T27" s="94"/>
      <c r="U27" s="138" t="s">
        <v>22</v>
      </c>
      <c r="V27" s="134"/>
      <c r="W27" s="134"/>
      <c r="X27" s="134"/>
      <c r="Y27" s="134"/>
      <c r="Z27" s="134"/>
      <c r="AA27" s="134"/>
      <c r="AB27" s="134"/>
      <c r="AC27" s="135"/>
      <c r="AD27" s="134" t="s">
        <v>23</v>
      </c>
      <c r="AE27" s="134"/>
      <c r="AF27" s="134"/>
      <c r="AG27" s="134"/>
      <c r="AH27" s="134"/>
      <c r="AI27" s="134"/>
      <c r="AJ27" s="134"/>
      <c r="AK27" s="135"/>
      <c r="AL27" s="94" t="s">
        <v>24</v>
      </c>
      <c r="AM27" s="94"/>
      <c r="AN27" s="94"/>
      <c r="AO27" s="94"/>
      <c r="AP27" s="94"/>
      <c r="AQ27" s="94"/>
      <c r="AR27" s="94"/>
      <c r="AS27" s="94"/>
      <c r="AT27" s="94"/>
      <c r="AZ27" s="49"/>
      <c r="BA27" s="49"/>
      <c r="BB27" s="49"/>
    </row>
    <row r="28" spans="1:57" ht="6.75" customHeight="1">
      <c r="A28" s="88"/>
      <c r="B28" s="89"/>
      <c r="C28" s="89"/>
      <c r="D28" s="89"/>
      <c r="E28" s="89"/>
      <c r="F28" s="89"/>
      <c r="G28" s="89"/>
      <c r="H28" s="89"/>
      <c r="I28" s="89"/>
      <c r="J28" s="89"/>
      <c r="K28" s="89"/>
      <c r="L28" s="90"/>
      <c r="M28" s="95"/>
      <c r="N28" s="95"/>
      <c r="O28" s="95"/>
      <c r="P28" s="95"/>
      <c r="Q28" s="95"/>
      <c r="R28" s="95"/>
      <c r="S28" s="95"/>
      <c r="T28" s="95"/>
      <c r="U28" s="139"/>
      <c r="V28" s="136"/>
      <c r="W28" s="136"/>
      <c r="X28" s="136"/>
      <c r="Y28" s="136"/>
      <c r="Z28" s="136"/>
      <c r="AA28" s="136"/>
      <c r="AB28" s="136"/>
      <c r="AC28" s="137"/>
      <c r="AD28" s="136"/>
      <c r="AE28" s="136"/>
      <c r="AF28" s="136"/>
      <c r="AG28" s="136"/>
      <c r="AH28" s="136"/>
      <c r="AI28" s="136"/>
      <c r="AJ28" s="136"/>
      <c r="AK28" s="137"/>
      <c r="AL28" s="95"/>
      <c r="AM28" s="95"/>
      <c r="AN28" s="95"/>
      <c r="AO28" s="95"/>
      <c r="AP28" s="95"/>
      <c r="AQ28" s="95"/>
      <c r="AR28" s="95"/>
      <c r="AS28" s="95"/>
      <c r="AT28" s="95"/>
      <c r="AV28" s="19"/>
      <c r="AW28"/>
      <c r="AX28"/>
      <c r="AY28"/>
      <c r="AZ28" s="49"/>
      <c r="BA28" s="49"/>
      <c r="BB28" s="49"/>
      <c r="BC28"/>
      <c r="BD28" s="20"/>
      <c r="BE28" s="9"/>
    </row>
    <row r="29" spans="1:57" ht="6.75" customHeight="1">
      <c r="A29" s="88"/>
      <c r="B29" s="89"/>
      <c r="C29" s="89"/>
      <c r="D29" s="89"/>
      <c r="E29" s="89"/>
      <c r="F29" s="89"/>
      <c r="G29" s="89"/>
      <c r="H29" s="89"/>
      <c r="I29" s="89"/>
      <c r="J29" s="89"/>
      <c r="K29" s="89"/>
      <c r="L29" s="90"/>
      <c r="M29" s="124">
        <v>10</v>
      </c>
      <c r="N29" s="125"/>
      <c r="O29" s="125"/>
      <c r="P29" s="125"/>
      <c r="Q29" s="125"/>
      <c r="R29" s="125"/>
      <c r="S29" s="97" t="s">
        <v>25</v>
      </c>
      <c r="T29" s="98"/>
      <c r="U29" s="124"/>
      <c r="V29" s="125"/>
      <c r="W29" s="125"/>
      <c r="X29" s="125"/>
      <c r="Y29" s="125"/>
      <c r="Z29" s="125"/>
      <c r="AA29" s="125"/>
      <c r="AB29" s="97" t="s">
        <v>26</v>
      </c>
      <c r="AC29" s="98"/>
      <c r="AD29" s="124"/>
      <c r="AE29" s="125"/>
      <c r="AF29" s="125"/>
      <c r="AG29" s="125"/>
      <c r="AH29" s="125"/>
      <c r="AI29" s="125"/>
      <c r="AJ29" s="97" t="s">
        <v>26</v>
      </c>
      <c r="AK29" s="98"/>
      <c r="AL29" s="124"/>
      <c r="AM29" s="125"/>
      <c r="AN29" s="125"/>
      <c r="AO29" s="125"/>
      <c r="AP29" s="125"/>
      <c r="AQ29" s="125"/>
      <c r="AR29" s="125"/>
      <c r="AS29" s="97" t="s">
        <v>27</v>
      </c>
      <c r="AT29" s="98"/>
      <c r="AV29" s="19"/>
      <c r="AW29" s="20"/>
      <c r="AX29" s="20"/>
      <c r="AY29" s="20"/>
      <c r="AZ29" s="48">
        <v>15.1</v>
      </c>
      <c r="BA29" s="48"/>
      <c r="BB29" s="48"/>
      <c r="BC29" s="20"/>
      <c r="BD29" s="20"/>
      <c r="BE29" s="9"/>
    </row>
    <row r="30" spans="1:57" ht="6.75" customHeight="1">
      <c r="A30" s="91"/>
      <c r="B30" s="92"/>
      <c r="C30" s="92"/>
      <c r="D30" s="92"/>
      <c r="E30" s="92"/>
      <c r="F30" s="92"/>
      <c r="G30" s="92"/>
      <c r="H30" s="92"/>
      <c r="I30" s="92"/>
      <c r="J30" s="92"/>
      <c r="K30" s="92"/>
      <c r="L30" s="93"/>
      <c r="M30" s="126"/>
      <c r="N30" s="127"/>
      <c r="O30" s="127"/>
      <c r="P30" s="127"/>
      <c r="Q30" s="127"/>
      <c r="R30" s="127"/>
      <c r="S30" s="100"/>
      <c r="T30" s="101"/>
      <c r="U30" s="126"/>
      <c r="V30" s="127"/>
      <c r="W30" s="127"/>
      <c r="X30" s="127"/>
      <c r="Y30" s="127"/>
      <c r="Z30" s="127"/>
      <c r="AA30" s="127"/>
      <c r="AB30" s="100"/>
      <c r="AC30" s="101"/>
      <c r="AD30" s="126"/>
      <c r="AE30" s="127"/>
      <c r="AF30" s="127"/>
      <c r="AG30" s="127"/>
      <c r="AH30" s="127"/>
      <c r="AI30" s="127"/>
      <c r="AJ30" s="100"/>
      <c r="AK30" s="101"/>
      <c r="AL30" s="126"/>
      <c r="AM30" s="127"/>
      <c r="AN30" s="127"/>
      <c r="AO30" s="127"/>
      <c r="AP30" s="127"/>
      <c r="AQ30" s="127"/>
      <c r="AR30" s="127"/>
      <c r="AS30" s="100"/>
      <c r="AT30" s="101"/>
      <c r="AV30" s="19"/>
      <c r="AW30"/>
      <c r="AX30"/>
      <c r="AY30"/>
      <c r="AZ30" s="48"/>
      <c r="BA30" s="48"/>
      <c r="BB30" s="48"/>
      <c r="BC30"/>
      <c r="BD30" s="20"/>
      <c r="BE30" s="9"/>
    </row>
    <row r="31" spans="1:57" ht="9.75" customHeight="1">
      <c r="A31" s="85" t="s">
        <v>28</v>
      </c>
      <c r="B31" s="86"/>
      <c r="C31" s="86"/>
      <c r="D31" s="86"/>
      <c r="E31" s="86"/>
      <c r="F31" s="86"/>
      <c r="G31" s="86"/>
      <c r="H31" s="86"/>
      <c r="I31" s="86"/>
      <c r="J31" s="86"/>
      <c r="K31" s="86"/>
      <c r="L31" s="8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30"/>
      <c r="AV31" s="19"/>
      <c r="AW31"/>
      <c r="AX31"/>
      <c r="AY31"/>
      <c r="AZ31" s="48"/>
      <c r="BA31" s="48"/>
      <c r="BB31" s="48"/>
      <c r="BC31"/>
      <c r="BD31" s="20"/>
      <c r="BE31" s="9"/>
    </row>
    <row r="32" spans="1:57" ht="7.5" customHeight="1">
      <c r="A32" s="91"/>
      <c r="B32" s="92"/>
      <c r="C32" s="92"/>
      <c r="D32" s="92"/>
      <c r="E32" s="92"/>
      <c r="F32" s="92"/>
      <c r="G32" s="92"/>
      <c r="H32" s="92"/>
      <c r="I32" s="92"/>
      <c r="J32" s="92"/>
      <c r="K32" s="92"/>
      <c r="L32" s="93"/>
      <c r="M32" s="131"/>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3"/>
      <c r="AV32"/>
      <c r="AW32"/>
      <c r="AX32"/>
      <c r="AY32"/>
      <c r="AZ32"/>
      <c r="BA32"/>
      <c r="BB32"/>
      <c r="BC32"/>
      <c r="BD32"/>
    </row>
    <row r="33" spans="1:58" ht="8.25" customHeight="1">
      <c r="A33" s="144" t="s">
        <v>29</v>
      </c>
      <c r="B33" s="145"/>
      <c r="C33" s="145"/>
      <c r="D33" s="145"/>
      <c r="E33" s="145"/>
      <c r="F33" s="145"/>
      <c r="G33" s="145"/>
      <c r="H33" s="145"/>
      <c r="I33" s="145"/>
      <c r="J33" s="145"/>
      <c r="K33" s="145"/>
      <c r="L33" s="146"/>
      <c r="M33" s="94" t="s">
        <v>21</v>
      </c>
      <c r="N33" s="94"/>
      <c r="O33" s="94"/>
      <c r="P33" s="94"/>
      <c r="Q33" s="94"/>
      <c r="R33" s="94"/>
      <c r="S33" s="94"/>
      <c r="T33" s="94"/>
      <c r="U33" s="138" t="s">
        <v>22</v>
      </c>
      <c r="V33" s="134"/>
      <c r="W33" s="134"/>
      <c r="X33" s="134"/>
      <c r="Y33" s="134"/>
      <c r="Z33" s="134"/>
      <c r="AA33" s="134"/>
      <c r="AB33" s="134"/>
      <c r="AC33" s="135"/>
      <c r="AD33" s="134" t="s">
        <v>23</v>
      </c>
      <c r="AE33" s="134"/>
      <c r="AF33" s="134"/>
      <c r="AG33" s="134"/>
      <c r="AH33" s="134"/>
      <c r="AI33" s="134"/>
      <c r="AJ33" s="134"/>
      <c r="AK33" s="135"/>
      <c r="AL33" s="94" t="s">
        <v>24</v>
      </c>
      <c r="AM33" s="94"/>
      <c r="AN33" s="94"/>
      <c r="AO33" s="94"/>
      <c r="AP33" s="94"/>
      <c r="AQ33" s="94"/>
      <c r="AR33" s="94"/>
      <c r="AS33" s="94"/>
      <c r="AT33" s="94"/>
    </row>
    <row r="34" spans="1:58" ht="8.25" customHeight="1">
      <c r="A34" s="147"/>
      <c r="B34" s="148"/>
      <c r="C34" s="148"/>
      <c r="D34" s="148"/>
      <c r="E34" s="148"/>
      <c r="F34" s="148"/>
      <c r="G34" s="148"/>
      <c r="H34" s="148"/>
      <c r="I34" s="148"/>
      <c r="J34" s="148"/>
      <c r="K34" s="148"/>
      <c r="L34" s="149"/>
      <c r="M34" s="95"/>
      <c r="N34" s="95"/>
      <c r="O34" s="95"/>
      <c r="P34" s="95"/>
      <c r="Q34" s="95"/>
      <c r="R34" s="95"/>
      <c r="S34" s="95"/>
      <c r="T34" s="95"/>
      <c r="U34" s="139"/>
      <c r="V34" s="136"/>
      <c r="W34" s="136"/>
      <c r="X34" s="136"/>
      <c r="Y34" s="136"/>
      <c r="Z34" s="136"/>
      <c r="AA34" s="136"/>
      <c r="AB34" s="136"/>
      <c r="AC34" s="137"/>
      <c r="AD34" s="136"/>
      <c r="AE34" s="136"/>
      <c r="AF34" s="136"/>
      <c r="AG34" s="136"/>
      <c r="AH34" s="136"/>
      <c r="AI34" s="136"/>
      <c r="AJ34" s="136"/>
      <c r="AK34" s="137"/>
      <c r="AL34" s="95"/>
      <c r="AM34" s="95"/>
      <c r="AN34" s="95"/>
      <c r="AO34" s="95"/>
      <c r="AP34" s="95"/>
      <c r="AQ34" s="95"/>
      <c r="AR34" s="95"/>
      <c r="AS34" s="95"/>
      <c r="AT34" s="95"/>
    </row>
    <row r="35" spans="1:58" ht="8.25" customHeight="1">
      <c r="A35" s="147"/>
      <c r="B35" s="148"/>
      <c r="C35" s="148"/>
      <c r="D35" s="148"/>
      <c r="E35" s="148"/>
      <c r="F35" s="148"/>
      <c r="G35" s="148"/>
      <c r="H35" s="148"/>
      <c r="I35" s="148"/>
      <c r="J35" s="148"/>
      <c r="K35" s="148"/>
      <c r="L35" s="149"/>
      <c r="M35" s="140">
        <f>AZ29-AZ49*1.2</f>
        <v>3.0999999999999996</v>
      </c>
      <c r="N35" s="141"/>
      <c r="O35" s="141"/>
      <c r="P35" s="141"/>
      <c r="Q35" s="141"/>
      <c r="R35" s="141"/>
      <c r="S35" s="97" t="s">
        <v>25</v>
      </c>
      <c r="T35" s="98"/>
      <c r="U35" s="140"/>
      <c r="V35" s="141"/>
      <c r="W35" s="141"/>
      <c r="X35" s="141"/>
      <c r="Y35" s="141"/>
      <c r="Z35" s="141"/>
      <c r="AA35" s="141"/>
      <c r="AB35" s="97" t="s">
        <v>26</v>
      </c>
      <c r="AC35" s="98"/>
      <c r="AD35" s="140"/>
      <c r="AE35" s="141"/>
      <c r="AF35" s="141"/>
      <c r="AG35" s="141"/>
      <c r="AH35" s="141"/>
      <c r="AI35" s="141"/>
      <c r="AJ35" s="97" t="s">
        <v>26</v>
      </c>
      <c r="AK35" s="98"/>
      <c r="AL35" s="140"/>
      <c r="AM35" s="141"/>
      <c r="AN35" s="141"/>
      <c r="AO35" s="141"/>
      <c r="AP35" s="141"/>
      <c r="AQ35" s="141"/>
      <c r="AR35" s="141"/>
      <c r="AS35" s="97" t="s">
        <v>27</v>
      </c>
      <c r="AT35" s="98"/>
    </row>
    <row r="36" spans="1:58" ht="8.25" customHeight="1" thickBot="1">
      <c r="A36" s="150"/>
      <c r="B36" s="151"/>
      <c r="C36" s="151"/>
      <c r="D36" s="151"/>
      <c r="E36" s="151"/>
      <c r="F36" s="151"/>
      <c r="G36" s="151"/>
      <c r="H36" s="151"/>
      <c r="I36" s="151"/>
      <c r="J36" s="151"/>
      <c r="K36" s="151"/>
      <c r="L36" s="152"/>
      <c r="M36" s="142"/>
      <c r="N36" s="143"/>
      <c r="O36" s="143"/>
      <c r="P36" s="143"/>
      <c r="Q36" s="143"/>
      <c r="R36" s="143"/>
      <c r="S36" s="100"/>
      <c r="T36" s="101"/>
      <c r="U36" s="142"/>
      <c r="V36" s="143"/>
      <c r="W36" s="143"/>
      <c r="X36" s="143"/>
      <c r="Y36" s="143"/>
      <c r="Z36" s="143"/>
      <c r="AA36" s="143"/>
      <c r="AB36" s="100"/>
      <c r="AC36" s="101"/>
      <c r="AD36" s="142"/>
      <c r="AE36" s="143"/>
      <c r="AF36" s="143"/>
      <c r="AG36" s="143"/>
      <c r="AH36" s="143"/>
      <c r="AI36" s="143"/>
      <c r="AJ36" s="100"/>
      <c r="AK36" s="101"/>
      <c r="AL36" s="142"/>
      <c r="AM36" s="143"/>
      <c r="AN36" s="143"/>
      <c r="AO36" s="143"/>
      <c r="AP36" s="143"/>
      <c r="AQ36" s="143"/>
      <c r="AR36" s="143"/>
      <c r="AS36" s="100"/>
      <c r="AT36" s="101"/>
    </row>
    <row r="37" spans="1:58" ht="8.25" customHeight="1">
      <c r="A37" s="144" t="s">
        <v>30</v>
      </c>
      <c r="B37" s="145"/>
      <c r="C37" s="145"/>
      <c r="D37" s="145"/>
      <c r="E37" s="145"/>
      <c r="F37" s="145"/>
      <c r="G37" s="145"/>
      <c r="H37" s="145"/>
      <c r="I37" s="145"/>
      <c r="J37" s="145"/>
      <c r="K37" s="145"/>
      <c r="L37" s="146"/>
      <c r="M37" s="94" t="s">
        <v>31</v>
      </c>
      <c r="N37" s="94"/>
      <c r="O37" s="94"/>
      <c r="P37" s="94"/>
      <c r="Q37" s="94"/>
      <c r="R37" s="94"/>
      <c r="S37" s="94"/>
      <c r="T37" s="94"/>
      <c r="U37" s="138" t="s">
        <v>32</v>
      </c>
      <c r="V37" s="134"/>
      <c r="W37" s="134"/>
      <c r="X37" s="134"/>
      <c r="Y37" s="134"/>
      <c r="Z37" s="134"/>
      <c r="AA37" s="134"/>
      <c r="AB37" s="134"/>
      <c r="AC37" s="135"/>
      <c r="AD37" s="134" t="s">
        <v>33</v>
      </c>
      <c r="AE37" s="134"/>
      <c r="AF37" s="134"/>
      <c r="AG37" s="134"/>
      <c r="AH37" s="134"/>
      <c r="AI37" s="134"/>
      <c r="AJ37" s="134"/>
      <c r="AK37" s="135"/>
      <c r="AL37" s="94" t="s">
        <v>34</v>
      </c>
      <c r="AM37" s="94"/>
      <c r="AN37" s="94"/>
      <c r="AO37" s="94"/>
      <c r="AP37" s="94"/>
      <c r="AQ37" s="94"/>
      <c r="AR37" s="94"/>
      <c r="AS37" s="94"/>
      <c r="AT37" s="94"/>
      <c r="AX37" s="53"/>
      <c r="AY37" s="50"/>
    </row>
    <row r="38" spans="1:58" ht="8.25" customHeight="1">
      <c r="A38" s="147"/>
      <c r="B38" s="148"/>
      <c r="C38" s="148"/>
      <c r="D38" s="148"/>
      <c r="E38" s="148"/>
      <c r="F38" s="148"/>
      <c r="G38" s="148"/>
      <c r="H38" s="148"/>
      <c r="I38" s="148"/>
      <c r="J38" s="148"/>
      <c r="K38" s="148"/>
      <c r="L38" s="149"/>
      <c r="M38" s="95"/>
      <c r="N38" s="95"/>
      <c r="O38" s="95"/>
      <c r="P38" s="95"/>
      <c r="Q38" s="95"/>
      <c r="R38" s="95"/>
      <c r="S38" s="95"/>
      <c r="T38" s="95"/>
      <c r="U38" s="139"/>
      <c r="V38" s="136"/>
      <c r="W38" s="136"/>
      <c r="X38" s="136"/>
      <c r="Y38" s="136"/>
      <c r="Z38" s="136"/>
      <c r="AA38" s="136"/>
      <c r="AB38" s="136"/>
      <c r="AC38" s="137"/>
      <c r="AD38" s="136"/>
      <c r="AE38" s="136"/>
      <c r="AF38" s="136"/>
      <c r="AG38" s="136"/>
      <c r="AH38" s="136"/>
      <c r="AI38" s="136"/>
      <c r="AJ38" s="136"/>
      <c r="AK38" s="137"/>
      <c r="AL38" s="95"/>
      <c r="AM38" s="95"/>
      <c r="AN38" s="95"/>
      <c r="AO38" s="95"/>
      <c r="AP38" s="95"/>
      <c r="AQ38" s="95"/>
      <c r="AR38" s="95"/>
      <c r="AS38" s="95"/>
      <c r="AT38" s="95"/>
      <c r="AX38" s="53"/>
      <c r="AY38" s="51"/>
    </row>
    <row r="39" spans="1:58" ht="8.25" customHeight="1">
      <c r="A39" s="147"/>
      <c r="B39" s="148"/>
      <c r="C39" s="148"/>
      <c r="D39" s="148"/>
      <c r="E39" s="148"/>
      <c r="F39" s="148"/>
      <c r="G39" s="148"/>
      <c r="H39" s="148"/>
      <c r="I39" s="148"/>
      <c r="J39" s="148"/>
      <c r="K39" s="148"/>
      <c r="L39" s="149"/>
      <c r="M39" s="140">
        <f>AV52</f>
        <v>1.5499999999999998</v>
      </c>
      <c r="N39" s="141"/>
      <c r="O39" s="141"/>
      <c r="P39" s="141"/>
      <c r="Q39" s="141"/>
      <c r="R39" s="141"/>
      <c r="S39" s="97" t="s">
        <v>25</v>
      </c>
      <c r="T39" s="98"/>
      <c r="U39" s="140">
        <f>BE52</f>
        <v>1.5499999999999998</v>
      </c>
      <c r="V39" s="141"/>
      <c r="W39" s="141"/>
      <c r="X39" s="141"/>
      <c r="Y39" s="141"/>
      <c r="Z39" s="141"/>
      <c r="AA39" s="141"/>
      <c r="AB39" s="97" t="s">
        <v>26</v>
      </c>
      <c r="AC39" s="98"/>
      <c r="AD39" s="140"/>
      <c r="AE39" s="141"/>
      <c r="AF39" s="141"/>
      <c r="AG39" s="141"/>
      <c r="AH39" s="141"/>
      <c r="AI39" s="141"/>
      <c r="AJ39" s="97" t="s">
        <v>26</v>
      </c>
      <c r="AK39" s="98"/>
      <c r="AL39" s="140"/>
      <c r="AM39" s="141"/>
      <c r="AN39" s="141"/>
      <c r="AO39" s="141"/>
      <c r="AP39" s="141"/>
      <c r="AQ39" s="141"/>
      <c r="AR39" s="141"/>
      <c r="AS39" s="97" t="s">
        <v>26</v>
      </c>
      <c r="AT39" s="98"/>
      <c r="AX39" s="53"/>
      <c r="AY39" s="51"/>
    </row>
    <row r="40" spans="1:58" ht="8.25" customHeight="1" thickBot="1">
      <c r="A40" s="150"/>
      <c r="B40" s="151"/>
      <c r="C40" s="151"/>
      <c r="D40" s="151"/>
      <c r="E40" s="151"/>
      <c r="F40" s="151"/>
      <c r="G40" s="151"/>
      <c r="H40" s="151"/>
      <c r="I40" s="151"/>
      <c r="J40" s="151"/>
      <c r="K40" s="151"/>
      <c r="L40" s="152"/>
      <c r="M40" s="142"/>
      <c r="N40" s="143"/>
      <c r="O40" s="143"/>
      <c r="P40" s="143"/>
      <c r="Q40" s="143"/>
      <c r="R40" s="143"/>
      <c r="S40" s="100"/>
      <c r="T40" s="101"/>
      <c r="U40" s="142"/>
      <c r="V40" s="143"/>
      <c r="W40" s="143"/>
      <c r="X40" s="143"/>
      <c r="Y40" s="143"/>
      <c r="Z40" s="143"/>
      <c r="AA40" s="143"/>
      <c r="AB40" s="100"/>
      <c r="AC40" s="101"/>
      <c r="AD40" s="142"/>
      <c r="AE40" s="143"/>
      <c r="AF40" s="143"/>
      <c r="AG40" s="143"/>
      <c r="AH40" s="143"/>
      <c r="AI40" s="143"/>
      <c r="AJ40" s="100"/>
      <c r="AK40" s="101"/>
      <c r="AL40" s="142"/>
      <c r="AM40" s="143"/>
      <c r="AN40" s="143"/>
      <c r="AO40" s="143"/>
      <c r="AP40" s="143"/>
      <c r="AQ40" s="143"/>
      <c r="AR40" s="143"/>
      <c r="AS40" s="100"/>
      <c r="AT40" s="101"/>
      <c r="AU40"/>
      <c r="AX40" s="54"/>
      <c r="AY40" s="51"/>
      <c r="BE40"/>
      <c r="BF40"/>
    </row>
    <row r="41" spans="1:58" ht="9.75" customHeight="1">
      <c r="A41" s="153" t="s">
        <v>35</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t="s">
        <v>36</v>
      </c>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c r="AW41"/>
      <c r="AX41" s="54"/>
      <c r="AY41" s="51"/>
      <c r="AZ41" s="56"/>
      <c r="BA41" s="57"/>
      <c r="BB41" s="57"/>
      <c r="BC41" s="58"/>
      <c r="BE41"/>
      <c r="BF41"/>
    </row>
    <row r="42" spans="1:58" ht="9.75" customHeigh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c r="AW42"/>
      <c r="AX42" s="54"/>
      <c r="AY42" s="51"/>
      <c r="AZ42" s="59"/>
      <c r="BA42" s="60"/>
      <c r="BB42" s="60"/>
      <c r="BC42" s="61"/>
      <c r="BE42"/>
      <c r="BF42"/>
    </row>
    <row r="43" spans="1:58" ht="9.75" customHeight="1" thickBot="1">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c r="AX43" s="55"/>
      <c r="AY43" s="52"/>
      <c r="AZ43" s="62"/>
      <c r="BA43" s="63"/>
      <c r="BB43" s="63"/>
      <c r="BC43" s="64"/>
      <c r="BF43"/>
    </row>
    <row r="44" spans="1:58" ht="9.75" customHeight="1">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c r="AV44" s="8"/>
      <c r="AW44" s="9"/>
      <c r="AY44"/>
      <c r="AZ44"/>
      <c r="BA44"/>
      <c r="BB44"/>
      <c r="BD44" s="8"/>
      <c r="BE44" s="9"/>
      <c r="BF44"/>
    </row>
    <row r="45" spans="1:58" ht="9.75" customHeight="1">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c r="AV45" s="19"/>
      <c r="AW45" s="9"/>
      <c r="BD45" s="8"/>
      <c r="BE45" s="9"/>
      <c r="BF45"/>
    </row>
    <row r="46" spans="1:58" ht="7.5" customHeight="1">
      <c r="A46" s="85" t="s">
        <v>37</v>
      </c>
      <c r="B46" s="86"/>
      <c r="C46" s="86"/>
      <c r="D46" s="86"/>
      <c r="E46" s="86"/>
      <c r="F46" s="86"/>
      <c r="G46" s="86"/>
      <c r="H46" s="86"/>
      <c r="I46" s="86"/>
      <c r="J46" s="86"/>
      <c r="K46" s="86"/>
      <c r="L46" s="87"/>
      <c r="M46" s="124" t="s">
        <v>41</v>
      </c>
      <c r="N46" s="125"/>
      <c r="O46" s="125"/>
      <c r="P46" s="125"/>
      <c r="Q46" s="125"/>
      <c r="R46" s="134" t="s">
        <v>4</v>
      </c>
      <c r="S46" s="134"/>
      <c r="T46" s="125">
        <v>12</v>
      </c>
      <c r="U46" s="125"/>
      <c r="V46" s="134" t="s">
        <v>38</v>
      </c>
      <c r="W46" s="134"/>
      <c r="X46" s="125">
        <v>31</v>
      </c>
      <c r="Y46" s="125"/>
      <c r="Z46" s="134" t="s">
        <v>39</v>
      </c>
      <c r="AA46" s="134"/>
      <c r="AB46" s="134"/>
      <c r="AC46" s="134"/>
      <c r="AD46" s="125" t="s">
        <v>42</v>
      </c>
      <c r="AE46" s="125"/>
      <c r="AF46" s="125"/>
      <c r="AG46" s="125"/>
      <c r="AH46" s="134" t="s">
        <v>4</v>
      </c>
      <c r="AI46" s="134"/>
      <c r="AJ46" s="125">
        <v>12</v>
      </c>
      <c r="AK46" s="125"/>
      <c r="AL46" s="134" t="s">
        <v>5</v>
      </c>
      <c r="AM46" s="134"/>
      <c r="AN46" s="125">
        <v>30</v>
      </c>
      <c r="AO46" s="125"/>
      <c r="AP46" s="134" t="s">
        <v>40</v>
      </c>
      <c r="AQ46" s="134"/>
      <c r="AR46" s="134"/>
      <c r="AS46" s="6"/>
      <c r="AT46" s="7"/>
      <c r="AU46"/>
      <c r="AV46" s="41" t="s">
        <v>57</v>
      </c>
      <c r="AW46" s="43"/>
      <c r="BD46" s="41" t="s">
        <v>57</v>
      </c>
      <c r="BE46" s="43"/>
      <c r="BF46"/>
    </row>
    <row r="47" spans="1:58" ht="7.5" customHeight="1">
      <c r="A47" s="91"/>
      <c r="B47" s="92"/>
      <c r="C47" s="92"/>
      <c r="D47" s="92"/>
      <c r="E47" s="92"/>
      <c r="F47" s="92"/>
      <c r="G47" s="92"/>
      <c r="H47" s="92"/>
      <c r="I47" s="92"/>
      <c r="J47" s="92"/>
      <c r="K47" s="92"/>
      <c r="L47" s="93"/>
      <c r="M47" s="126"/>
      <c r="N47" s="127"/>
      <c r="O47" s="127"/>
      <c r="P47" s="127"/>
      <c r="Q47" s="127"/>
      <c r="R47" s="136"/>
      <c r="S47" s="136"/>
      <c r="T47" s="127"/>
      <c r="U47" s="127"/>
      <c r="V47" s="136"/>
      <c r="W47" s="136"/>
      <c r="X47" s="127"/>
      <c r="Y47" s="127"/>
      <c r="Z47" s="136"/>
      <c r="AA47" s="136"/>
      <c r="AB47" s="136"/>
      <c r="AC47" s="136"/>
      <c r="AD47" s="127"/>
      <c r="AE47" s="127"/>
      <c r="AF47" s="127"/>
      <c r="AG47" s="127"/>
      <c r="AH47" s="136"/>
      <c r="AI47" s="136"/>
      <c r="AJ47" s="127"/>
      <c r="AK47" s="127"/>
      <c r="AL47" s="136"/>
      <c r="AM47" s="136"/>
      <c r="AN47" s="127"/>
      <c r="AO47" s="127"/>
      <c r="AP47" s="136"/>
      <c r="AQ47" s="136"/>
      <c r="AR47" s="136"/>
      <c r="AS47" s="4"/>
      <c r="AT47" s="11"/>
      <c r="AU47"/>
      <c r="AV47" s="41"/>
      <c r="AW47" s="43"/>
      <c r="AZ47" s="49" t="s">
        <v>60</v>
      </c>
      <c r="BA47" s="49"/>
      <c r="BD47" s="41"/>
      <c r="BE47" s="43"/>
      <c r="BF47"/>
    </row>
    <row r="48" spans="1:58" ht="9.75" customHeight="1">
      <c r="A48" s="85" t="s">
        <v>43</v>
      </c>
      <c r="B48" s="86"/>
      <c r="C48" s="86"/>
      <c r="D48" s="86"/>
      <c r="E48" s="86"/>
      <c r="F48" s="86"/>
      <c r="G48" s="86"/>
      <c r="H48" s="86"/>
      <c r="I48" s="86"/>
      <c r="J48" s="86"/>
      <c r="K48" s="86"/>
      <c r="L48" s="87"/>
      <c r="M48" s="158" t="s">
        <v>44</v>
      </c>
      <c r="N48" s="159"/>
      <c r="O48" s="159"/>
      <c r="P48" s="159"/>
      <c r="Q48" s="159"/>
      <c r="R48" s="159"/>
      <c r="S48" s="159"/>
      <c r="T48" s="159"/>
      <c r="U48" s="159"/>
      <c r="V48" s="159"/>
      <c r="W48" s="159"/>
      <c r="X48" s="159" t="s">
        <v>45</v>
      </c>
      <c r="Y48" s="159"/>
      <c r="Z48" s="159"/>
      <c r="AA48" s="159"/>
      <c r="AB48" s="159"/>
      <c r="AC48" s="159"/>
      <c r="AD48" s="159"/>
      <c r="AE48" s="159"/>
      <c r="AF48" s="159"/>
      <c r="AG48" s="159"/>
      <c r="AH48" s="159"/>
      <c r="AI48" s="159" t="s">
        <v>46</v>
      </c>
      <c r="AJ48" s="159"/>
      <c r="AK48" s="159"/>
      <c r="AL48" s="159"/>
      <c r="AM48" s="159"/>
      <c r="AN48" s="159"/>
      <c r="AO48" s="159"/>
      <c r="AP48" s="159"/>
      <c r="AQ48" s="159"/>
      <c r="AR48" s="159"/>
      <c r="AS48" s="159"/>
      <c r="AT48" s="159"/>
      <c r="AU48"/>
      <c r="AV48" s="44">
        <f>AV52+AW52</f>
        <v>2.5499999999999998</v>
      </c>
      <c r="AW48" s="45"/>
      <c r="AZ48" s="49"/>
      <c r="BA48" s="49"/>
      <c r="BD48" s="44">
        <f>BD52+BE52</f>
        <v>2.5499999999999998</v>
      </c>
      <c r="BE48" s="45"/>
      <c r="BF48"/>
    </row>
    <row r="49" spans="1:58" ht="9.75" customHeight="1">
      <c r="A49" s="88"/>
      <c r="B49" s="89"/>
      <c r="C49" s="89"/>
      <c r="D49" s="89"/>
      <c r="E49" s="89"/>
      <c r="F49" s="89"/>
      <c r="G49" s="89"/>
      <c r="H49" s="89"/>
      <c r="I49" s="89"/>
      <c r="J49" s="89"/>
      <c r="K49" s="89"/>
      <c r="L49" s="90"/>
      <c r="M49" s="160"/>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c r="AV49" s="44"/>
      <c r="AW49" s="45"/>
      <c r="AX49" s="3"/>
      <c r="AZ49" s="65">
        <f>M29</f>
        <v>10</v>
      </c>
      <c r="BA49" s="65"/>
      <c r="BC49" s="3"/>
      <c r="BD49" s="44"/>
      <c r="BE49" s="45"/>
      <c r="BF49"/>
    </row>
    <row r="50" spans="1:58" ht="9.75" customHeight="1">
      <c r="A50" s="88"/>
      <c r="B50" s="89"/>
      <c r="C50" s="89"/>
      <c r="D50" s="89"/>
      <c r="E50" s="89"/>
      <c r="F50" s="89"/>
      <c r="G50" s="89"/>
      <c r="H50" s="89"/>
      <c r="I50" s="89"/>
      <c r="J50" s="89"/>
      <c r="K50" s="89"/>
      <c r="L50" s="90"/>
      <c r="M50" s="173"/>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c r="AV50" s="66" t="s">
        <v>58</v>
      </c>
      <c r="AW50" s="9"/>
      <c r="AX50" s="3"/>
      <c r="AZ50" s="65"/>
      <c r="BA50" s="65"/>
      <c r="BC50" s="3"/>
      <c r="BD50" s="8"/>
      <c r="BE50" s="46" t="s">
        <v>58</v>
      </c>
      <c r="BF50"/>
    </row>
    <row r="51" spans="1:58" ht="9.75" customHeight="1">
      <c r="A51" s="88"/>
      <c r="B51" s="89"/>
      <c r="C51" s="89"/>
      <c r="D51" s="89"/>
      <c r="E51" s="89"/>
      <c r="F51" s="89"/>
      <c r="G51" s="89"/>
      <c r="H51" s="89"/>
      <c r="I51" s="89"/>
      <c r="J51" s="89"/>
      <c r="K51" s="89"/>
      <c r="L51" s="90"/>
      <c r="M51" s="175"/>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c r="AV51" s="66"/>
      <c r="AW51" s="24" t="s">
        <v>59</v>
      </c>
      <c r="AX51" s="22"/>
      <c r="AZ51" s="65"/>
      <c r="BA51" s="65"/>
      <c r="BC51" s="20"/>
      <c r="BD51" s="25" t="s">
        <v>59</v>
      </c>
      <c r="BE51" s="46"/>
      <c r="BF51"/>
    </row>
    <row r="52" spans="1:58" ht="9.75" customHeight="1">
      <c r="A52" s="88"/>
      <c r="B52" s="89"/>
      <c r="C52" s="89"/>
      <c r="D52" s="89"/>
      <c r="E52" s="89"/>
      <c r="F52" s="89"/>
      <c r="G52" s="89"/>
      <c r="H52" s="89"/>
      <c r="I52" s="89"/>
      <c r="J52" s="89"/>
      <c r="K52" s="89"/>
      <c r="L52" s="90"/>
      <c r="M52" s="177" t="s">
        <v>47</v>
      </c>
      <c r="N52" s="177"/>
      <c r="O52" s="177"/>
      <c r="P52" s="177"/>
      <c r="Q52" s="177"/>
      <c r="R52" s="177"/>
      <c r="S52" s="177"/>
      <c r="T52" s="177"/>
      <c r="U52" s="177"/>
      <c r="V52" s="177"/>
      <c r="W52" s="177"/>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V52" s="41">
        <f>(AZ29-AZ49-BD52-AW52)/2</f>
        <v>1.5499999999999998</v>
      </c>
      <c r="AW52" s="42">
        <f>1/10*AZ49</f>
        <v>1</v>
      </c>
      <c r="AX52" s="23"/>
      <c r="AY52" s="20"/>
      <c r="AZ52" s="3"/>
      <c r="BA52" s="3"/>
      <c r="BB52" s="20"/>
      <c r="BD52" s="47">
        <f>1/10*AZ49</f>
        <v>1</v>
      </c>
      <c r="BE52" s="42">
        <f>(AZ29-AZ49-AW52-BD52)/2</f>
        <v>1.5499999999999998</v>
      </c>
    </row>
    <row r="53" spans="1:58" ht="9.75" customHeight="1" thickBot="1">
      <c r="A53" s="88"/>
      <c r="B53" s="89"/>
      <c r="C53" s="89"/>
      <c r="D53" s="89"/>
      <c r="E53" s="89"/>
      <c r="F53" s="89"/>
      <c r="G53" s="89"/>
      <c r="H53" s="89"/>
      <c r="I53" s="89"/>
      <c r="J53" s="89"/>
      <c r="K53" s="89"/>
      <c r="L53" s="90"/>
      <c r="M53" s="178"/>
      <c r="N53" s="178"/>
      <c r="O53" s="178"/>
      <c r="P53" s="178"/>
      <c r="Q53" s="178"/>
      <c r="R53" s="178"/>
      <c r="S53" s="178"/>
      <c r="T53" s="178"/>
      <c r="U53" s="178"/>
      <c r="V53" s="178"/>
      <c r="W53" s="178"/>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V53" s="41"/>
      <c r="AW53" s="42"/>
      <c r="AX53" s="22"/>
      <c r="AY53" s="22"/>
      <c r="AZ53" s="3"/>
      <c r="BA53" s="3"/>
      <c r="BB53" s="22"/>
      <c r="BD53" s="47"/>
      <c r="BE53" s="42"/>
    </row>
    <row r="54" spans="1:58" ht="9.75" customHeight="1" thickTop="1">
      <c r="A54" s="167" t="s">
        <v>48</v>
      </c>
      <c r="B54" s="168"/>
      <c r="C54" s="14"/>
      <c r="D54" s="14"/>
      <c r="E54" s="14"/>
      <c r="F54" s="14"/>
      <c r="G54" s="168" t="s">
        <v>49</v>
      </c>
      <c r="H54" s="168"/>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row>
    <row r="55" spans="1:58" ht="9.75" customHeight="1">
      <c r="A55" s="169"/>
      <c r="B55" s="75"/>
      <c r="C55" s="3"/>
      <c r="D55" s="3"/>
      <c r="E55" s="3"/>
      <c r="F55" s="3"/>
      <c r="G55" s="75"/>
      <c r="H55" s="75"/>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row>
    <row r="56" spans="1:58" ht="9.75" customHeight="1">
      <c r="A56" s="169" t="s">
        <v>50</v>
      </c>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170"/>
    </row>
    <row r="57" spans="1:58" ht="9.75" customHeight="1">
      <c r="A57" s="169"/>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170"/>
      <c r="AV57" s="26">
        <f>12-AZ29</f>
        <v>-3.0999999999999996</v>
      </c>
    </row>
    <row r="58" spans="1:58" ht="9.75" customHeight="1">
      <c r="A58" s="8"/>
      <c r="B58" s="3"/>
      <c r="C58" s="171" t="s">
        <v>75</v>
      </c>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2"/>
      <c r="AV58" s="38" t="s">
        <v>72</v>
      </c>
      <c r="AW58" s="39"/>
      <c r="AX58" s="39"/>
      <c r="AY58" s="39"/>
      <c r="AZ58" s="39"/>
      <c r="BA58" s="39"/>
      <c r="BB58" s="39"/>
      <c r="BC58" s="39"/>
      <c r="BD58" s="39"/>
      <c r="BE58" s="39"/>
    </row>
    <row r="59" spans="1:58" ht="9.75" customHeight="1">
      <c r="A59" s="8"/>
      <c r="B59" s="3"/>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2"/>
      <c r="AV59" s="39"/>
      <c r="AW59" s="39"/>
      <c r="AX59" s="39"/>
      <c r="AY59" s="39"/>
      <c r="AZ59" s="39"/>
      <c r="BA59" s="39"/>
      <c r="BB59" s="39"/>
      <c r="BC59" s="39"/>
      <c r="BD59" s="39"/>
      <c r="BE59" s="39"/>
    </row>
    <row r="60" spans="1:58" ht="9.75" customHeight="1">
      <c r="A60" s="8"/>
      <c r="B60" s="3"/>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2"/>
      <c r="AV60" s="39"/>
      <c r="AW60" s="39"/>
      <c r="AX60" s="39"/>
      <c r="AY60" s="39"/>
      <c r="AZ60" s="39"/>
      <c r="BA60" s="39"/>
      <c r="BB60" s="39"/>
      <c r="BC60" s="39"/>
      <c r="BD60" s="39"/>
      <c r="BE60" s="39"/>
    </row>
    <row r="61" spans="1:58"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39"/>
      <c r="AW61" s="39"/>
      <c r="AX61" s="39"/>
      <c r="AY61" s="39"/>
      <c r="AZ61" s="39"/>
      <c r="BA61" s="39"/>
      <c r="BB61" s="39"/>
      <c r="BC61" s="39"/>
      <c r="BD61" s="39"/>
      <c r="BE61" s="39"/>
    </row>
    <row r="62" spans="1:58" ht="9.75" customHeight="1">
      <c r="A62" s="8"/>
      <c r="B62" s="3"/>
      <c r="C62" s="3"/>
      <c r="D62" s="3"/>
      <c r="E62" s="3"/>
      <c r="F62" s="96" t="s">
        <v>51</v>
      </c>
      <c r="G62" s="97"/>
      <c r="H62" s="97"/>
      <c r="I62" s="97"/>
      <c r="J62" s="97"/>
      <c r="K62" s="97"/>
      <c r="L62" s="98"/>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39"/>
      <c r="AW62" s="39"/>
      <c r="AX62" s="39"/>
      <c r="AY62" s="39"/>
      <c r="AZ62" s="39"/>
      <c r="BA62" s="39"/>
      <c r="BB62" s="39"/>
      <c r="BC62" s="39"/>
      <c r="BD62" s="39"/>
      <c r="BE62" s="39"/>
    </row>
    <row r="63" spans="1:58" ht="9.75" customHeight="1">
      <c r="A63" s="8"/>
      <c r="B63" s="3"/>
      <c r="C63" s="3"/>
      <c r="D63" s="3"/>
      <c r="E63" s="3"/>
      <c r="F63" s="169"/>
      <c r="G63" s="75"/>
      <c r="H63" s="75"/>
      <c r="I63" s="75"/>
      <c r="J63" s="75"/>
      <c r="K63" s="75"/>
      <c r="L63" s="170"/>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39"/>
      <c r="AW63" s="39"/>
      <c r="AX63" s="39"/>
      <c r="AY63" s="39"/>
      <c r="AZ63" s="39"/>
      <c r="BA63" s="39"/>
      <c r="BB63" s="39"/>
      <c r="BC63" s="39"/>
      <c r="BD63" s="39"/>
      <c r="BE63" s="39"/>
    </row>
    <row r="64" spans="1:58" ht="9.75" customHeight="1">
      <c r="A64" s="8"/>
      <c r="B64" s="3"/>
      <c r="C64" s="3"/>
      <c r="D64" s="3"/>
      <c r="E64" s="3"/>
      <c r="F64" s="99"/>
      <c r="G64" s="100"/>
      <c r="H64" s="100"/>
      <c r="I64" s="100"/>
      <c r="J64" s="100"/>
      <c r="K64" s="100"/>
      <c r="L64" s="101"/>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c r="AV64" s="39"/>
      <c r="AW64" s="39"/>
      <c r="AX64" s="39"/>
      <c r="AY64" s="39"/>
      <c r="AZ64" s="39"/>
      <c r="BA64" s="39"/>
      <c r="BB64" s="39"/>
      <c r="BC64" s="39"/>
      <c r="BD64" s="39"/>
      <c r="BE64" s="39"/>
    </row>
    <row r="65" spans="1:58"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V65" s="39"/>
      <c r="AW65" s="39"/>
      <c r="AX65" s="39"/>
      <c r="AY65" s="39"/>
      <c r="AZ65" s="39"/>
      <c r="BA65" s="39"/>
      <c r="BB65" s="39"/>
      <c r="BC65" s="39"/>
      <c r="BD65" s="39"/>
      <c r="BE65" s="39"/>
    </row>
    <row r="66" spans="1:58" ht="9.75" customHeight="1">
      <c r="A66" s="8"/>
      <c r="B66" s="3"/>
      <c r="C66" s="3"/>
      <c r="D66" s="3"/>
      <c r="E66" s="3"/>
      <c r="F66" s="3"/>
      <c r="G66" s="3"/>
      <c r="H66" s="3"/>
      <c r="I66" s="3"/>
      <c r="J66" s="3"/>
      <c r="K66" s="3"/>
      <c r="L66" s="3"/>
      <c r="M66" s="3"/>
      <c r="N66" s="3"/>
      <c r="O66" s="3"/>
      <c r="P66" s="3"/>
      <c r="Q66" s="3"/>
      <c r="R66" s="3"/>
      <c r="S66" s="3"/>
      <c r="T66" s="75"/>
      <c r="U66" s="75"/>
      <c r="V66" s="75"/>
      <c r="W66" s="75"/>
      <c r="X66" s="75"/>
      <c r="Y66" s="75"/>
      <c r="Z66" s="75" t="s">
        <v>4</v>
      </c>
      <c r="AA66" s="75"/>
      <c r="AB66" s="75"/>
      <c r="AC66" s="75"/>
      <c r="AD66" s="75"/>
      <c r="AE66" s="75"/>
      <c r="AF66" s="75" t="s">
        <v>38</v>
      </c>
      <c r="AG66" s="75"/>
      <c r="AH66" s="75"/>
      <c r="AI66" s="75"/>
      <c r="AJ66" s="75"/>
      <c r="AK66" s="75"/>
      <c r="AL66" s="75" t="s">
        <v>6</v>
      </c>
      <c r="AM66" s="75"/>
      <c r="AN66" s="3"/>
      <c r="AO66" s="3"/>
      <c r="AP66" s="3"/>
      <c r="AQ66" s="3"/>
      <c r="AR66" s="3"/>
      <c r="AS66" s="3"/>
      <c r="AT66" s="9"/>
      <c r="AU66" s="3"/>
    </row>
    <row r="67" spans="1:58" ht="9.75" customHeight="1">
      <c r="A67" s="8"/>
      <c r="B67" s="3"/>
      <c r="C67" s="3"/>
      <c r="D67" s="3"/>
      <c r="E67" s="3"/>
      <c r="F67" s="3"/>
      <c r="G67" s="3"/>
      <c r="H67" s="3"/>
      <c r="I67" s="3"/>
      <c r="J67" s="3"/>
      <c r="K67" s="3"/>
      <c r="L67" s="3"/>
      <c r="M67" s="3"/>
      <c r="N67" s="3"/>
      <c r="O67" s="3"/>
      <c r="P67" s="3"/>
      <c r="Q67" s="3"/>
      <c r="R67" s="3"/>
      <c r="S67" s="3"/>
      <c r="T67" s="75"/>
      <c r="U67" s="75"/>
      <c r="V67" s="75"/>
      <c r="W67" s="75"/>
      <c r="X67" s="75"/>
      <c r="Y67" s="75"/>
      <c r="Z67" s="75"/>
      <c r="AA67" s="75"/>
      <c r="AB67" s="75"/>
      <c r="AC67" s="75"/>
      <c r="AD67" s="75"/>
      <c r="AE67" s="75"/>
      <c r="AF67" s="75"/>
      <c r="AG67" s="75"/>
      <c r="AH67" s="75"/>
      <c r="AI67" s="75"/>
      <c r="AJ67" s="75"/>
      <c r="AK67" s="75"/>
      <c r="AL67" s="75"/>
      <c r="AM67" s="75"/>
      <c r="AN67" s="3"/>
      <c r="AO67" s="3"/>
      <c r="AP67" s="3"/>
      <c r="AQ67" s="3"/>
      <c r="AR67" s="3"/>
      <c r="AS67" s="3"/>
      <c r="AT67" s="9"/>
      <c r="AU67" s="3"/>
      <c r="AV67" s="26">
        <f>M29*1.5-AZ29</f>
        <v>-9.9999999999999645E-2</v>
      </c>
      <c r="AX67" s="22"/>
      <c r="BF67" s="21"/>
    </row>
    <row r="68" spans="1:58"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89" t="str">
        <f>B13</f>
        <v>提出先</v>
      </c>
      <c r="AD68" s="89"/>
      <c r="AE68" s="89"/>
      <c r="AF68" s="89"/>
      <c r="AG68" s="89"/>
      <c r="AH68" s="89"/>
      <c r="AI68" s="89"/>
      <c r="AJ68" s="89"/>
      <c r="AK68" s="166" t="s">
        <v>52</v>
      </c>
      <c r="AL68" s="166"/>
      <c r="AM68" s="166"/>
      <c r="AN68" s="166"/>
      <c r="AO68" s="166"/>
      <c r="AP68" s="166"/>
      <c r="AQ68" s="166"/>
      <c r="AR68" s="3"/>
      <c r="AS68" s="3"/>
      <c r="AT68" s="9"/>
      <c r="AV68" s="162" t="s">
        <v>62</v>
      </c>
      <c r="AW68" s="163"/>
      <c r="AX68" s="163"/>
      <c r="AY68" s="163"/>
      <c r="AZ68" s="163"/>
      <c r="BA68" s="163"/>
      <c r="BB68" s="163"/>
      <c r="BC68" s="163"/>
      <c r="BD68" s="163"/>
      <c r="BE68" s="163"/>
      <c r="BF68" s="22"/>
    </row>
    <row r="69" spans="1:58"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89"/>
      <c r="AD69" s="89"/>
      <c r="AE69" s="89"/>
      <c r="AF69" s="89"/>
      <c r="AG69" s="89"/>
      <c r="AH69" s="89"/>
      <c r="AI69" s="89"/>
      <c r="AJ69" s="89"/>
      <c r="AK69" s="166"/>
      <c r="AL69" s="166"/>
      <c r="AM69" s="166"/>
      <c r="AN69" s="166"/>
      <c r="AO69" s="166"/>
      <c r="AP69" s="166"/>
      <c r="AQ69" s="166"/>
      <c r="AR69" s="3"/>
      <c r="AS69" s="3"/>
      <c r="AT69" s="9"/>
      <c r="AV69" s="163"/>
      <c r="AW69" s="163"/>
      <c r="AX69" s="163"/>
      <c r="AY69" s="163"/>
      <c r="AZ69" s="163"/>
      <c r="BA69" s="163"/>
      <c r="BB69" s="163"/>
      <c r="BC69" s="163"/>
      <c r="BD69" s="163"/>
      <c r="BE69" s="163"/>
      <c r="BF69" s="23"/>
    </row>
    <row r="70" spans="1:58"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163"/>
      <c r="AW70" s="163"/>
      <c r="AX70" s="163"/>
      <c r="AY70" s="163"/>
      <c r="AZ70" s="163"/>
      <c r="BA70" s="163"/>
      <c r="BB70" s="163"/>
      <c r="BC70" s="163"/>
      <c r="BD70" s="163"/>
      <c r="BE70" s="163"/>
      <c r="BF70" s="22"/>
    </row>
    <row r="71" spans="1:58">
      <c r="A71" s="71" t="s">
        <v>53</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V71" s="163"/>
      <c r="AW71" s="163"/>
      <c r="AX71" s="163"/>
      <c r="AY71" s="163"/>
      <c r="AZ71" s="163"/>
      <c r="BA71" s="163"/>
      <c r="BB71" s="163"/>
      <c r="BC71" s="163"/>
      <c r="BD71" s="163"/>
      <c r="BE71" s="163"/>
    </row>
    <row r="72" spans="1:58">
      <c r="A72" s="16" t="s">
        <v>54</v>
      </c>
      <c r="B72" s="72" t="s">
        <v>55</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V72" s="163"/>
      <c r="AW72" s="163"/>
      <c r="AX72" s="163"/>
      <c r="AY72" s="163"/>
      <c r="AZ72" s="163"/>
      <c r="BA72" s="163"/>
      <c r="BB72" s="163"/>
      <c r="BC72" s="163"/>
      <c r="BD72" s="163"/>
      <c r="BE72" s="163"/>
    </row>
    <row r="73" spans="1:58">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V73" s="163"/>
      <c r="AW73" s="163"/>
      <c r="AX73" s="163"/>
      <c r="AY73" s="163"/>
      <c r="AZ73" s="163"/>
      <c r="BA73" s="163"/>
      <c r="BB73" s="163"/>
      <c r="BC73" s="163"/>
      <c r="BD73" s="163"/>
      <c r="BE73" s="163"/>
    </row>
    <row r="74" spans="1:58">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V74" s="163"/>
      <c r="AW74" s="163"/>
      <c r="AX74" s="163"/>
      <c r="AY74" s="163"/>
      <c r="AZ74" s="163"/>
      <c r="BA74" s="163"/>
      <c r="BB74" s="163"/>
      <c r="BC74" s="163"/>
      <c r="BD74" s="163"/>
      <c r="BE74" s="163"/>
    </row>
    <row r="75" spans="1:58">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V75" s="163"/>
      <c r="AW75" s="163"/>
      <c r="AX75" s="163"/>
      <c r="AY75" s="163"/>
      <c r="AZ75" s="163"/>
      <c r="BA75" s="163"/>
      <c r="BB75" s="163"/>
      <c r="BC75" s="163"/>
      <c r="BD75" s="163"/>
      <c r="BE75" s="163"/>
    </row>
    <row r="76" spans="1:58">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V76" s="163"/>
      <c r="AW76" s="163"/>
      <c r="AX76" s="163"/>
      <c r="AY76" s="163"/>
      <c r="AZ76" s="163"/>
      <c r="BA76" s="163"/>
      <c r="BB76" s="163"/>
      <c r="BC76" s="163"/>
      <c r="BD76" s="163"/>
      <c r="BE76" s="163"/>
    </row>
    <row r="77" spans="1:58">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V77" s="163"/>
      <c r="AW77" s="163"/>
      <c r="AX77" s="163"/>
      <c r="AY77" s="163"/>
      <c r="AZ77" s="163"/>
      <c r="BA77" s="163"/>
      <c r="BB77" s="163"/>
      <c r="BC77" s="163"/>
      <c r="BD77" s="163"/>
      <c r="BE77" s="163"/>
    </row>
    <row r="78" spans="1:58">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V78" s="163"/>
      <c r="AW78" s="163"/>
      <c r="AX78" s="163"/>
      <c r="AY78" s="163"/>
      <c r="AZ78" s="163"/>
      <c r="BA78" s="163"/>
      <c r="BB78" s="163"/>
      <c r="BC78" s="163"/>
      <c r="BD78" s="163"/>
      <c r="BE78" s="163"/>
    </row>
    <row r="79" spans="1:58">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V79" s="163"/>
      <c r="AW79" s="163"/>
      <c r="AX79" s="163"/>
      <c r="AY79" s="163"/>
      <c r="AZ79" s="163"/>
      <c r="BA79" s="163"/>
      <c r="BB79" s="163"/>
      <c r="BC79" s="163"/>
      <c r="BD79" s="163"/>
      <c r="BE79" s="163"/>
    </row>
    <row r="80" spans="1:58">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V80" s="163"/>
      <c r="AW80" s="163"/>
      <c r="AX80" s="163"/>
      <c r="AY80" s="163"/>
      <c r="AZ80" s="163"/>
      <c r="BA80" s="163"/>
      <c r="BB80" s="163"/>
      <c r="BC80" s="163"/>
      <c r="BD80" s="163"/>
      <c r="BE80" s="163"/>
    </row>
    <row r="81" spans="2:46">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row>
  </sheetData>
  <sheetProtection algorithmName="SHA-512" hashValue="6VAJARZga6S11m+makkGUN+wCnurQcDRvl350tEfoodsFFMtyV8tjy67wnNZBCCLnOTgpy6WCl6uspmzWJ8Pog==" saltValue="JFQ/VQ0AuycZSCc72bGOLg==" spinCount="100000" sheet="1" objects="1" formatCells="0" selectLockedCells="1"/>
  <mergeCells count="132">
    <mergeCell ref="AV68:BE80"/>
    <mergeCell ref="Z1:AP3"/>
    <mergeCell ref="AB66:AE67"/>
    <mergeCell ref="AH66:AK67"/>
    <mergeCell ref="AK68:AQ69"/>
    <mergeCell ref="AC68:AJ69"/>
    <mergeCell ref="A54:B55"/>
    <mergeCell ref="G54:H55"/>
    <mergeCell ref="A56:AT57"/>
    <mergeCell ref="C58:AT60"/>
    <mergeCell ref="F62:L64"/>
    <mergeCell ref="Z66:AA67"/>
    <mergeCell ref="AF66:AG67"/>
    <mergeCell ref="AL66:AM67"/>
    <mergeCell ref="T66:V67"/>
    <mergeCell ref="W66:Y67"/>
    <mergeCell ref="M50:W51"/>
    <mergeCell ref="X50:AH51"/>
    <mergeCell ref="AI50:AT51"/>
    <mergeCell ref="A48:L53"/>
    <mergeCell ref="M52:W53"/>
    <mergeCell ref="X52:AT53"/>
    <mergeCell ref="AH46:AI47"/>
    <mergeCell ref="AJ46:AK47"/>
    <mergeCell ref="M48:W49"/>
    <mergeCell ref="X48:AH49"/>
    <mergeCell ref="AI48:AT49"/>
    <mergeCell ref="M46:Q47"/>
    <mergeCell ref="R46:S47"/>
    <mergeCell ref="T46:U47"/>
    <mergeCell ref="V46:W47"/>
    <mergeCell ref="Z46:AC47"/>
    <mergeCell ref="AD46:AG47"/>
    <mergeCell ref="A46:L47"/>
    <mergeCell ref="X46:Y47"/>
    <mergeCell ref="A41:X42"/>
    <mergeCell ref="Y41:AT42"/>
    <mergeCell ref="A43:X45"/>
    <mergeCell ref="Y43:AT45"/>
    <mergeCell ref="U39:AA40"/>
    <mergeCell ref="AB39:AC40"/>
    <mergeCell ref="AD39:AI40"/>
    <mergeCell ref="AJ39:AK40"/>
    <mergeCell ref="AL39:AR40"/>
    <mergeCell ref="AS39:AT40"/>
    <mergeCell ref="A37:L40"/>
    <mergeCell ref="M37:T38"/>
    <mergeCell ref="U37:AC38"/>
    <mergeCell ref="AD37:AK38"/>
    <mergeCell ref="AL37:AT38"/>
    <mergeCell ref="M39:R40"/>
    <mergeCell ref="S39:T40"/>
    <mergeCell ref="AN46:AO47"/>
    <mergeCell ref="AP46:AR47"/>
    <mergeCell ref="AL46:AM47"/>
    <mergeCell ref="A31:L32"/>
    <mergeCell ref="M31:AT32"/>
    <mergeCell ref="AD27:AK28"/>
    <mergeCell ref="U27:AC28"/>
    <mergeCell ref="AB29:AC30"/>
    <mergeCell ref="AJ29:AK30"/>
    <mergeCell ref="AS29:AT30"/>
    <mergeCell ref="AJ35:AK36"/>
    <mergeCell ref="AL35:AR36"/>
    <mergeCell ref="AS35:AT36"/>
    <mergeCell ref="S29:T30"/>
    <mergeCell ref="A33:L36"/>
    <mergeCell ref="M33:T34"/>
    <mergeCell ref="U33:AC34"/>
    <mergeCell ref="AD33:AK34"/>
    <mergeCell ref="AL33:AT34"/>
    <mergeCell ref="M35:R36"/>
    <mergeCell ref="S35:T36"/>
    <mergeCell ref="U35:AA36"/>
    <mergeCell ref="AB35:AC36"/>
    <mergeCell ref="AD35:AI36"/>
    <mergeCell ref="A23:L24"/>
    <mergeCell ref="M23:T24"/>
    <mergeCell ref="U23:AB24"/>
    <mergeCell ref="AC23:AT24"/>
    <mergeCell ref="A25:L26"/>
    <mergeCell ref="M25:T26"/>
    <mergeCell ref="U25:AK26"/>
    <mergeCell ref="AL25:AT26"/>
    <mergeCell ref="M29:R30"/>
    <mergeCell ref="U29:AA30"/>
    <mergeCell ref="AD29:AI30"/>
    <mergeCell ref="AL29:AR30"/>
    <mergeCell ref="Q1:X2"/>
    <mergeCell ref="A2:N4"/>
    <mergeCell ref="K9:R10"/>
    <mergeCell ref="A71:AT71"/>
    <mergeCell ref="B72:AT81"/>
    <mergeCell ref="B13:F15"/>
    <mergeCell ref="G13:P15"/>
    <mergeCell ref="AA15:AC16"/>
    <mergeCell ref="AA19:AC20"/>
    <mergeCell ref="W15:Z20"/>
    <mergeCell ref="AE14:AT17"/>
    <mergeCell ref="K6:R8"/>
    <mergeCell ref="U6:AI9"/>
    <mergeCell ref="AQ11:AR12"/>
    <mergeCell ref="AN11:AP12"/>
    <mergeCell ref="AL11:AM12"/>
    <mergeCell ref="AI11:AK12"/>
    <mergeCell ref="AG11:AH12"/>
    <mergeCell ref="AD11:AF12"/>
    <mergeCell ref="Z11:AC12"/>
    <mergeCell ref="AE18:AT22"/>
    <mergeCell ref="A27:L30"/>
    <mergeCell ref="M27:T28"/>
    <mergeCell ref="AL27:AT28"/>
    <mergeCell ref="AV58:BE65"/>
    <mergeCell ref="BC20:BE21"/>
    <mergeCell ref="AV52:AV53"/>
    <mergeCell ref="AW52:AW53"/>
    <mergeCell ref="BD46:BE47"/>
    <mergeCell ref="BD48:BE49"/>
    <mergeCell ref="BE50:BE51"/>
    <mergeCell ref="BD52:BD53"/>
    <mergeCell ref="BE52:BE53"/>
    <mergeCell ref="AZ29:BB31"/>
    <mergeCell ref="AZ26:BB28"/>
    <mergeCell ref="AY37:AY43"/>
    <mergeCell ref="AX37:AX39"/>
    <mergeCell ref="AX40:AX43"/>
    <mergeCell ref="AZ41:BC43"/>
    <mergeCell ref="AZ47:BA48"/>
    <mergeCell ref="AZ49:BA51"/>
    <mergeCell ref="AV46:AW47"/>
    <mergeCell ref="AV48:AW49"/>
    <mergeCell ref="AV50:AV51"/>
  </mergeCells>
  <phoneticPr fontId="1"/>
  <conditionalFormatting sqref="AV58:BE65">
    <cfRule type="expression" dxfId="15" priority="2">
      <formula>$AV$57&lt;0</formula>
    </cfRule>
  </conditionalFormatting>
  <conditionalFormatting sqref="AV68:BE80">
    <cfRule type="expression" dxfId="14" priority="1">
      <formula>$AV$67&lt;0</formula>
    </cfRule>
  </conditionalFormatting>
  <pageMargins left="1.1023622047244095" right="0.70866141732283472" top="0.78740157480314965" bottom="0.15748031496062992" header="0" footer="0"/>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81"/>
  <sheetViews>
    <sheetView view="pageBreakPreview" zoomScale="80" zoomScaleNormal="100" zoomScaleSheetLayoutView="80" workbookViewId="0">
      <selection activeCell="AZ29" sqref="AZ29:BB31"/>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5.59765625" style="1" customWidth="1"/>
    <col min="50" max="50" width="3.09765625" style="1" customWidth="1"/>
    <col min="51" max="54" width="7.3984375" style="1" customWidth="1"/>
    <col min="55" max="56" width="5.59765625" style="1" customWidth="1"/>
    <col min="57" max="57" width="7.8984375" style="1" customWidth="1"/>
    <col min="58" max="58" width="5.59765625" style="1" customWidth="1"/>
    <col min="59" max="63" width="11.69921875" style="1" customWidth="1"/>
    <col min="64" max="320" width="1.69921875" style="1" customWidth="1"/>
    <col min="321" max="16384" width="9" style="1"/>
  </cols>
  <sheetData>
    <row r="1" spans="1:46" ht="12.75" customHeight="1">
      <c r="Q1" s="67" t="s">
        <v>0</v>
      </c>
      <c r="R1" s="67"/>
      <c r="S1" s="67"/>
      <c r="T1" s="67"/>
      <c r="U1" s="67"/>
      <c r="V1" s="67"/>
      <c r="W1" s="67"/>
      <c r="X1" s="67"/>
      <c r="Y1" s="17"/>
      <c r="Z1" s="164"/>
      <c r="AA1" s="164"/>
      <c r="AB1" s="164"/>
      <c r="AC1" s="164"/>
      <c r="AD1" s="164"/>
      <c r="AE1" s="164"/>
      <c r="AF1" s="164"/>
      <c r="AG1" s="164"/>
      <c r="AH1" s="164"/>
      <c r="AI1" s="164"/>
      <c r="AJ1" s="164"/>
      <c r="AK1" s="164"/>
      <c r="AL1" s="164"/>
      <c r="AM1" s="164"/>
      <c r="AN1" s="164"/>
      <c r="AO1" s="164"/>
      <c r="AP1" s="164"/>
      <c r="AQ1" s="2"/>
      <c r="AR1" s="2"/>
      <c r="AS1" s="2"/>
      <c r="AT1" s="2"/>
    </row>
    <row r="2" spans="1:46" ht="12.75" customHeight="1">
      <c r="A2" s="68" t="s">
        <v>1</v>
      </c>
      <c r="B2" s="68"/>
      <c r="C2" s="68"/>
      <c r="D2" s="68"/>
      <c r="E2" s="68"/>
      <c r="F2" s="68"/>
      <c r="G2" s="68"/>
      <c r="H2" s="68"/>
      <c r="I2" s="68"/>
      <c r="J2" s="68"/>
      <c r="K2" s="68"/>
      <c r="L2" s="68"/>
      <c r="M2" s="68"/>
      <c r="N2" s="68"/>
      <c r="P2" s="2"/>
      <c r="Q2" s="67"/>
      <c r="R2" s="67"/>
      <c r="S2" s="67"/>
      <c r="T2" s="67"/>
      <c r="U2" s="67"/>
      <c r="V2" s="67"/>
      <c r="W2" s="67"/>
      <c r="X2" s="67"/>
      <c r="Y2" s="17"/>
      <c r="Z2" s="164"/>
      <c r="AA2" s="164"/>
      <c r="AB2" s="164"/>
      <c r="AC2" s="164"/>
      <c r="AD2" s="164"/>
      <c r="AE2" s="164"/>
      <c r="AF2" s="164"/>
      <c r="AG2" s="164"/>
      <c r="AH2" s="164"/>
      <c r="AI2" s="164"/>
      <c r="AJ2" s="164"/>
      <c r="AK2" s="164"/>
      <c r="AL2" s="164"/>
      <c r="AM2" s="164"/>
      <c r="AN2" s="164"/>
      <c r="AO2" s="164"/>
      <c r="AP2" s="164"/>
      <c r="AQ2" s="2"/>
      <c r="AR2" s="2"/>
      <c r="AS2" s="2"/>
      <c r="AT2" s="2"/>
    </row>
    <row r="3" spans="1:46" ht="4.5" customHeight="1">
      <c r="A3" s="68"/>
      <c r="B3" s="68"/>
      <c r="C3" s="68"/>
      <c r="D3" s="68"/>
      <c r="E3" s="68"/>
      <c r="F3" s="68"/>
      <c r="G3" s="68"/>
      <c r="H3" s="68"/>
      <c r="I3" s="68"/>
      <c r="J3" s="68"/>
      <c r="K3" s="68"/>
      <c r="L3" s="68"/>
      <c r="M3" s="68"/>
      <c r="N3" s="68"/>
      <c r="P3" s="3"/>
      <c r="Q3" s="4"/>
      <c r="R3" s="4"/>
      <c r="S3" s="4"/>
      <c r="T3" s="4"/>
      <c r="U3" s="4"/>
      <c r="V3" s="4"/>
      <c r="W3" s="4"/>
      <c r="X3" s="4"/>
      <c r="Y3" s="18"/>
      <c r="Z3" s="165"/>
      <c r="AA3" s="165"/>
      <c r="AB3" s="165"/>
      <c r="AC3" s="165"/>
      <c r="AD3" s="165"/>
      <c r="AE3" s="165"/>
      <c r="AF3" s="165"/>
      <c r="AG3" s="165"/>
      <c r="AH3" s="165"/>
      <c r="AI3" s="165"/>
      <c r="AJ3" s="165"/>
      <c r="AK3" s="165"/>
      <c r="AL3" s="165"/>
      <c r="AM3" s="165"/>
      <c r="AN3" s="165"/>
      <c r="AO3" s="165"/>
      <c r="AP3" s="165"/>
    </row>
    <row r="4" spans="1:46" ht="5.25" customHeight="1">
      <c r="A4" s="69"/>
      <c r="B4" s="69"/>
      <c r="C4" s="69"/>
      <c r="D4" s="69"/>
      <c r="E4" s="69"/>
      <c r="F4" s="69"/>
      <c r="G4" s="69"/>
      <c r="H4" s="69"/>
      <c r="I4" s="69"/>
      <c r="J4" s="69"/>
      <c r="K4" s="69"/>
      <c r="L4" s="69"/>
      <c r="M4" s="69"/>
      <c r="N4" s="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78" t="s">
        <v>2</v>
      </c>
      <c r="L6" s="78"/>
      <c r="M6" s="78"/>
      <c r="N6" s="78"/>
      <c r="O6" s="78"/>
      <c r="P6" s="78"/>
      <c r="Q6" s="78"/>
      <c r="R6" s="78"/>
      <c r="S6" s="12"/>
      <c r="T6" s="12"/>
      <c r="U6" s="79" t="s">
        <v>8</v>
      </c>
      <c r="V6" s="79"/>
      <c r="W6" s="79"/>
      <c r="X6" s="79"/>
      <c r="Y6" s="79"/>
      <c r="Z6" s="79"/>
      <c r="AA6" s="79"/>
      <c r="AB6" s="79"/>
      <c r="AC6" s="79"/>
      <c r="AD6" s="79"/>
      <c r="AE6" s="79"/>
      <c r="AF6" s="79"/>
      <c r="AG6" s="79"/>
      <c r="AH6" s="79"/>
      <c r="AI6" s="79"/>
      <c r="AJ6" s="13"/>
      <c r="AK6" s="13"/>
      <c r="AL6" s="3"/>
      <c r="AM6" s="3"/>
      <c r="AN6" s="3"/>
      <c r="AO6" s="3"/>
      <c r="AP6" s="3"/>
      <c r="AQ6" s="3"/>
      <c r="AR6" s="3"/>
      <c r="AS6" s="3"/>
      <c r="AT6" s="9"/>
    </row>
    <row r="7" spans="1:46" ht="9.75" customHeight="1">
      <c r="A7" s="8"/>
      <c r="B7" s="3"/>
      <c r="C7" s="3"/>
      <c r="D7" s="3"/>
      <c r="E7" s="3"/>
      <c r="F7" s="3"/>
      <c r="G7" s="3"/>
      <c r="H7" s="3"/>
      <c r="I7" s="3"/>
      <c r="J7" s="3"/>
      <c r="K7" s="78"/>
      <c r="L7" s="78"/>
      <c r="M7" s="78"/>
      <c r="N7" s="78"/>
      <c r="O7" s="78"/>
      <c r="P7" s="78"/>
      <c r="Q7" s="78"/>
      <c r="R7" s="78"/>
      <c r="S7" s="12"/>
      <c r="T7" s="12"/>
      <c r="U7" s="79"/>
      <c r="V7" s="79"/>
      <c r="W7" s="79"/>
      <c r="X7" s="79"/>
      <c r="Y7" s="79"/>
      <c r="Z7" s="79"/>
      <c r="AA7" s="79"/>
      <c r="AB7" s="79"/>
      <c r="AC7" s="79"/>
      <c r="AD7" s="79"/>
      <c r="AE7" s="79"/>
      <c r="AF7" s="79"/>
      <c r="AG7" s="79"/>
      <c r="AH7" s="79"/>
      <c r="AI7" s="79"/>
      <c r="AJ7" s="13"/>
      <c r="AK7" s="13"/>
      <c r="AL7" s="3"/>
      <c r="AM7" s="3"/>
      <c r="AN7" s="3"/>
      <c r="AO7" s="3"/>
      <c r="AP7" s="3"/>
      <c r="AQ7" s="3"/>
      <c r="AR7" s="3"/>
      <c r="AS7" s="3"/>
      <c r="AT7" s="9"/>
    </row>
    <row r="8" spans="1:46" ht="9.75" customHeight="1">
      <c r="A8" s="8"/>
      <c r="B8" s="3"/>
      <c r="C8" s="3"/>
      <c r="D8" s="3"/>
      <c r="E8" s="3"/>
      <c r="F8" s="3"/>
      <c r="G8" s="3"/>
      <c r="H8" s="3"/>
      <c r="I8" s="3"/>
      <c r="J8" s="3"/>
      <c r="K8" s="78"/>
      <c r="L8" s="78"/>
      <c r="M8" s="78"/>
      <c r="N8" s="78"/>
      <c r="O8" s="78"/>
      <c r="P8" s="78"/>
      <c r="Q8" s="78"/>
      <c r="R8" s="78"/>
      <c r="S8" s="12"/>
      <c r="T8" s="12"/>
      <c r="U8" s="79"/>
      <c r="V8" s="79"/>
      <c r="W8" s="79"/>
      <c r="X8" s="79"/>
      <c r="Y8" s="79"/>
      <c r="Z8" s="79"/>
      <c r="AA8" s="79"/>
      <c r="AB8" s="79"/>
      <c r="AC8" s="79"/>
      <c r="AD8" s="79"/>
      <c r="AE8" s="79"/>
      <c r="AF8" s="79"/>
      <c r="AG8" s="79"/>
      <c r="AH8" s="79"/>
      <c r="AI8" s="79"/>
      <c r="AJ8" s="13"/>
      <c r="AK8" s="13"/>
      <c r="AL8" s="3"/>
      <c r="AM8" s="3"/>
      <c r="AN8" s="3"/>
      <c r="AO8" s="3"/>
      <c r="AP8" s="3"/>
      <c r="AQ8" s="3"/>
      <c r="AR8" s="3"/>
      <c r="AS8" s="3"/>
      <c r="AT8" s="9"/>
    </row>
    <row r="9" spans="1:46" ht="9.75" customHeight="1">
      <c r="A9" s="8"/>
      <c r="B9" s="3"/>
      <c r="C9" s="3"/>
      <c r="D9" s="3"/>
      <c r="E9" s="3"/>
      <c r="F9" s="3"/>
      <c r="G9" s="3"/>
      <c r="H9" s="3"/>
      <c r="I9" s="3"/>
      <c r="J9" s="3"/>
      <c r="K9" s="70" t="s">
        <v>3</v>
      </c>
      <c r="L9" s="70"/>
      <c r="M9" s="70"/>
      <c r="N9" s="70"/>
      <c r="O9" s="70"/>
      <c r="P9" s="70"/>
      <c r="Q9" s="70"/>
      <c r="R9" s="70"/>
      <c r="S9" s="12"/>
      <c r="T9" s="12"/>
      <c r="U9" s="79"/>
      <c r="V9" s="79"/>
      <c r="W9" s="79"/>
      <c r="X9" s="79"/>
      <c r="Y9" s="79"/>
      <c r="Z9" s="79"/>
      <c r="AA9" s="79"/>
      <c r="AB9" s="79"/>
      <c r="AC9" s="79"/>
      <c r="AD9" s="79"/>
      <c r="AE9" s="79"/>
      <c r="AF9" s="79"/>
      <c r="AG9" s="79"/>
      <c r="AH9" s="79"/>
      <c r="AI9" s="79"/>
      <c r="AJ9" s="13"/>
      <c r="AK9" s="13"/>
      <c r="AL9" s="13"/>
      <c r="AM9" s="3"/>
      <c r="AN9" s="3"/>
      <c r="AO9" s="3"/>
      <c r="AP9" s="3"/>
      <c r="AQ9" s="3"/>
      <c r="AR9" s="3"/>
      <c r="AS9" s="3"/>
      <c r="AT9" s="9"/>
    </row>
    <row r="10" spans="1:46" ht="9.75" customHeight="1">
      <c r="A10" s="8"/>
      <c r="B10" s="3"/>
      <c r="C10" s="3"/>
      <c r="D10" s="3"/>
      <c r="E10" s="3"/>
      <c r="F10" s="3"/>
      <c r="G10" s="3"/>
      <c r="H10" s="3"/>
      <c r="I10" s="3"/>
      <c r="J10" s="3"/>
      <c r="K10" s="70"/>
      <c r="L10" s="70"/>
      <c r="M10" s="70"/>
      <c r="N10" s="70"/>
      <c r="O10" s="70"/>
      <c r="P10" s="70"/>
      <c r="Q10" s="70"/>
      <c r="R10" s="70"/>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82" t="s">
        <v>7</v>
      </c>
      <c r="AA11" s="82"/>
      <c r="AB11" s="82"/>
      <c r="AC11" s="82"/>
      <c r="AD11" s="81"/>
      <c r="AE11" s="81"/>
      <c r="AF11" s="81"/>
      <c r="AG11" s="80" t="s">
        <v>4</v>
      </c>
      <c r="AH11" s="80"/>
      <c r="AI11" s="81"/>
      <c r="AJ11" s="81"/>
      <c r="AK11" s="81"/>
      <c r="AL11" s="80" t="s">
        <v>5</v>
      </c>
      <c r="AM11" s="80"/>
      <c r="AN11" s="81"/>
      <c r="AO11" s="81"/>
      <c r="AP11" s="81"/>
      <c r="AQ11" s="80" t="s">
        <v>6</v>
      </c>
      <c r="AR11" s="80"/>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82"/>
      <c r="AA12" s="82"/>
      <c r="AB12" s="82"/>
      <c r="AC12" s="82"/>
      <c r="AD12" s="81"/>
      <c r="AE12" s="81"/>
      <c r="AF12" s="81"/>
      <c r="AG12" s="80"/>
      <c r="AH12" s="80"/>
      <c r="AI12" s="81"/>
      <c r="AJ12" s="81"/>
      <c r="AK12" s="81"/>
      <c r="AL12" s="80"/>
      <c r="AM12" s="80"/>
      <c r="AN12" s="81"/>
      <c r="AO12" s="81"/>
      <c r="AP12" s="81"/>
      <c r="AQ12" s="80"/>
      <c r="AR12" s="80"/>
      <c r="AS12" s="3"/>
      <c r="AT12" s="9"/>
    </row>
    <row r="13" spans="1:46" ht="9.75" customHeight="1">
      <c r="A13" s="8"/>
      <c r="B13" s="73" t="s">
        <v>63</v>
      </c>
      <c r="C13" s="73"/>
      <c r="D13" s="73"/>
      <c r="E13" s="73"/>
      <c r="F13" s="73"/>
      <c r="G13" s="74" t="s">
        <v>19</v>
      </c>
      <c r="H13" s="74"/>
      <c r="I13" s="74"/>
      <c r="J13" s="74"/>
      <c r="K13" s="74"/>
      <c r="L13" s="74"/>
      <c r="M13" s="74"/>
      <c r="N13" s="74"/>
      <c r="O13" s="74"/>
      <c r="P13" s="74"/>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73"/>
      <c r="C14" s="73"/>
      <c r="D14" s="73"/>
      <c r="E14" s="73"/>
      <c r="F14" s="73"/>
      <c r="G14" s="74"/>
      <c r="H14" s="74"/>
      <c r="I14" s="74"/>
      <c r="J14" s="74"/>
      <c r="K14" s="74"/>
      <c r="L14" s="74"/>
      <c r="M14" s="74"/>
      <c r="N14" s="74"/>
      <c r="O14" s="74"/>
      <c r="P14" s="74"/>
      <c r="Q14" s="3"/>
      <c r="R14" s="3"/>
      <c r="S14" s="3"/>
      <c r="T14" s="3"/>
      <c r="U14" s="3"/>
      <c r="V14" s="3"/>
      <c r="W14" s="3"/>
      <c r="X14" s="3"/>
      <c r="Y14" s="3"/>
      <c r="Z14" s="3"/>
      <c r="AA14" s="3"/>
      <c r="AB14" s="3"/>
      <c r="AC14" s="3"/>
      <c r="AD14" s="12"/>
      <c r="AE14" s="76" t="s">
        <v>64</v>
      </c>
      <c r="AF14" s="76"/>
      <c r="AG14" s="76"/>
      <c r="AH14" s="76"/>
      <c r="AI14" s="76"/>
      <c r="AJ14" s="76"/>
      <c r="AK14" s="76"/>
      <c r="AL14" s="76"/>
      <c r="AM14" s="76"/>
      <c r="AN14" s="76"/>
      <c r="AO14" s="76"/>
      <c r="AP14" s="76"/>
      <c r="AQ14" s="76"/>
      <c r="AR14" s="76"/>
      <c r="AS14" s="76"/>
      <c r="AT14" s="77"/>
    </row>
    <row r="15" spans="1:46" ht="9.75" customHeight="1">
      <c r="A15" s="8"/>
      <c r="B15" s="73"/>
      <c r="C15" s="73"/>
      <c r="D15" s="73"/>
      <c r="E15" s="73"/>
      <c r="F15" s="73"/>
      <c r="G15" s="74"/>
      <c r="H15" s="74"/>
      <c r="I15" s="74"/>
      <c r="J15" s="74"/>
      <c r="K15" s="74"/>
      <c r="L15" s="74"/>
      <c r="M15" s="74"/>
      <c r="N15" s="74"/>
      <c r="O15" s="74"/>
      <c r="P15" s="74"/>
      <c r="Q15" s="3"/>
      <c r="R15" s="3"/>
      <c r="S15" s="3"/>
      <c r="T15" s="3"/>
      <c r="U15" s="3"/>
      <c r="V15" s="3"/>
      <c r="W15" s="75" t="s">
        <v>11</v>
      </c>
      <c r="X15" s="75"/>
      <c r="Y15" s="75"/>
      <c r="Z15" s="75"/>
      <c r="AA15" s="75" t="s">
        <v>9</v>
      </c>
      <c r="AB15" s="75"/>
      <c r="AC15" s="75"/>
      <c r="AD15" s="12"/>
      <c r="AE15" s="76"/>
      <c r="AF15" s="76"/>
      <c r="AG15" s="76"/>
      <c r="AH15" s="76"/>
      <c r="AI15" s="76"/>
      <c r="AJ15" s="76"/>
      <c r="AK15" s="76"/>
      <c r="AL15" s="76"/>
      <c r="AM15" s="76"/>
      <c r="AN15" s="76"/>
      <c r="AO15" s="76"/>
      <c r="AP15" s="76"/>
      <c r="AQ15" s="76"/>
      <c r="AR15" s="76"/>
      <c r="AS15" s="76"/>
      <c r="AT15" s="77"/>
    </row>
    <row r="16" spans="1:46" ht="9.75" customHeight="1">
      <c r="A16" s="8"/>
      <c r="B16" s="3"/>
      <c r="C16" s="3"/>
      <c r="D16" s="3"/>
      <c r="E16" s="3"/>
      <c r="F16" s="3"/>
      <c r="G16" s="3"/>
      <c r="H16" s="3"/>
      <c r="I16" s="3"/>
      <c r="J16" s="3"/>
      <c r="K16" s="3"/>
      <c r="L16" s="3"/>
      <c r="M16" s="3"/>
      <c r="N16" s="3"/>
      <c r="O16" s="3"/>
      <c r="P16" s="3"/>
      <c r="Q16" s="3"/>
      <c r="R16" s="3"/>
      <c r="S16" s="3"/>
      <c r="T16" s="3"/>
      <c r="U16" s="3"/>
      <c r="V16" s="3"/>
      <c r="W16" s="75"/>
      <c r="X16" s="75"/>
      <c r="Y16" s="75"/>
      <c r="Z16" s="75"/>
      <c r="AA16" s="75"/>
      <c r="AB16" s="75"/>
      <c r="AC16" s="75"/>
      <c r="AD16" s="12"/>
      <c r="AE16" s="76"/>
      <c r="AF16" s="76"/>
      <c r="AG16" s="76"/>
      <c r="AH16" s="76"/>
      <c r="AI16" s="76"/>
      <c r="AJ16" s="76"/>
      <c r="AK16" s="76"/>
      <c r="AL16" s="76"/>
      <c r="AM16" s="76"/>
      <c r="AN16" s="76"/>
      <c r="AO16" s="76"/>
      <c r="AP16" s="76"/>
      <c r="AQ16" s="76"/>
      <c r="AR16" s="76"/>
      <c r="AS16" s="76"/>
      <c r="AT16" s="77"/>
    </row>
    <row r="17" spans="1:57" ht="9.75" customHeight="1">
      <c r="A17" s="8"/>
      <c r="B17" s="3"/>
      <c r="C17" s="3"/>
      <c r="D17" s="3"/>
      <c r="E17" s="3"/>
      <c r="F17" s="3"/>
      <c r="G17" s="3"/>
      <c r="H17" s="3"/>
      <c r="I17" s="3"/>
      <c r="J17" s="3"/>
      <c r="K17" s="3"/>
      <c r="L17" s="3"/>
      <c r="M17" s="3"/>
      <c r="N17" s="3"/>
      <c r="O17" s="3"/>
      <c r="P17" s="3"/>
      <c r="Q17" s="3"/>
      <c r="R17" s="3"/>
      <c r="S17" s="3"/>
      <c r="T17" s="3"/>
      <c r="U17" s="3"/>
      <c r="V17" s="3"/>
      <c r="W17" s="75"/>
      <c r="X17" s="75"/>
      <c r="Y17" s="75"/>
      <c r="Z17" s="75"/>
      <c r="AA17" s="3"/>
      <c r="AB17" s="3"/>
      <c r="AC17" s="3"/>
      <c r="AD17" s="12"/>
      <c r="AE17" s="76"/>
      <c r="AF17" s="76"/>
      <c r="AG17" s="76"/>
      <c r="AH17" s="76"/>
      <c r="AI17" s="76"/>
      <c r="AJ17" s="76"/>
      <c r="AK17" s="76"/>
      <c r="AL17" s="76"/>
      <c r="AM17" s="76"/>
      <c r="AN17" s="76"/>
      <c r="AO17" s="76"/>
      <c r="AP17" s="76"/>
      <c r="AQ17" s="76"/>
      <c r="AR17" s="76"/>
      <c r="AS17" s="76"/>
      <c r="AT17" s="77"/>
    </row>
    <row r="18" spans="1:57" ht="9.75" customHeight="1">
      <c r="A18" s="8"/>
      <c r="B18" s="3"/>
      <c r="C18" s="3"/>
      <c r="D18" s="3"/>
      <c r="E18" s="3"/>
      <c r="F18" s="3"/>
      <c r="G18" s="3"/>
      <c r="H18" s="3"/>
      <c r="I18" s="3"/>
      <c r="J18" s="3"/>
      <c r="K18" s="3"/>
      <c r="L18" s="3"/>
      <c r="M18" s="3"/>
      <c r="N18" s="3"/>
      <c r="O18" s="3"/>
      <c r="P18" s="3"/>
      <c r="Q18" s="3"/>
      <c r="R18" s="3"/>
      <c r="S18" s="3"/>
      <c r="T18" s="3"/>
      <c r="U18" s="3"/>
      <c r="V18" s="3"/>
      <c r="W18" s="75"/>
      <c r="X18" s="75"/>
      <c r="Y18" s="75"/>
      <c r="Z18" s="75"/>
      <c r="AA18" s="3"/>
      <c r="AB18" s="3"/>
      <c r="AC18" s="3"/>
      <c r="AD18" s="12"/>
      <c r="AE18" s="76" t="s">
        <v>65</v>
      </c>
      <c r="AF18" s="76"/>
      <c r="AG18" s="76"/>
      <c r="AH18" s="76"/>
      <c r="AI18" s="76"/>
      <c r="AJ18" s="76"/>
      <c r="AK18" s="76"/>
      <c r="AL18" s="76"/>
      <c r="AM18" s="76"/>
      <c r="AN18" s="76"/>
      <c r="AO18" s="76"/>
      <c r="AP18" s="76"/>
      <c r="AQ18" s="76"/>
      <c r="AR18" s="76"/>
      <c r="AS18" s="76"/>
      <c r="AT18" s="77"/>
    </row>
    <row r="19" spans="1:57" ht="9.75" customHeight="1">
      <c r="A19" s="8"/>
      <c r="B19" s="3"/>
      <c r="C19" s="3"/>
      <c r="D19" s="3"/>
      <c r="E19" s="3"/>
      <c r="F19" s="3"/>
      <c r="G19" s="3"/>
      <c r="H19" s="3"/>
      <c r="I19" s="3"/>
      <c r="J19" s="3"/>
      <c r="K19" s="3"/>
      <c r="L19" s="3"/>
      <c r="M19" s="3"/>
      <c r="N19" s="3"/>
      <c r="O19" s="3"/>
      <c r="P19" s="3"/>
      <c r="Q19" s="3"/>
      <c r="R19" s="3"/>
      <c r="S19" s="3"/>
      <c r="T19" s="3"/>
      <c r="U19" s="3"/>
      <c r="V19" s="3"/>
      <c r="W19" s="75"/>
      <c r="X19" s="75"/>
      <c r="Y19" s="75"/>
      <c r="Z19" s="75"/>
      <c r="AA19" s="75" t="s">
        <v>10</v>
      </c>
      <c r="AB19" s="75"/>
      <c r="AC19" s="75"/>
      <c r="AD19" s="12"/>
      <c r="AE19" s="76"/>
      <c r="AF19" s="76"/>
      <c r="AG19" s="76"/>
      <c r="AH19" s="76"/>
      <c r="AI19" s="76"/>
      <c r="AJ19" s="76"/>
      <c r="AK19" s="76"/>
      <c r="AL19" s="76"/>
      <c r="AM19" s="76"/>
      <c r="AN19" s="76"/>
      <c r="AO19" s="76"/>
      <c r="AP19" s="76"/>
      <c r="AQ19" s="76"/>
      <c r="AR19" s="76"/>
      <c r="AS19" s="76"/>
      <c r="AT19" s="77"/>
    </row>
    <row r="20" spans="1:57" ht="9.75" customHeight="1">
      <c r="A20" s="8"/>
      <c r="B20" s="3"/>
      <c r="C20" s="3"/>
      <c r="D20" s="3"/>
      <c r="E20" s="3"/>
      <c r="F20" s="3"/>
      <c r="G20" s="3"/>
      <c r="H20" s="3"/>
      <c r="I20" s="3"/>
      <c r="J20" s="3"/>
      <c r="K20" s="3"/>
      <c r="L20" s="3"/>
      <c r="M20" s="3"/>
      <c r="N20" s="3"/>
      <c r="O20" s="3"/>
      <c r="P20" s="3"/>
      <c r="Q20" s="3"/>
      <c r="R20" s="3"/>
      <c r="S20" s="3"/>
      <c r="T20" s="3"/>
      <c r="U20" s="3"/>
      <c r="V20" s="3"/>
      <c r="W20" s="75"/>
      <c r="X20" s="75"/>
      <c r="Y20" s="75"/>
      <c r="Z20" s="75"/>
      <c r="AA20" s="75"/>
      <c r="AB20" s="75"/>
      <c r="AC20" s="75"/>
      <c r="AD20" s="12"/>
      <c r="AE20" s="76"/>
      <c r="AF20" s="76"/>
      <c r="AG20" s="76"/>
      <c r="AH20" s="76"/>
      <c r="AI20" s="76"/>
      <c r="AJ20" s="76"/>
      <c r="AK20" s="76"/>
      <c r="AL20" s="76"/>
      <c r="AM20" s="76"/>
      <c r="AN20" s="76"/>
      <c r="AO20" s="76"/>
      <c r="AP20" s="76"/>
      <c r="AQ20" s="76"/>
      <c r="AR20" s="76"/>
      <c r="AS20" s="76"/>
      <c r="AT20" s="77"/>
      <c r="BC20" s="40" t="s">
        <v>61</v>
      </c>
      <c r="BD20" s="40"/>
      <c r="BE20" s="40"/>
    </row>
    <row r="21" spans="1:57"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76"/>
      <c r="AF21" s="76"/>
      <c r="AG21" s="76"/>
      <c r="AH21" s="76"/>
      <c r="AI21" s="76"/>
      <c r="AJ21" s="76"/>
      <c r="AK21" s="76"/>
      <c r="AL21" s="76"/>
      <c r="AM21" s="76"/>
      <c r="AN21" s="76"/>
      <c r="AO21" s="76"/>
      <c r="AP21" s="76"/>
      <c r="AQ21" s="76"/>
      <c r="AR21" s="76"/>
      <c r="AS21" s="76"/>
      <c r="AT21" s="77"/>
      <c r="BC21" s="40"/>
      <c r="BD21" s="40"/>
      <c r="BE21" s="40"/>
    </row>
    <row r="22" spans="1:57"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83"/>
      <c r="AF22" s="83"/>
      <c r="AG22" s="83"/>
      <c r="AH22" s="83"/>
      <c r="AI22" s="83"/>
      <c r="AJ22" s="83"/>
      <c r="AK22" s="83"/>
      <c r="AL22" s="83"/>
      <c r="AM22" s="83"/>
      <c r="AN22" s="83"/>
      <c r="AO22" s="83"/>
      <c r="AP22" s="83"/>
      <c r="AQ22" s="83"/>
      <c r="AR22" s="83"/>
      <c r="AS22" s="83"/>
      <c r="AT22" s="84"/>
    </row>
    <row r="23" spans="1:57" ht="6.75" customHeight="1">
      <c r="A23" s="96" t="s">
        <v>12</v>
      </c>
      <c r="B23" s="97"/>
      <c r="C23" s="97"/>
      <c r="D23" s="97"/>
      <c r="E23" s="97"/>
      <c r="F23" s="97"/>
      <c r="G23" s="97"/>
      <c r="H23" s="97"/>
      <c r="I23" s="97"/>
      <c r="J23" s="97"/>
      <c r="K23" s="97"/>
      <c r="L23" s="98"/>
      <c r="M23" s="102" t="s">
        <v>14</v>
      </c>
      <c r="N23" s="103"/>
      <c r="O23" s="103"/>
      <c r="P23" s="103"/>
      <c r="Q23" s="103"/>
      <c r="R23" s="103"/>
      <c r="S23" s="103"/>
      <c r="T23" s="103"/>
      <c r="U23" s="96" t="s">
        <v>13</v>
      </c>
      <c r="V23" s="97"/>
      <c r="W23" s="97"/>
      <c r="X23" s="97"/>
      <c r="Y23" s="97"/>
      <c r="Z23" s="97"/>
      <c r="AA23" s="97"/>
      <c r="AB23" s="98"/>
      <c r="AC23" s="106">
        <v>959100010003</v>
      </c>
      <c r="AD23" s="107"/>
      <c r="AE23" s="107"/>
      <c r="AF23" s="107"/>
      <c r="AG23" s="107"/>
      <c r="AH23" s="107"/>
      <c r="AI23" s="107"/>
      <c r="AJ23" s="107"/>
      <c r="AK23" s="107"/>
      <c r="AL23" s="107"/>
      <c r="AM23" s="107"/>
      <c r="AN23" s="107"/>
      <c r="AO23" s="107"/>
      <c r="AP23" s="107"/>
      <c r="AQ23" s="107"/>
      <c r="AR23" s="107"/>
      <c r="AS23" s="107"/>
      <c r="AT23" s="108"/>
    </row>
    <row r="24" spans="1:57" ht="6.75" customHeight="1">
      <c r="A24" s="99"/>
      <c r="B24" s="100"/>
      <c r="C24" s="100"/>
      <c r="D24" s="100"/>
      <c r="E24" s="100"/>
      <c r="F24" s="100"/>
      <c r="G24" s="100"/>
      <c r="H24" s="100"/>
      <c r="I24" s="100"/>
      <c r="J24" s="100"/>
      <c r="K24" s="100"/>
      <c r="L24" s="101"/>
      <c r="M24" s="104"/>
      <c r="N24" s="105"/>
      <c r="O24" s="105"/>
      <c r="P24" s="105"/>
      <c r="Q24" s="105"/>
      <c r="R24" s="105"/>
      <c r="S24" s="105"/>
      <c r="T24" s="105"/>
      <c r="U24" s="99"/>
      <c r="V24" s="100"/>
      <c r="W24" s="100"/>
      <c r="X24" s="100"/>
      <c r="Y24" s="100"/>
      <c r="Z24" s="100"/>
      <c r="AA24" s="100"/>
      <c r="AB24" s="101"/>
      <c r="AC24" s="109"/>
      <c r="AD24" s="110"/>
      <c r="AE24" s="110"/>
      <c r="AF24" s="110"/>
      <c r="AG24" s="110"/>
      <c r="AH24" s="110"/>
      <c r="AI24" s="110"/>
      <c r="AJ24" s="110"/>
      <c r="AK24" s="110"/>
      <c r="AL24" s="110"/>
      <c r="AM24" s="110"/>
      <c r="AN24" s="110"/>
      <c r="AO24" s="110"/>
      <c r="AP24" s="110"/>
      <c r="AQ24" s="110"/>
      <c r="AR24" s="110"/>
      <c r="AS24" s="110"/>
      <c r="AT24" s="111"/>
    </row>
    <row r="25" spans="1:57" ht="6.75" customHeight="1">
      <c r="A25" s="85" t="s">
        <v>15</v>
      </c>
      <c r="B25" s="86"/>
      <c r="C25" s="86"/>
      <c r="D25" s="86"/>
      <c r="E25" s="86"/>
      <c r="F25" s="86"/>
      <c r="G25" s="86"/>
      <c r="H25" s="86"/>
      <c r="I25" s="86"/>
      <c r="J25" s="86"/>
      <c r="K25" s="86"/>
      <c r="L25" s="87"/>
      <c r="M25" s="112" t="s">
        <v>18</v>
      </c>
      <c r="N25" s="113"/>
      <c r="O25" s="113"/>
      <c r="P25" s="113"/>
      <c r="Q25" s="113"/>
      <c r="R25" s="113"/>
      <c r="S25" s="113"/>
      <c r="T25" s="114"/>
      <c r="U25" s="96" t="s">
        <v>16</v>
      </c>
      <c r="V25" s="97"/>
      <c r="W25" s="97"/>
      <c r="X25" s="97"/>
      <c r="Y25" s="97"/>
      <c r="Z25" s="97"/>
      <c r="AA25" s="97"/>
      <c r="AB25" s="97"/>
      <c r="AC25" s="97"/>
      <c r="AD25" s="97"/>
      <c r="AE25" s="97"/>
      <c r="AF25" s="97"/>
      <c r="AG25" s="97"/>
      <c r="AH25" s="97"/>
      <c r="AI25" s="97"/>
      <c r="AJ25" s="97"/>
      <c r="AK25" s="98"/>
      <c r="AL25" s="118" t="s">
        <v>17</v>
      </c>
      <c r="AM25" s="119"/>
      <c r="AN25" s="119"/>
      <c r="AO25" s="119"/>
      <c r="AP25" s="119"/>
      <c r="AQ25" s="119"/>
      <c r="AR25" s="119"/>
      <c r="AS25" s="119"/>
      <c r="AT25" s="120"/>
    </row>
    <row r="26" spans="1:57" ht="12" customHeight="1">
      <c r="A26" s="91"/>
      <c r="B26" s="92"/>
      <c r="C26" s="92"/>
      <c r="D26" s="92"/>
      <c r="E26" s="92"/>
      <c r="F26" s="92"/>
      <c r="G26" s="92"/>
      <c r="H26" s="92"/>
      <c r="I26" s="92"/>
      <c r="J26" s="92"/>
      <c r="K26" s="92"/>
      <c r="L26" s="93"/>
      <c r="M26" s="115"/>
      <c r="N26" s="116"/>
      <c r="O26" s="116"/>
      <c r="P26" s="116"/>
      <c r="Q26" s="116"/>
      <c r="R26" s="116"/>
      <c r="S26" s="116"/>
      <c r="T26" s="117"/>
      <c r="U26" s="99"/>
      <c r="V26" s="100"/>
      <c r="W26" s="100"/>
      <c r="X26" s="100"/>
      <c r="Y26" s="100"/>
      <c r="Z26" s="100"/>
      <c r="AA26" s="100"/>
      <c r="AB26" s="100"/>
      <c r="AC26" s="100"/>
      <c r="AD26" s="100"/>
      <c r="AE26" s="100"/>
      <c r="AF26" s="100"/>
      <c r="AG26" s="100"/>
      <c r="AH26" s="100"/>
      <c r="AI26" s="100"/>
      <c r="AJ26" s="100"/>
      <c r="AK26" s="101"/>
      <c r="AL26" s="121"/>
      <c r="AM26" s="122"/>
      <c r="AN26" s="122"/>
      <c r="AO26" s="122"/>
      <c r="AP26" s="122"/>
      <c r="AQ26" s="122"/>
      <c r="AR26" s="122"/>
      <c r="AS26" s="122"/>
      <c r="AT26" s="123"/>
      <c r="AZ26" s="49" t="s">
        <v>76</v>
      </c>
      <c r="BA26" s="49"/>
      <c r="BB26" s="49"/>
    </row>
    <row r="27" spans="1:57" ht="6.75" customHeight="1">
      <c r="A27" s="85" t="s">
        <v>20</v>
      </c>
      <c r="B27" s="86"/>
      <c r="C27" s="86"/>
      <c r="D27" s="86"/>
      <c r="E27" s="86"/>
      <c r="F27" s="86"/>
      <c r="G27" s="86"/>
      <c r="H27" s="86"/>
      <c r="I27" s="86"/>
      <c r="J27" s="86"/>
      <c r="K27" s="86"/>
      <c r="L27" s="87"/>
      <c r="M27" s="94" t="s">
        <v>21</v>
      </c>
      <c r="N27" s="94"/>
      <c r="O27" s="94"/>
      <c r="P27" s="94"/>
      <c r="Q27" s="94"/>
      <c r="R27" s="94"/>
      <c r="S27" s="94"/>
      <c r="T27" s="94"/>
      <c r="U27" s="138" t="s">
        <v>22</v>
      </c>
      <c r="V27" s="134"/>
      <c r="W27" s="134"/>
      <c r="X27" s="134"/>
      <c r="Y27" s="134"/>
      <c r="Z27" s="134"/>
      <c r="AA27" s="134"/>
      <c r="AB27" s="134"/>
      <c r="AC27" s="135"/>
      <c r="AD27" s="134" t="s">
        <v>23</v>
      </c>
      <c r="AE27" s="134"/>
      <c r="AF27" s="134"/>
      <c r="AG27" s="134"/>
      <c r="AH27" s="134"/>
      <c r="AI27" s="134"/>
      <c r="AJ27" s="134"/>
      <c r="AK27" s="135"/>
      <c r="AL27" s="94" t="s">
        <v>24</v>
      </c>
      <c r="AM27" s="94"/>
      <c r="AN27" s="94"/>
      <c r="AO27" s="94"/>
      <c r="AP27" s="94"/>
      <c r="AQ27" s="94"/>
      <c r="AR27" s="94"/>
      <c r="AS27" s="94"/>
      <c r="AT27" s="94"/>
      <c r="AZ27" s="49"/>
      <c r="BA27" s="49"/>
      <c r="BB27" s="49"/>
    </row>
    <row r="28" spans="1:57" ht="6.75" customHeight="1">
      <c r="A28" s="88"/>
      <c r="B28" s="89"/>
      <c r="C28" s="89"/>
      <c r="D28" s="89"/>
      <c r="E28" s="89"/>
      <c r="F28" s="89"/>
      <c r="G28" s="89"/>
      <c r="H28" s="89"/>
      <c r="I28" s="89"/>
      <c r="J28" s="89"/>
      <c r="K28" s="89"/>
      <c r="L28" s="90"/>
      <c r="M28" s="95"/>
      <c r="N28" s="95"/>
      <c r="O28" s="95"/>
      <c r="P28" s="95"/>
      <c r="Q28" s="95"/>
      <c r="R28" s="95"/>
      <c r="S28" s="95"/>
      <c r="T28" s="95"/>
      <c r="U28" s="139"/>
      <c r="V28" s="136"/>
      <c r="W28" s="136"/>
      <c r="X28" s="136"/>
      <c r="Y28" s="136"/>
      <c r="Z28" s="136"/>
      <c r="AA28" s="136"/>
      <c r="AB28" s="136"/>
      <c r="AC28" s="137"/>
      <c r="AD28" s="136"/>
      <c r="AE28" s="136"/>
      <c r="AF28" s="136"/>
      <c r="AG28" s="136"/>
      <c r="AH28" s="136"/>
      <c r="AI28" s="136"/>
      <c r="AJ28" s="136"/>
      <c r="AK28" s="137"/>
      <c r="AL28" s="95"/>
      <c r="AM28" s="95"/>
      <c r="AN28" s="95"/>
      <c r="AO28" s="95"/>
      <c r="AP28" s="95"/>
      <c r="AQ28" s="95"/>
      <c r="AR28" s="95"/>
      <c r="AS28" s="95"/>
      <c r="AT28" s="95"/>
      <c r="AV28" s="19"/>
      <c r="AW28"/>
      <c r="AX28"/>
      <c r="AY28"/>
      <c r="AZ28" s="49"/>
      <c r="BA28" s="49"/>
      <c r="BB28" s="49"/>
      <c r="BC28"/>
      <c r="BD28" s="20"/>
      <c r="BE28" s="9"/>
    </row>
    <row r="29" spans="1:57" ht="6.75" customHeight="1">
      <c r="A29" s="88"/>
      <c r="B29" s="89"/>
      <c r="C29" s="89"/>
      <c r="D29" s="89"/>
      <c r="E29" s="89"/>
      <c r="F29" s="89"/>
      <c r="G29" s="89"/>
      <c r="H29" s="89"/>
      <c r="I29" s="89"/>
      <c r="J29" s="89"/>
      <c r="K29" s="89"/>
      <c r="L29" s="90"/>
      <c r="M29" s="124">
        <v>10</v>
      </c>
      <c r="N29" s="125"/>
      <c r="O29" s="125"/>
      <c r="P29" s="125"/>
      <c r="Q29" s="125"/>
      <c r="R29" s="125"/>
      <c r="S29" s="97" t="s">
        <v>25</v>
      </c>
      <c r="T29" s="98"/>
      <c r="U29" s="124"/>
      <c r="V29" s="125"/>
      <c r="W29" s="125"/>
      <c r="X29" s="125"/>
      <c r="Y29" s="125"/>
      <c r="Z29" s="125"/>
      <c r="AA29" s="125"/>
      <c r="AB29" s="97" t="s">
        <v>26</v>
      </c>
      <c r="AC29" s="98"/>
      <c r="AD29" s="124"/>
      <c r="AE29" s="125"/>
      <c r="AF29" s="125"/>
      <c r="AG29" s="125"/>
      <c r="AH29" s="125"/>
      <c r="AI29" s="125"/>
      <c r="AJ29" s="97" t="s">
        <v>26</v>
      </c>
      <c r="AK29" s="98"/>
      <c r="AL29" s="124"/>
      <c r="AM29" s="125"/>
      <c r="AN29" s="125"/>
      <c r="AO29" s="125"/>
      <c r="AP29" s="125"/>
      <c r="AQ29" s="125"/>
      <c r="AR29" s="125"/>
      <c r="AS29" s="97" t="s">
        <v>27</v>
      </c>
      <c r="AT29" s="98"/>
      <c r="AV29" s="19"/>
      <c r="AW29" s="20"/>
      <c r="AX29" s="20"/>
      <c r="AY29" s="20"/>
      <c r="AZ29" s="48">
        <v>15.1</v>
      </c>
      <c r="BA29" s="48"/>
      <c r="BB29" s="48"/>
      <c r="BC29" s="20"/>
      <c r="BD29" s="20"/>
      <c r="BE29" s="9"/>
    </row>
    <row r="30" spans="1:57" ht="6.75" customHeight="1">
      <c r="A30" s="91"/>
      <c r="B30" s="92"/>
      <c r="C30" s="92"/>
      <c r="D30" s="92"/>
      <c r="E30" s="92"/>
      <c r="F30" s="92"/>
      <c r="G30" s="92"/>
      <c r="H30" s="92"/>
      <c r="I30" s="92"/>
      <c r="J30" s="92"/>
      <c r="K30" s="92"/>
      <c r="L30" s="93"/>
      <c r="M30" s="126"/>
      <c r="N30" s="127"/>
      <c r="O30" s="127"/>
      <c r="P30" s="127"/>
      <c r="Q30" s="127"/>
      <c r="R30" s="127"/>
      <c r="S30" s="100"/>
      <c r="T30" s="101"/>
      <c r="U30" s="126"/>
      <c r="V30" s="127"/>
      <c r="W30" s="127"/>
      <c r="X30" s="127"/>
      <c r="Y30" s="127"/>
      <c r="Z30" s="127"/>
      <c r="AA30" s="127"/>
      <c r="AB30" s="100"/>
      <c r="AC30" s="101"/>
      <c r="AD30" s="126"/>
      <c r="AE30" s="127"/>
      <c r="AF30" s="127"/>
      <c r="AG30" s="127"/>
      <c r="AH30" s="127"/>
      <c r="AI30" s="127"/>
      <c r="AJ30" s="100"/>
      <c r="AK30" s="101"/>
      <c r="AL30" s="126"/>
      <c r="AM30" s="127"/>
      <c r="AN30" s="127"/>
      <c r="AO30" s="127"/>
      <c r="AP30" s="127"/>
      <c r="AQ30" s="127"/>
      <c r="AR30" s="127"/>
      <c r="AS30" s="100"/>
      <c r="AT30" s="101"/>
      <c r="AV30" s="19"/>
      <c r="AW30"/>
      <c r="AX30"/>
      <c r="AY30"/>
      <c r="AZ30" s="48"/>
      <c r="BA30" s="48"/>
      <c r="BB30" s="48"/>
      <c r="BC30"/>
      <c r="BD30" s="20"/>
      <c r="BE30" s="9"/>
    </row>
    <row r="31" spans="1:57" ht="9.75" customHeight="1">
      <c r="A31" s="85" t="s">
        <v>28</v>
      </c>
      <c r="B31" s="86"/>
      <c r="C31" s="86"/>
      <c r="D31" s="86"/>
      <c r="E31" s="86"/>
      <c r="F31" s="86"/>
      <c r="G31" s="86"/>
      <c r="H31" s="86"/>
      <c r="I31" s="86"/>
      <c r="J31" s="86"/>
      <c r="K31" s="86"/>
      <c r="L31" s="8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30"/>
      <c r="AV31" s="19"/>
      <c r="AW31"/>
      <c r="AX31"/>
      <c r="AY31"/>
      <c r="AZ31" s="48"/>
      <c r="BA31" s="48"/>
      <c r="BB31" s="48"/>
      <c r="BC31"/>
      <c r="BD31" s="20"/>
      <c r="BE31" s="9"/>
    </row>
    <row r="32" spans="1:57" ht="7.5" customHeight="1">
      <c r="A32" s="91"/>
      <c r="B32" s="92"/>
      <c r="C32" s="92"/>
      <c r="D32" s="92"/>
      <c r="E32" s="92"/>
      <c r="F32" s="92"/>
      <c r="G32" s="92"/>
      <c r="H32" s="92"/>
      <c r="I32" s="92"/>
      <c r="J32" s="92"/>
      <c r="K32" s="92"/>
      <c r="L32" s="93"/>
      <c r="M32" s="131"/>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3"/>
      <c r="AV32"/>
      <c r="AW32"/>
      <c r="AX32"/>
      <c r="AY32"/>
      <c r="AZ32"/>
      <c r="BA32"/>
      <c r="BB32"/>
      <c r="BC32"/>
      <c r="BD32"/>
    </row>
    <row r="33" spans="1:58" ht="8.25" customHeight="1">
      <c r="A33" s="144" t="s">
        <v>29</v>
      </c>
      <c r="B33" s="145"/>
      <c r="C33" s="145"/>
      <c r="D33" s="145"/>
      <c r="E33" s="145"/>
      <c r="F33" s="145"/>
      <c r="G33" s="145"/>
      <c r="H33" s="145"/>
      <c r="I33" s="145"/>
      <c r="J33" s="145"/>
      <c r="K33" s="145"/>
      <c r="L33" s="146"/>
      <c r="M33" s="94" t="s">
        <v>21</v>
      </c>
      <c r="N33" s="94"/>
      <c r="O33" s="94"/>
      <c r="P33" s="94"/>
      <c r="Q33" s="94"/>
      <c r="R33" s="94"/>
      <c r="S33" s="94"/>
      <c r="T33" s="94"/>
      <c r="U33" s="138" t="s">
        <v>22</v>
      </c>
      <c r="V33" s="134"/>
      <c r="W33" s="134"/>
      <c r="X33" s="134"/>
      <c r="Y33" s="134"/>
      <c r="Z33" s="134"/>
      <c r="AA33" s="134"/>
      <c r="AB33" s="134"/>
      <c r="AC33" s="135"/>
      <c r="AD33" s="134" t="s">
        <v>23</v>
      </c>
      <c r="AE33" s="134"/>
      <c r="AF33" s="134"/>
      <c r="AG33" s="134"/>
      <c r="AH33" s="134"/>
      <c r="AI33" s="134"/>
      <c r="AJ33" s="134"/>
      <c r="AK33" s="135"/>
      <c r="AL33" s="94" t="s">
        <v>24</v>
      </c>
      <c r="AM33" s="94"/>
      <c r="AN33" s="94"/>
      <c r="AO33" s="94"/>
      <c r="AP33" s="94"/>
      <c r="AQ33" s="94"/>
      <c r="AR33" s="94"/>
      <c r="AS33" s="94"/>
      <c r="AT33" s="94"/>
    </row>
    <row r="34" spans="1:58" ht="8.25" customHeight="1">
      <c r="A34" s="147"/>
      <c r="B34" s="148"/>
      <c r="C34" s="148"/>
      <c r="D34" s="148"/>
      <c r="E34" s="148"/>
      <c r="F34" s="148"/>
      <c r="G34" s="148"/>
      <c r="H34" s="148"/>
      <c r="I34" s="148"/>
      <c r="J34" s="148"/>
      <c r="K34" s="148"/>
      <c r="L34" s="149"/>
      <c r="M34" s="95"/>
      <c r="N34" s="95"/>
      <c r="O34" s="95"/>
      <c r="P34" s="95"/>
      <c r="Q34" s="95"/>
      <c r="R34" s="95"/>
      <c r="S34" s="95"/>
      <c r="T34" s="95"/>
      <c r="U34" s="139"/>
      <c r="V34" s="136"/>
      <c r="W34" s="136"/>
      <c r="X34" s="136"/>
      <c r="Y34" s="136"/>
      <c r="Z34" s="136"/>
      <c r="AA34" s="136"/>
      <c r="AB34" s="136"/>
      <c r="AC34" s="137"/>
      <c r="AD34" s="136"/>
      <c r="AE34" s="136"/>
      <c r="AF34" s="136"/>
      <c r="AG34" s="136"/>
      <c r="AH34" s="136"/>
      <c r="AI34" s="136"/>
      <c r="AJ34" s="136"/>
      <c r="AK34" s="137"/>
      <c r="AL34" s="95"/>
      <c r="AM34" s="95"/>
      <c r="AN34" s="95"/>
      <c r="AO34" s="95"/>
      <c r="AP34" s="95"/>
      <c r="AQ34" s="95"/>
      <c r="AR34" s="95"/>
      <c r="AS34" s="95"/>
      <c r="AT34" s="95"/>
    </row>
    <row r="35" spans="1:58" ht="8.25" customHeight="1">
      <c r="A35" s="147"/>
      <c r="B35" s="148"/>
      <c r="C35" s="148"/>
      <c r="D35" s="148"/>
      <c r="E35" s="148"/>
      <c r="F35" s="148"/>
      <c r="G35" s="148"/>
      <c r="H35" s="148"/>
      <c r="I35" s="148"/>
      <c r="J35" s="148"/>
      <c r="K35" s="148"/>
      <c r="L35" s="149"/>
      <c r="M35" s="140">
        <f>AZ29-(AZ49*1.2)</f>
        <v>3.0999999999999996</v>
      </c>
      <c r="N35" s="141"/>
      <c r="O35" s="141"/>
      <c r="P35" s="141"/>
      <c r="Q35" s="141"/>
      <c r="R35" s="141"/>
      <c r="S35" s="97" t="s">
        <v>25</v>
      </c>
      <c r="T35" s="98"/>
      <c r="U35" s="140"/>
      <c r="V35" s="141"/>
      <c r="W35" s="141"/>
      <c r="X35" s="141"/>
      <c r="Y35" s="141"/>
      <c r="Z35" s="141"/>
      <c r="AA35" s="141"/>
      <c r="AB35" s="97" t="s">
        <v>26</v>
      </c>
      <c r="AC35" s="98"/>
      <c r="AD35" s="140"/>
      <c r="AE35" s="141"/>
      <c r="AF35" s="141"/>
      <c r="AG35" s="141"/>
      <c r="AH35" s="141"/>
      <c r="AI35" s="141"/>
      <c r="AJ35" s="97" t="s">
        <v>26</v>
      </c>
      <c r="AK35" s="98"/>
      <c r="AL35" s="140"/>
      <c r="AM35" s="141"/>
      <c r="AN35" s="141"/>
      <c r="AO35" s="141"/>
      <c r="AP35" s="141"/>
      <c r="AQ35" s="141"/>
      <c r="AR35" s="141"/>
      <c r="AS35" s="97" t="s">
        <v>27</v>
      </c>
      <c r="AT35" s="98"/>
    </row>
    <row r="36" spans="1:58" ht="8.25" customHeight="1" thickBot="1">
      <c r="A36" s="150"/>
      <c r="B36" s="151"/>
      <c r="C36" s="151"/>
      <c r="D36" s="151"/>
      <c r="E36" s="151"/>
      <c r="F36" s="151"/>
      <c r="G36" s="151"/>
      <c r="H36" s="151"/>
      <c r="I36" s="151"/>
      <c r="J36" s="151"/>
      <c r="K36" s="151"/>
      <c r="L36" s="152"/>
      <c r="M36" s="142"/>
      <c r="N36" s="143"/>
      <c r="O36" s="143"/>
      <c r="P36" s="143"/>
      <c r="Q36" s="143"/>
      <c r="R36" s="143"/>
      <c r="S36" s="100"/>
      <c r="T36" s="101"/>
      <c r="U36" s="142"/>
      <c r="V36" s="143"/>
      <c r="W36" s="143"/>
      <c r="X36" s="143"/>
      <c r="Y36" s="143"/>
      <c r="Z36" s="143"/>
      <c r="AA36" s="143"/>
      <c r="AB36" s="100"/>
      <c r="AC36" s="101"/>
      <c r="AD36" s="142"/>
      <c r="AE36" s="143"/>
      <c r="AF36" s="143"/>
      <c r="AG36" s="143"/>
      <c r="AH36" s="143"/>
      <c r="AI36" s="143"/>
      <c r="AJ36" s="100"/>
      <c r="AK36" s="101"/>
      <c r="AL36" s="142"/>
      <c r="AM36" s="143"/>
      <c r="AN36" s="143"/>
      <c r="AO36" s="143"/>
      <c r="AP36" s="143"/>
      <c r="AQ36" s="143"/>
      <c r="AR36" s="143"/>
      <c r="AS36" s="100"/>
      <c r="AT36" s="101"/>
    </row>
    <row r="37" spans="1:58" ht="8.25" customHeight="1">
      <c r="A37" s="144" t="s">
        <v>30</v>
      </c>
      <c r="B37" s="145"/>
      <c r="C37" s="145"/>
      <c r="D37" s="145"/>
      <c r="E37" s="145"/>
      <c r="F37" s="145"/>
      <c r="G37" s="145"/>
      <c r="H37" s="145"/>
      <c r="I37" s="145"/>
      <c r="J37" s="145"/>
      <c r="K37" s="145"/>
      <c r="L37" s="146"/>
      <c r="M37" s="94" t="s">
        <v>31</v>
      </c>
      <c r="N37" s="94"/>
      <c r="O37" s="94"/>
      <c r="P37" s="94"/>
      <c r="Q37" s="94"/>
      <c r="R37" s="94"/>
      <c r="S37" s="94"/>
      <c r="T37" s="94"/>
      <c r="U37" s="138" t="s">
        <v>32</v>
      </c>
      <c r="V37" s="134"/>
      <c r="W37" s="134"/>
      <c r="X37" s="134"/>
      <c r="Y37" s="134"/>
      <c r="Z37" s="134"/>
      <c r="AA37" s="134"/>
      <c r="AB37" s="134"/>
      <c r="AC37" s="135"/>
      <c r="AD37" s="134" t="s">
        <v>33</v>
      </c>
      <c r="AE37" s="134"/>
      <c r="AF37" s="134"/>
      <c r="AG37" s="134"/>
      <c r="AH37" s="134"/>
      <c r="AI37" s="134"/>
      <c r="AJ37" s="134"/>
      <c r="AK37" s="135"/>
      <c r="AL37" s="94" t="s">
        <v>34</v>
      </c>
      <c r="AM37" s="94"/>
      <c r="AN37" s="94"/>
      <c r="AO37" s="94"/>
      <c r="AP37" s="94"/>
      <c r="AQ37" s="94"/>
      <c r="AR37" s="94"/>
      <c r="AS37" s="94"/>
      <c r="AT37" s="94"/>
      <c r="AX37" s="53"/>
      <c r="AY37" s="50"/>
    </row>
    <row r="38" spans="1:58" ht="8.25" customHeight="1">
      <c r="A38" s="147"/>
      <c r="B38" s="148"/>
      <c r="C38" s="148"/>
      <c r="D38" s="148"/>
      <c r="E38" s="148"/>
      <c r="F38" s="148"/>
      <c r="G38" s="148"/>
      <c r="H38" s="148"/>
      <c r="I38" s="148"/>
      <c r="J38" s="148"/>
      <c r="K38" s="148"/>
      <c r="L38" s="149"/>
      <c r="M38" s="95"/>
      <c r="N38" s="95"/>
      <c r="O38" s="95"/>
      <c r="P38" s="95"/>
      <c r="Q38" s="95"/>
      <c r="R38" s="95"/>
      <c r="S38" s="95"/>
      <c r="T38" s="95"/>
      <c r="U38" s="139"/>
      <c r="V38" s="136"/>
      <c r="W38" s="136"/>
      <c r="X38" s="136"/>
      <c r="Y38" s="136"/>
      <c r="Z38" s="136"/>
      <c r="AA38" s="136"/>
      <c r="AB38" s="136"/>
      <c r="AC38" s="137"/>
      <c r="AD38" s="136"/>
      <c r="AE38" s="136"/>
      <c r="AF38" s="136"/>
      <c r="AG38" s="136"/>
      <c r="AH38" s="136"/>
      <c r="AI38" s="136"/>
      <c r="AJ38" s="136"/>
      <c r="AK38" s="137"/>
      <c r="AL38" s="95"/>
      <c r="AM38" s="95"/>
      <c r="AN38" s="95"/>
      <c r="AO38" s="95"/>
      <c r="AP38" s="95"/>
      <c r="AQ38" s="95"/>
      <c r="AR38" s="95"/>
      <c r="AS38" s="95"/>
      <c r="AT38" s="95"/>
      <c r="AX38" s="53"/>
      <c r="AY38" s="51"/>
    </row>
    <row r="39" spans="1:58" ht="8.25" customHeight="1">
      <c r="A39" s="147"/>
      <c r="B39" s="148"/>
      <c r="C39" s="148"/>
      <c r="D39" s="148"/>
      <c r="E39" s="148"/>
      <c r="F39" s="148"/>
      <c r="G39" s="148"/>
      <c r="H39" s="148"/>
      <c r="I39" s="148"/>
      <c r="J39" s="148"/>
      <c r="K39" s="148"/>
      <c r="L39" s="149"/>
      <c r="M39" s="140">
        <f>AV52</f>
        <v>2.0999999999999996</v>
      </c>
      <c r="N39" s="141"/>
      <c r="O39" s="141"/>
      <c r="P39" s="141"/>
      <c r="Q39" s="141"/>
      <c r="R39" s="141"/>
      <c r="S39" s="97" t="s">
        <v>25</v>
      </c>
      <c r="T39" s="98"/>
      <c r="U39" s="140">
        <f>BE52</f>
        <v>1</v>
      </c>
      <c r="V39" s="141"/>
      <c r="W39" s="141"/>
      <c r="X39" s="141"/>
      <c r="Y39" s="141"/>
      <c r="Z39" s="141"/>
      <c r="AA39" s="141"/>
      <c r="AB39" s="97" t="s">
        <v>26</v>
      </c>
      <c r="AC39" s="98"/>
      <c r="AD39" s="140"/>
      <c r="AE39" s="141"/>
      <c r="AF39" s="141"/>
      <c r="AG39" s="141"/>
      <c r="AH39" s="141"/>
      <c r="AI39" s="141"/>
      <c r="AJ39" s="97" t="s">
        <v>26</v>
      </c>
      <c r="AK39" s="98"/>
      <c r="AL39" s="140"/>
      <c r="AM39" s="141"/>
      <c r="AN39" s="141"/>
      <c r="AO39" s="141"/>
      <c r="AP39" s="141"/>
      <c r="AQ39" s="141"/>
      <c r="AR39" s="141"/>
      <c r="AS39" s="97" t="s">
        <v>26</v>
      </c>
      <c r="AT39" s="98"/>
      <c r="AX39" s="53"/>
      <c r="AY39" s="51"/>
    </row>
    <row r="40" spans="1:58" ht="8.25" customHeight="1" thickBot="1">
      <c r="A40" s="150"/>
      <c r="B40" s="151"/>
      <c r="C40" s="151"/>
      <c r="D40" s="151"/>
      <c r="E40" s="151"/>
      <c r="F40" s="151"/>
      <c r="G40" s="151"/>
      <c r="H40" s="151"/>
      <c r="I40" s="151"/>
      <c r="J40" s="151"/>
      <c r="K40" s="151"/>
      <c r="L40" s="152"/>
      <c r="M40" s="142"/>
      <c r="N40" s="143"/>
      <c r="O40" s="143"/>
      <c r="P40" s="143"/>
      <c r="Q40" s="143"/>
      <c r="R40" s="143"/>
      <c r="S40" s="100"/>
      <c r="T40" s="101"/>
      <c r="U40" s="142"/>
      <c r="V40" s="143"/>
      <c r="W40" s="143"/>
      <c r="X40" s="143"/>
      <c r="Y40" s="143"/>
      <c r="Z40" s="143"/>
      <c r="AA40" s="143"/>
      <c r="AB40" s="100"/>
      <c r="AC40" s="101"/>
      <c r="AD40" s="142"/>
      <c r="AE40" s="143"/>
      <c r="AF40" s="143"/>
      <c r="AG40" s="143"/>
      <c r="AH40" s="143"/>
      <c r="AI40" s="143"/>
      <c r="AJ40" s="100"/>
      <c r="AK40" s="101"/>
      <c r="AL40" s="142"/>
      <c r="AM40" s="143"/>
      <c r="AN40" s="143"/>
      <c r="AO40" s="143"/>
      <c r="AP40" s="143"/>
      <c r="AQ40" s="143"/>
      <c r="AR40" s="143"/>
      <c r="AS40" s="100"/>
      <c r="AT40" s="101"/>
      <c r="AU40"/>
      <c r="AX40" s="54"/>
      <c r="AY40" s="51"/>
      <c r="BE40"/>
      <c r="BF40"/>
    </row>
    <row r="41" spans="1:58" ht="9.75" customHeight="1">
      <c r="A41" s="153" t="s">
        <v>35</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t="s">
        <v>36</v>
      </c>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c r="AW41"/>
      <c r="AX41" s="54"/>
      <c r="AY41" s="51"/>
      <c r="AZ41" s="56"/>
      <c r="BA41" s="57"/>
      <c r="BB41" s="57"/>
      <c r="BC41" s="58"/>
      <c r="BE41"/>
      <c r="BF41"/>
    </row>
    <row r="42" spans="1:58" ht="9.75" customHeigh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c r="AW42"/>
      <c r="AX42" s="54"/>
      <c r="AY42" s="51"/>
      <c r="AZ42" s="59"/>
      <c r="BA42" s="60"/>
      <c r="BB42" s="60"/>
      <c r="BC42" s="61"/>
      <c r="BE42"/>
      <c r="BF42"/>
    </row>
    <row r="43" spans="1:58" ht="9.75" customHeight="1" thickBot="1">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c r="AX43" s="55"/>
      <c r="AY43" s="52"/>
      <c r="AZ43" s="62"/>
      <c r="BA43" s="63"/>
      <c r="BB43" s="63"/>
      <c r="BC43" s="64"/>
      <c r="BF43"/>
    </row>
    <row r="44" spans="1:58" ht="9.75" customHeight="1">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c r="AV44" s="8"/>
      <c r="AW44" s="9"/>
      <c r="AY44"/>
      <c r="AZ44"/>
      <c r="BA44"/>
      <c r="BB44"/>
      <c r="BD44" s="8"/>
      <c r="BE44" s="9"/>
      <c r="BF44"/>
    </row>
    <row r="45" spans="1:58" ht="9.75" customHeight="1">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c r="AV45" s="19"/>
      <c r="AW45" s="9"/>
      <c r="BD45" s="8"/>
      <c r="BE45" s="9"/>
      <c r="BF45"/>
    </row>
    <row r="46" spans="1:58" ht="7.5" customHeight="1">
      <c r="A46" s="85" t="s">
        <v>37</v>
      </c>
      <c r="B46" s="86"/>
      <c r="C46" s="86"/>
      <c r="D46" s="86"/>
      <c r="E46" s="86"/>
      <c r="F46" s="86"/>
      <c r="G46" s="86"/>
      <c r="H46" s="86"/>
      <c r="I46" s="86"/>
      <c r="J46" s="86"/>
      <c r="K46" s="86"/>
      <c r="L46" s="87"/>
      <c r="M46" s="124" t="s">
        <v>41</v>
      </c>
      <c r="N46" s="125"/>
      <c r="O46" s="125"/>
      <c r="P46" s="125"/>
      <c r="Q46" s="125"/>
      <c r="R46" s="134" t="s">
        <v>4</v>
      </c>
      <c r="S46" s="134"/>
      <c r="T46" s="125">
        <v>12</v>
      </c>
      <c r="U46" s="125"/>
      <c r="V46" s="134" t="s">
        <v>38</v>
      </c>
      <c r="W46" s="134"/>
      <c r="X46" s="125">
        <v>31</v>
      </c>
      <c r="Y46" s="125"/>
      <c r="Z46" s="134" t="s">
        <v>39</v>
      </c>
      <c r="AA46" s="134"/>
      <c r="AB46" s="134"/>
      <c r="AC46" s="134"/>
      <c r="AD46" s="125" t="s">
        <v>42</v>
      </c>
      <c r="AE46" s="125"/>
      <c r="AF46" s="125"/>
      <c r="AG46" s="125"/>
      <c r="AH46" s="134" t="s">
        <v>4</v>
      </c>
      <c r="AI46" s="134"/>
      <c r="AJ46" s="125">
        <v>12</v>
      </c>
      <c r="AK46" s="125"/>
      <c r="AL46" s="134" t="s">
        <v>5</v>
      </c>
      <c r="AM46" s="134"/>
      <c r="AN46" s="125">
        <v>30</v>
      </c>
      <c r="AO46" s="125"/>
      <c r="AP46" s="134" t="s">
        <v>40</v>
      </c>
      <c r="AQ46" s="134"/>
      <c r="AR46" s="134"/>
      <c r="AS46" s="6"/>
      <c r="AT46" s="7"/>
      <c r="AU46"/>
      <c r="AV46" s="41" t="s">
        <v>57</v>
      </c>
      <c r="AW46" s="43"/>
      <c r="BD46" s="41" t="s">
        <v>57</v>
      </c>
      <c r="BE46" s="43"/>
      <c r="BF46"/>
    </row>
    <row r="47" spans="1:58" ht="7.5" customHeight="1">
      <c r="A47" s="91"/>
      <c r="B47" s="92"/>
      <c r="C47" s="92"/>
      <c r="D47" s="92"/>
      <c r="E47" s="92"/>
      <c r="F47" s="92"/>
      <c r="G47" s="92"/>
      <c r="H47" s="92"/>
      <c r="I47" s="92"/>
      <c r="J47" s="92"/>
      <c r="K47" s="92"/>
      <c r="L47" s="93"/>
      <c r="M47" s="126"/>
      <c r="N47" s="127"/>
      <c r="O47" s="127"/>
      <c r="P47" s="127"/>
      <c r="Q47" s="127"/>
      <c r="R47" s="136"/>
      <c r="S47" s="136"/>
      <c r="T47" s="127"/>
      <c r="U47" s="127"/>
      <c r="V47" s="136"/>
      <c r="W47" s="136"/>
      <c r="X47" s="127"/>
      <c r="Y47" s="127"/>
      <c r="Z47" s="136"/>
      <c r="AA47" s="136"/>
      <c r="AB47" s="136"/>
      <c r="AC47" s="136"/>
      <c r="AD47" s="127"/>
      <c r="AE47" s="127"/>
      <c r="AF47" s="127"/>
      <c r="AG47" s="127"/>
      <c r="AH47" s="136"/>
      <c r="AI47" s="136"/>
      <c r="AJ47" s="127"/>
      <c r="AK47" s="127"/>
      <c r="AL47" s="136"/>
      <c r="AM47" s="136"/>
      <c r="AN47" s="127"/>
      <c r="AO47" s="127"/>
      <c r="AP47" s="136"/>
      <c r="AQ47" s="136"/>
      <c r="AR47" s="136"/>
      <c r="AS47" s="4"/>
      <c r="AT47" s="11"/>
      <c r="AU47"/>
      <c r="AV47" s="41"/>
      <c r="AW47" s="43"/>
      <c r="AZ47" s="49" t="s">
        <v>60</v>
      </c>
      <c r="BA47" s="49"/>
      <c r="BD47" s="41"/>
      <c r="BE47" s="43"/>
      <c r="BF47"/>
    </row>
    <row r="48" spans="1:58" ht="9.75" customHeight="1">
      <c r="A48" s="85" t="s">
        <v>43</v>
      </c>
      <c r="B48" s="86"/>
      <c r="C48" s="86"/>
      <c r="D48" s="86"/>
      <c r="E48" s="86"/>
      <c r="F48" s="86"/>
      <c r="G48" s="86"/>
      <c r="H48" s="86"/>
      <c r="I48" s="86"/>
      <c r="J48" s="86"/>
      <c r="K48" s="86"/>
      <c r="L48" s="87"/>
      <c r="M48" s="158" t="s">
        <v>44</v>
      </c>
      <c r="N48" s="159"/>
      <c r="O48" s="159"/>
      <c r="P48" s="159"/>
      <c r="Q48" s="159"/>
      <c r="R48" s="159"/>
      <c r="S48" s="159"/>
      <c r="T48" s="159"/>
      <c r="U48" s="159"/>
      <c r="V48" s="159"/>
      <c r="W48" s="159"/>
      <c r="X48" s="159" t="s">
        <v>45</v>
      </c>
      <c r="Y48" s="159"/>
      <c r="Z48" s="159"/>
      <c r="AA48" s="159"/>
      <c r="AB48" s="159"/>
      <c r="AC48" s="159"/>
      <c r="AD48" s="159"/>
      <c r="AE48" s="159"/>
      <c r="AF48" s="159"/>
      <c r="AG48" s="159"/>
      <c r="AH48" s="159"/>
      <c r="AI48" s="159" t="s">
        <v>46</v>
      </c>
      <c r="AJ48" s="159"/>
      <c r="AK48" s="159"/>
      <c r="AL48" s="159"/>
      <c r="AM48" s="159"/>
      <c r="AN48" s="159"/>
      <c r="AO48" s="159"/>
      <c r="AP48" s="159"/>
      <c r="AQ48" s="159"/>
      <c r="AR48" s="159"/>
      <c r="AS48" s="159"/>
      <c r="AT48" s="159"/>
      <c r="AU48"/>
      <c r="AV48" s="44">
        <f>AZ29-BD48-AZ49</f>
        <v>3.0999999999999996</v>
      </c>
      <c r="AW48" s="45"/>
      <c r="AZ48" s="49"/>
      <c r="BA48" s="49"/>
      <c r="BD48" s="182">
        <v>2</v>
      </c>
      <c r="BE48" s="183"/>
      <c r="BF48"/>
    </row>
    <row r="49" spans="1:58" ht="9.75" customHeight="1">
      <c r="A49" s="88"/>
      <c r="B49" s="89"/>
      <c r="C49" s="89"/>
      <c r="D49" s="89"/>
      <c r="E49" s="89"/>
      <c r="F49" s="89"/>
      <c r="G49" s="89"/>
      <c r="H49" s="89"/>
      <c r="I49" s="89"/>
      <c r="J49" s="89"/>
      <c r="K49" s="89"/>
      <c r="L49" s="90"/>
      <c r="M49" s="160"/>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c r="AV49" s="44"/>
      <c r="AW49" s="45"/>
      <c r="AX49" s="3"/>
      <c r="AZ49" s="65">
        <f>M29</f>
        <v>10</v>
      </c>
      <c r="BA49" s="65"/>
      <c r="BC49" s="3"/>
      <c r="BD49" s="182"/>
      <c r="BE49" s="183"/>
      <c r="BF49"/>
    </row>
    <row r="50" spans="1:58" ht="9.75" customHeight="1">
      <c r="A50" s="88"/>
      <c r="B50" s="89"/>
      <c r="C50" s="89"/>
      <c r="D50" s="89"/>
      <c r="E50" s="89"/>
      <c r="F50" s="89"/>
      <c r="G50" s="89"/>
      <c r="H50" s="89"/>
      <c r="I50" s="89"/>
      <c r="J50" s="89"/>
      <c r="K50" s="89"/>
      <c r="L50" s="90"/>
      <c r="M50" s="173"/>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c r="AV50" s="66" t="s">
        <v>58</v>
      </c>
      <c r="AW50" s="9"/>
      <c r="AX50" s="3"/>
      <c r="AZ50" s="65"/>
      <c r="BA50" s="65"/>
      <c r="BC50" s="3"/>
      <c r="BD50" s="8"/>
      <c r="BE50" s="46" t="s">
        <v>58</v>
      </c>
      <c r="BF50"/>
    </row>
    <row r="51" spans="1:58" ht="9.75" customHeight="1">
      <c r="A51" s="88"/>
      <c r="B51" s="89"/>
      <c r="C51" s="89"/>
      <c r="D51" s="89"/>
      <c r="E51" s="89"/>
      <c r="F51" s="89"/>
      <c r="G51" s="89"/>
      <c r="H51" s="89"/>
      <c r="I51" s="89"/>
      <c r="J51" s="89"/>
      <c r="K51" s="89"/>
      <c r="L51" s="90"/>
      <c r="M51" s="175"/>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c r="AV51" s="66"/>
      <c r="AW51" s="24" t="s">
        <v>59</v>
      </c>
      <c r="AX51" s="28"/>
      <c r="AZ51" s="65"/>
      <c r="BA51" s="65"/>
      <c r="BC51" s="20"/>
      <c r="BD51" s="25" t="s">
        <v>59</v>
      </c>
      <c r="BE51" s="46"/>
      <c r="BF51"/>
    </row>
    <row r="52" spans="1:58" ht="9.75" customHeight="1">
      <c r="A52" s="88"/>
      <c r="B52" s="89"/>
      <c r="C52" s="89"/>
      <c r="D52" s="89"/>
      <c r="E52" s="89"/>
      <c r="F52" s="89"/>
      <c r="G52" s="89"/>
      <c r="H52" s="89"/>
      <c r="I52" s="89"/>
      <c r="J52" s="89"/>
      <c r="K52" s="89"/>
      <c r="L52" s="90"/>
      <c r="M52" s="177" t="s">
        <v>47</v>
      </c>
      <c r="N52" s="177"/>
      <c r="O52" s="177"/>
      <c r="P52" s="177"/>
      <c r="Q52" s="177"/>
      <c r="R52" s="177"/>
      <c r="S52" s="177"/>
      <c r="T52" s="177"/>
      <c r="U52" s="177"/>
      <c r="V52" s="177"/>
      <c r="W52" s="177"/>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V52" s="41">
        <f>AV48-AW52</f>
        <v>2.0999999999999996</v>
      </c>
      <c r="AW52" s="42">
        <f>1/10*AZ49</f>
        <v>1</v>
      </c>
      <c r="AX52" s="23"/>
      <c r="AY52" s="20"/>
      <c r="AZ52" s="3"/>
      <c r="BA52" s="3"/>
      <c r="BB52" s="20"/>
      <c r="BD52" s="47">
        <f>1/10*AZ49</f>
        <v>1</v>
      </c>
      <c r="BE52" s="42">
        <f>BD48-BD52</f>
        <v>1</v>
      </c>
    </row>
    <row r="53" spans="1:58" ht="9.75" customHeight="1" thickBot="1">
      <c r="A53" s="88"/>
      <c r="B53" s="89"/>
      <c r="C53" s="89"/>
      <c r="D53" s="89"/>
      <c r="E53" s="89"/>
      <c r="F53" s="89"/>
      <c r="G53" s="89"/>
      <c r="H53" s="89"/>
      <c r="I53" s="89"/>
      <c r="J53" s="89"/>
      <c r="K53" s="89"/>
      <c r="L53" s="90"/>
      <c r="M53" s="178"/>
      <c r="N53" s="178"/>
      <c r="O53" s="178"/>
      <c r="P53" s="178"/>
      <c r="Q53" s="178"/>
      <c r="R53" s="178"/>
      <c r="S53" s="178"/>
      <c r="T53" s="178"/>
      <c r="U53" s="178"/>
      <c r="V53" s="178"/>
      <c r="W53" s="178"/>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V53" s="41"/>
      <c r="AW53" s="42"/>
      <c r="AX53" s="28"/>
      <c r="AY53" s="28"/>
      <c r="AZ53" s="3"/>
      <c r="BA53" s="3"/>
      <c r="BB53" s="28"/>
      <c r="BD53" s="47"/>
      <c r="BE53" s="42"/>
    </row>
    <row r="54" spans="1:58" ht="9.75" customHeight="1" thickTop="1">
      <c r="A54" s="167" t="s">
        <v>48</v>
      </c>
      <c r="B54" s="168"/>
      <c r="C54" s="14"/>
      <c r="D54" s="14"/>
      <c r="E54" s="14"/>
      <c r="F54" s="14"/>
      <c r="G54" s="168" t="s">
        <v>49</v>
      </c>
      <c r="H54" s="168"/>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row>
    <row r="55" spans="1:58" ht="9.75" customHeight="1">
      <c r="A55" s="169"/>
      <c r="B55" s="75"/>
      <c r="C55" s="3"/>
      <c r="D55" s="3"/>
      <c r="E55" s="3"/>
      <c r="F55" s="3"/>
      <c r="G55" s="75"/>
      <c r="H55" s="75"/>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row>
    <row r="56" spans="1:58" ht="9.75" customHeight="1">
      <c r="A56" s="169" t="s">
        <v>50</v>
      </c>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170"/>
    </row>
    <row r="57" spans="1:58" ht="9.75" customHeight="1">
      <c r="A57" s="169"/>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170"/>
      <c r="AV57" s="26">
        <f>12-AZ29</f>
        <v>-3.0999999999999996</v>
      </c>
    </row>
    <row r="58" spans="1:58" ht="9.75" customHeight="1">
      <c r="A58" s="8"/>
      <c r="B58" s="3"/>
      <c r="C58" s="171" t="s">
        <v>75</v>
      </c>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2"/>
      <c r="AV58" s="38" t="s">
        <v>72</v>
      </c>
      <c r="AW58" s="39"/>
      <c r="AX58" s="39"/>
      <c r="AY58" s="39"/>
      <c r="AZ58" s="39"/>
      <c r="BA58" s="39"/>
      <c r="BB58" s="39"/>
      <c r="BC58" s="39"/>
      <c r="BD58" s="39"/>
      <c r="BE58" s="39"/>
    </row>
    <row r="59" spans="1:58" ht="9.75" customHeight="1">
      <c r="A59" s="8"/>
      <c r="B59" s="3"/>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2"/>
      <c r="AV59" s="39"/>
      <c r="AW59" s="39"/>
      <c r="AX59" s="39"/>
      <c r="AY59" s="39"/>
      <c r="AZ59" s="39"/>
      <c r="BA59" s="39"/>
      <c r="BB59" s="39"/>
      <c r="BC59" s="39"/>
      <c r="BD59" s="39"/>
      <c r="BE59" s="39"/>
    </row>
    <row r="60" spans="1:58" ht="9.75" customHeight="1">
      <c r="A60" s="8"/>
      <c r="B60" s="3"/>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2"/>
      <c r="AV60" s="39"/>
      <c r="AW60" s="39"/>
      <c r="AX60" s="39"/>
      <c r="AY60" s="39"/>
      <c r="AZ60" s="39"/>
      <c r="BA60" s="39"/>
      <c r="BB60" s="39"/>
      <c r="BC60" s="39"/>
      <c r="BD60" s="39"/>
      <c r="BE60" s="39"/>
    </row>
    <row r="61" spans="1:58"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39"/>
      <c r="AW61" s="39"/>
      <c r="AX61" s="39"/>
      <c r="AY61" s="39"/>
      <c r="AZ61" s="39"/>
      <c r="BA61" s="39"/>
      <c r="BB61" s="39"/>
      <c r="BC61" s="39"/>
      <c r="BD61" s="39"/>
      <c r="BE61" s="39"/>
    </row>
    <row r="62" spans="1:58" ht="9.75" customHeight="1">
      <c r="A62" s="8"/>
      <c r="B62" s="3"/>
      <c r="C62" s="3"/>
      <c r="D62" s="3"/>
      <c r="E62" s="3"/>
      <c r="F62" s="96" t="s">
        <v>51</v>
      </c>
      <c r="G62" s="97"/>
      <c r="H62" s="97"/>
      <c r="I62" s="97"/>
      <c r="J62" s="97"/>
      <c r="K62" s="97"/>
      <c r="L62" s="98"/>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39"/>
      <c r="AW62" s="39"/>
      <c r="AX62" s="39"/>
      <c r="AY62" s="39"/>
      <c r="AZ62" s="39"/>
      <c r="BA62" s="39"/>
      <c r="BB62" s="39"/>
      <c r="BC62" s="39"/>
      <c r="BD62" s="39"/>
      <c r="BE62" s="39"/>
    </row>
    <row r="63" spans="1:58" ht="9.75" customHeight="1">
      <c r="A63" s="8"/>
      <c r="B63" s="3"/>
      <c r="C63" s="3"/>
      <c r="D63" s="3"/>
      <c r="E63" s="3"/>
      <c r="F63" s="169"/>
      <c r="G63" s="75"/>
      <c r="H63" s="75"/>
      <c r="I63" s="75"/>
      <c r="J63" s="75"/>
      <c r="K63" s="75"/>
      <c r="L63" s="170"/>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39"/>
      <c r="AW63" s="39"/>
      <c r="AX63" s="39"/>
      <c r="AY63" s="39"/>
      <c r="AZ63" s="39"/>
      <c r="BA63" s="39"/>
      <c r="BB63" s="39"/>
      <c r="BC63" s="39"/>
      <c r="BD63" s="39"/>
      <c r="BE63" s="39"/>
    </row>
    <row r="64" spans="1:58" ht="9.75" customHeight="1">
      <c r="A64" s="8"/>
      <c r="B64" s="3"/>
      <c r="C64" s="3"/>
      <c r="D64" s="3"/>
      <c r="E64" s="3"/>
      <c r="F64" s="99"/>
      <c r="G64" s="100"/>
      <c r="H64" s="100"/>
      <c r="I64" s="100"/>
      <c r="J64" s="100"/>
      <c r="K64" s="100"/>
      <c r="L64" s="101"/>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c r="AV64" s="39"/>
      <c r="AW64" s="39"/>
      <c r="AX64" s="39"/>
      <c r="AY64" s="39"/>
      <c r="AZ64" s="39"/>
      <c r="BA64" s="39"/>
      <c r="BB64" s="39"/>
      <c r="BC64" s="39"/>
      <c r="BD64" s="39"/>
      <c r="BE64" s="39"/>
    </row>
    <row r="65" spans="1:58"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V65" s="39"/>
      <c r="AW65" s="39"/>
      <c r="AX65" s="39"/>
      <c r="AY65" s="39"/>
      <c r="AZ65" s="39"/>
      <c r="BA65" s="39"/>
      <c r="BB65" s="39"/>
      <c r="BC65" s="39"/>
      <c r="BD65" s="39"/>
      <c r="BE65" s="39"/>
    </row>
    <row r="66" spans="1:58" ht="9.75" customHeight="1">
      <c r="A66" s="8"/>
      <c r="B66" s="3"/>
      <c r="C66" s="3"/>
      <c r="D66" s="3"/>
      <c r="E66" s="3"/>
      <c r="F66" s="3"/>
      <c r="G66" s="3"/>
      <c r="H66" s="3"/>
      <c r="I66" s="3"/>
      <c r="J66" s="3"/>
      <c r="K66" s="3"/>
      <c r="L66" s="3"/>
      <c r="M66" s="3"/>
      <c r="N66" s="3"/>
      <c r="O66" s="3"/>
      <c r="P66" s="3"/>
      <c r="Q66" s="3"/>
      <c r="R66" s="3"/>
      <c r="S66" s="3"/>
      <c r="T66" s="75"/>
      <c r="U66" s="75"/>
      <c r="V66" s="75"/>
      <c r="W66" s="75"/>
      <c r="X66" s="75"/>
      <c r="Y66" s="75"/>
      <c r="Z66" s="75" t="s">
        <v>4</v>
      </c>
      <c r="AA66" s="75"/>
      <c r="AB66" s="75"/>
      <c r="AC66" s="75"/>
      <c r="AD66" s="75"/>
      <c r="AE66" s="75"/>
      <c r="AF66" s="75" t="s">
        <v>38</v>
      </c>
      <c r="AG66" s="75"/>
      <c r="AH66" s="75"/>
      <c r="AI66" s="75"/>
      <c r="AJ66" s="75"/>
      <c r="AK66" s="75"/>
      <c r="AL66" s="75" t="s">
        <v>6</v>
      </c>
      <c r="AM66" s="75"/>
      <c r="AN66" s="3"/>
      <c r="AO66" s="3"/>
      <c r="AP66" s="3"/>
      <c r="AQ66" s="3"/>
      <c r="AR66" s="3"/>
      <c r="AS66" s="3"/>
      <c r="AT66" s="9"/>
      <c r="AU66" s="3"/>
    </row>
    <row r="67" spans="1:58" ht="9.75" customHeight="1">
      <c r="A67" s="8"/>
      <c r="B67" s="3"/>
      <c r="C67" s="3"/>
      <c r="D67" s="3"/>
      <c r="E67" s="3"/>
      <c r="F67" s="3"/>
      <c r="G67" s="3"/>
      <c r="H67" s="3"/>
      <c r="I67" s="3"/>
      <c r="J67" s="3"/>
      <c r="K67" s="3"/>
      <c r="L67" s="3"/>
      <c r="M67" s="3"/>
      <c r="N67" s="3"/>
      <c r="O67" s="3"/>
      <c r="P67" s="3"/>
      <c r="Q67" s="3"/>
      <c r="R67" s="3"/>
      <c r="S67" s="3"/>
      <c r="T67" s="75"/>
      <c r="U67" s="75"/>
      <c r="V67" s="75"/>
      <c r="W67" s="75"/>
      <c r="X67" s="75"/>
      <c r="Y67" s="75"/>
      <c r="Z67" s="75"/>
      <c r="AA67" s="75"/>
      <c r="AB67" s="75"/>
      <c r="AC67" s="75"/>
      <c r="AD67" s="75"/>
      <c r="AE67" s="75"/>
      <c r="AF67" s="75"/>
      <c r="AG67" s="75"/>
      <c r="AH67" s="75"/>
      <c r="AI67" s="75"/>
      <c r="AJ67" s="75"/>
      <c r="AK67" s="75"/>
      <c r="AL67" s="75"/>
      <c r="AM67" s="75"/>
      <c r="AN67" s="3"/>
      <c r="AO67" s="3"/>
      <c r="AP67" s="3"/>
      <c r="AQ67" s="3"/>
      <c r="AR67" s="3"/>
      <c r="AS67" s="3"/>
      <c r="AT67" s="9"/>
      <c r="AU67" s="3"/>
      <c r="AV67" s="26">
        <f>M29*1.5-AZ29</f>
        <v>-9.9999999999999645E-2</v>
      </c>
      <c r="AX67" s="28"/>
      <c r="BF67" s="27"/>
    </row>
    <row r="68" spans="1:58"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89" t="str">
        <f>B13</f>
        <v>提出先</v>
      </c>
      <c r="AD68" s="89"/>
      <c r="AE68" s="89"/>
      <c r="AF68" s="89"/>
      <c r="AG68" s="89"/>
      <c r="AH68" s="89"/>
      <c r="AI68" s="89"/>
      <c r="AJ68" s="89"/>
      <c r="AK68" s="166" t="s">
        <v>52</v>
      </c>
      <c r="AL68" s="166"/>
      <c r="AM68" s="166"/>
      <c r="AN68" s="166"/>
      <c r="AO68" s="166"/>
      <c r="AP68" s="166"/>
      <c r="AQ68" s="166"/>
      <c r="AR68" s="3"/>
      <c r="AS68" s="3"/>
      <c r="AT68" s="9"/>
      <c r="AV68" s="180" t="s">
        <v>66</v>
      </c>
      <c r="AW68" s="180"/>
      <c r="AX68" s="180"/>
      <c r="AY68" s="180"/>
      <c r="AZ68" s="180"/>
      <c r="BA68" s="180"/>
      <c r="BB68" s="180"/>
      <c r="BC68" s="180"/>
      <c r="BD68" s="180"/>
      <c r="BE68" s="180"/>
      <c r="BF68" s="28"/>
    </row>
    <row r="69" spans="1:58"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89"/>
      <c r="AD69" s="89"/>
      <c r="AE69" s="89"/>
      <c r="AF69" s="89"/>
      <c r="AG69" s="89"/>
      <c r="AH69" s="89"/>
      <c r="AI69" s="89"/>
      <c r="AJ69" s="89"/>
      <c r="AK69" s="166"/>
      <c r="AL69" s="166"/>
      <c r="AM69" s="166"/>
      <c r="AN69" s="166"/>
      <c r="AO69" s="166"/>
      <c r="AP69" s="166"/>
      <c r="AQ69" s="166"/>
      <c r="AR69" s="3"/>
      <c r="AS69" s="3"/>
      <c r="AT69" s="9"/>
      <c r="AV69" s="180"/>
      <c r="AW69" s="180"/>
      <c r="AX69" s="180"/>
      <c r="AY69" s="180"/>
      <c r="AZ69" s="180"/>
      <c r="BA69" s="180"/>
      <c r="BB69" s="180"/>
      <c r="BC69" s="180"/>
      <c r="BD69" s="180"/>
      <c r="BE69" s="180"/>
      <c r="BF69" s="23"/>
    </row>
    <row r="70" spans="1:58"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180"/>
      <c r="AW70" s="180"/>
      <c r="AX70" s="180"/>
      <c r="AY70" s="180"/>
      <c r="AZ70" s="180"/>
      <c r="BA70" s="180"/>
      <c r="BB70" s="180"/>
      <c r="BC70" s="180"/>
      <c r="BD70" s="180"/>
      <c r="BE70" s="180"/>
      <c r="BF70" s="28"/>
    </row>
    <row r="71" spans="1:58" ht="13.5" customHeight="1">
      <c r="A71" s="71" t="s">
        <v>53</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V71" s="180"/>
      <c r="AW71" s="180"/>
      <c r="AX71" s="180"/>
      <c r="AY71" s="180"/>
      <c r="AZ71" s="180"/>
      <c r="BA71" s="180"/>
      <c r="BB71" s="180"/>
      <c r="BC71" s="180"/>
      <c r="BD71" s="180"/>
      <c r="BE71" s="180"/>
    </row>
    <row r="72" spans="1:58" ht="13.5" customHeight="1">
      <c r="A72" s="16" t="s">
        <v>54</v>
      </c>
      <c r="B72" s="72" t="s">
        <v>55</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V72" s="180"/>
      <c r="AW72" s="180"/>
      <c r="AX72" s="180"/>
      <c r="AY72" s="180"/>
      <c r="AZ72" s="180"/>
      <c r="BA72" s="180"/>
      <c r="BB72" s="180"/>
      <c r="BC72" s="180"/>
      <c r="BD72" s="180"/>
      <c r="BE72" s="180"/>
    </row>
    <row r="73" spans="1:58" ht="13.5" customHeight="1">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V73" s="180"/>
      <c r="AW73" s="180"/>
      <c r="AX73" s="180"/>
      <c r="AY73" s="180"/>
      <c r="AZ73" s="180"/>
      <c r="BA73" s="180"/>
      <c r="BB73" s="180"/>
      <c r="BC73" s="180"/>
      <c r="BD73" s="180"/>
      <c r="BE73" s="180"/>
    </row>
    <row r="74" spans="1:58" ht="13.5" customHeight="1">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V74" s="29">
        <f>BD48-AW74</f>
        <v>-1</v>
      </c>
      <c r="AW74" s="32">
        <f>M29*0.3</f>
        <v>3</v>
      </c>
      <c r="AX74" s="29"/>
      <c r="AY74" s="29"/>
      <c r="AZ74" s="29"/>
      <c r="BA74" s="29"/>
      <c r="BB74" s="29"/>
      <c r="BC74" s="29"/>
      <c r="BD74" s="29"/>
      <c r="BE74" s="29"/>
    </row>
    <row r="75" spans="1:58" ht="13.5" customHeight="1">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V75" s="180" t="s">
        <v>67</v>
      </c>
      <c r="AW75" s="181"/>
      <c r="AX75" s="181"/>
      <c r="AY75" s="181"/>
      <c r="AZ75" s="181"/>
      <c r="BA75" s="181"/>
      <c r="BB75" s="181"/>
      <c r="BC75" s="181"/>
      <c r="BD75" s="181"/>
      <c r="BE75" s="181"/>
    </row>
    <row r="76" spans="1:58" ht="13.5" customHeight="1">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V76" s="181"/>
      <c r="AW76" s="181"/>
      <c r="AX76" s="181"/>
      <c r="AY76" s="181"/>
      <c r="AZ76" s="181"/>
      <c r="BA76" s="181"/>
      <c r="BB76" s="181"/>
      <c r="BC76" s="181"/>
      <c r="BD76" s="181"/>
      <c r="BE76" s="181"/>
    </row>
    <row r="77" spans="1:58" ht="13.5" customHeight="1">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V77" s="181"/>
      <c r="AW77" s="181"/>
      <c r="AX77" s="181"/>
      <c r="AY77" s="181"/>
      <c r="AZ77" s="181"/>
      <c r="BA77" s="181"/>
      <c r="BB77" s="181"/>
      <c r="BC77" s="181"/>
      <c r="BD77" s="181"/>
      <c r="BE77" s="181"/>
    </row>
    <row r="78" spans="1:58" ht="13.5" customHeight="1">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V78" s="181"/>
      <c r="AW78" s="181"/>
      <c r="AX78" s="181"/>
      <c r="AY78" s="181"/>
      <c r="AZ78" s="181"/>
      <c r="BA78" s="181"/>
      <c r="BB78" s="181"/>
      <c r="BC78" s="181"/>
      <c r="BD78" s="181"/>
      <c r="BE78" s="181"/>
    </row>
    <row r="79" spans="1:58" ht="13.5" customHeight="1">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V79" s="181"/>
      <c r="AW79" s="181"/>
      <c r="AX79" s="181"/>
      <c r="AY79" s="181"/>
      <c r="AZ79" s="181"/>
      <c r="BA79" s="181"/>
      <c r="BB79" s="181"/>
      <c r="BC79" s="181"/>
      <c r="BD79" s="181"/>
      <c r="BE79" s="181"/>
    </row>
    <row r="80" spans="1:58" ht="13.5" customHeight="1">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V80" s="181"/>
      <c r="AW80" s="181"/>
      <c r="AX80" s="181"/>
      <c r="AY80" s="181"/>
      <c r="AZ80" s="181"/>
      <c r="BA80" s="181"/>
      <c r="BB80" s="181"/>
      <c r="BC80" s="181"/>
      <c r="BD80" s="181"/>
      <c r="BE80" s="181"/>
    </row>
    <row r="81" spans="2:46">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row>
  </sheetData>
  <sheetProtection algorithmName="SHA-512" hashValue="48afDM0xTO1605RpBjeqYoZj1FXv5VooAhtkFZh89As96Q+XfQOBgGbAWb8Ccsba1fAMThOYJSy1a9yNxRP3Ew==" saltValue="YIfQLE/Sn4c3wKuKN7W/5Q==" spinCount="100000" sheet="1" objects="1" formatCells="0" selectLockedCells="1"/>
  <mergeCells count="133">
    <mergeCell ref="AL66:AM67"/>
    <mergeCell ref="AC68:AJ69"/>
    <mergeCell ref="AK68:AQ69"/>
    <mergeCell ref="A71:AT71"/>
    <mergeCell ref="B72:AT81"/>
    <mergeCell ref="AV68:BE73"/>
    <mergeCell ref="T66:V67"/>
    <mergeCell ref="W66:Y67"/>
    <mergeCell ref="Z66:AA67"/>
    <mergeCell ref="AB66:AE67"/>
    <mergeCell ref="AF66:AG67"/>
    <mergeCell ref="AH66:AK67"/>
    <mergeCell ref="A54:B55"/>
    <mergeCell ref="G54:H55"/>
    <mergeCell ref="A56:AT57"/>
    <mergeCell ref="C58:AT60"/>
    <mergeCell ref="AV58:BE65"/>
    <mergeCell ref="F62:L64"/>
    <mergeCell ref="M52:W53"/>
    <mergeCell ref="X52:AT53"/>
    <mergeCell ref="AV52:AV53"/>
    <mergeCell ref="AW52:AW53"/>
    <mergeCell ref="BD52:BD53"/>
    <mergeCell ref="BE52:BE53"/>
    <mergeCell ref="A48:L53"/>
    <mergeCell ref="AZ49:BA51"/>
    <mergeCell ref="M50:W51"/>
    <mergeCell ref="X50:AH51"/>
    <mergeCell ref="AI50:AT51"/>
    <mergeCell ref="AV50:AV51"/>
    <mergeCell ref="BE50:BE51"/>
    <mergeCell ref="BD46:BE47"/>
    <mergeCell ref="AZ47:BA48"/>
    <mergeCell ref="M48:W49"/>
    <mergeCell ref="X48:AH49"/>
    <mergeCell ref="AI48:AT49"/>
    <mergeCell ref="AV48:AW49"/>
    <mergeCell ref="BD48:BE49"/>
    <mergeCell ref="Z46:AC47"/>
    <mergeCell ref="AD46:AG47"/>
    <mergeCell ref="AH46:AI47"/>
    <mergeCell ref="AJ46:AK47"/>
    <mergeCell ref="AL46:AM47"/>
    <mergeCell ref="AN46:AO47"/>
    <mergeCell ref="A46:L47"/>
    <mergeCell ref="M46:Q47"/>
    <mergeCell ref="R46:S47"/>
    <mergeCell ref="T46:U47"/>
    <mergeCell ref="V46:W47"/>
    <mergeCell ref="X46:Y47"/>
    <mergeCell ref="AX40:AX43"/>
    <mergeCell ref="A41:X42"/>
    <mergeCell ref="Y41:AT42"/>
    <mergeCell ref="AP46:AR47"/>
    <mergeCell ref="AV46:AW47"/>
    <mergeCell ref="AZ41:BC43"/>
    <mergeCell ref="A43:X45"/>
    <mergeCell ref="Y43:AT45"/>
    <mergeCell ref="AX37:AX39"/>
    <mergeCell ref="AY37:AY43"/>
    <mergeCell ref="M39:R40"/>
    <mergeCell ref="S39:T40"/>
    <mergeCell ref="U39:AA40"/>
    <mergeCell ref="AB39:AC40"/>
    <mergeCell ref="AD39:AI40"/>
    <mergeCell ref="AJ39:AK40"/>
    <mergeCell ref="AL39:AR40"/>
    <mergeCell ref="AS39:AT40"/>
    <mergeCell ref="AJ35:AK36"/>
    <mergeCell ref="AL35:AR36"/>
    <mergeCell ref="AS35:AT36"/>
    <mergeCell ref="A37:L40"/>
    <mergeCell ref="M37:T38"/>
    <mergeCell ref="U37:AC38"/>
    <mergeCell ref="AD37:AK38"/>
    <mergeCell ref="AL37:AT38"/>
    <mergeCell ref="A33:L36"/>
    <mergeCell ref="M33:T34"/>
    <mergeCell ref="U33:AC34"/>
    <mergeCell ref="AD33:AK34"/>
    <mergeCell ref="AL33:AT34"/>
    <mergeCell ref="M35:R36"/>
    <mergeCell ref="S35:T36"/>
    <mergeCell ref="U35:AA36"/>
    <mergeCell ref="AB35:AC36"/>
    <mergeCell ref="AD35:AI36"/>
    <mergeCell ref="U23:AB24"/>
    <mergeCell ref="AC23:AT24"/>
    <mergeCell ref="A25:L26"/>
    <mergeCell ref="M25:T26"/>
    <mergeCell ref="U25:AK26"/>
    <mergeCell ref="AL25:AT26"/>
    <mergeCell ref="AZ26:BB28"/>
    <mergeCell ref="AJ29:AK30"/>
    <mergeCell ref="AL29:AR30"/>
    <mergeCell ref="AS29:AT30"/>
    <mergeCell ref="AZ29:BB31"/>
    <mergeCell ref="A31:L32"/>
    <mergeCell ref="M31:AT32"/>
    <mergeCell ref="A27:L30"/>
    <mergeCell ref="M27:T28"/>
    <mergeCell ref="U27:AC28"/>
    <mergeCell ref="AD27:AK28"/>
    <mergeCell ref="AL27:AT28"/>
    <mergeCell ref="M29:R30"/>
    <mergeCell ref="S29:T30"/>
    <mergeCell ref="U29:AA30"/>
    <mergeCell ref="AB29:AC30"/>
    <mergeCell ref="AD29:AI30"/>
    <mergeCell ref="Q1:X2"/>
    <mergeCell ref="Z1:AP3"/>
    <mergeCell ref="A2:N4"/>
    <mergeCell ref="K6:R8"/>
    <mergeCell ref="U6:AI9"/>
    <mergeCell ref="K9:R10"/>
    <mergeCell ref="AV75:BE80"/>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 ref="BC20:BE21"/>
    <mergeCell ref="A23:L24"/>
    <mergeCell ref="M23:T24"/>
  </mergeCells>
  <phoneticPr fontId="1"/>
  <conditionalFormatting sqref="M39:R40">
    <cfRule type="expression" dxfId="13" priority="1">
      <formula>$AV$52=0</formula>
    </cfRule>
    <cfRule type="expression" dxfId="12" priority="3">
      <formula>$AV$52&lt;0</formula>
    </cfRule>
  </conditionalFormatting>
  <conditionalFormatting sqref="AV58:BE65">
    <cfRule type="expression" dxfId="11" priority="7">
      <formula>$AV$57&lt;0</formula>
    </cfRule>
  </conditionalFormatting>
  <conditionalFormatting sqref="AV68:BE73">
    <cfRule type="expression" dxfId="10" priority="5">
      <formula>$AV$67&lt;0</formula>
    </cfRule>
  </conditionalFormatting>
  <conditionalFormatting sqref="AV75:BE80">
    <cfRule type="expression" dxfId="9" priority="4">
      <formula>$AW$74-$BD$48&lt;0</formula>
    </cfRule>
  </conditionalFormatting>
  <pageMargins left="1.1023622047244095" right="0.70866141732283472" top="0.78740157480314965" bottom="0.15748031496062992" header="0" footer="0"/>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81"/>
  <sheetViews>
    <sheetView view="pageBreakPreview" zoomScale="80" zoomScaleNormal="100" zoomScaleSheetLayoutView="80" workbookViewId="0">
      <selection activeCell="AZ29" sqref="AZ29:BB31"/>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7" style="1" customWidth="1"/>
    <col min="50" max="50" width="3.09765625" style="1" customWidth="1"/>
    <col min="51" max="54" width="7.3984375" style="1" customWidth="1"/>
    <col min="55" max="56" width="5.59765625" style="1" customWidth="1"/>
    <col min="57" max="57" width="6.5" style="1" customWidth="1"/>
    <col min="58" max="58" width="5.59765625" style="1" customWidth="1"/>
    <col min="59" max="63" width="11.69921875" style="1" customWidth="1"/>
    <col min="64" max="320" width="1.69921875" style="1" customWidth="1"/>
    <col min="321" max="16384" width="9" style="1"/>
  </cols>
  <sheetData>
    <row r="1" spans="1:46" ht="12.75" customHeight="1">
      <c r="Q1" s="67" t="s">
        <v>0</v>
      </c>
      <c r="R1" s="67"/>
      <c r="S1" s="67"/>
      <c r="T1" s="67"/>
      <c r="U1" s="67"/>
      <c r="V1" s="67"/>
      <c r="W1" s="67"/>
      <c r="X1" s="67"/>
      <c r="Y1" s="17"/>
      <c r="Z1" s="164"/>
      <c r="AA1" s="164"/>
      <c r="AB1" s="164"/>
      <c r="AC1" s="164"/>
      <c r="AD1" s="164"/>
      <c r="AE1" s="164"/>
      <c r="AF1" s="164"/>
      <c r="AG1" s="164"/>
      <c r="AH1" s="164"/>
      <c r="AI1" s="164"/>
      <c r="AJ1" s="164"/>
      <c r="AK1" s="164"/>
      <c r="AL1" s="164"/>
      <c r="AM1" s="164"/>
      <c r="AN1" s="164"/>
      <c r="AO1" s="164"/>
      <c r="AP1" s="164"/>
      <c r="AQ1" s="2"/>
      <c r="AR1" s="2"/>
      <c r="AS1" s="2"/>
      <c r="AT1" s="2"/>
    </row>
    <row r="2" spans="1:46" ht="12.75" customHeight="1">
      <c r="A2" s="68" t="s">
        <v>1</v>
      </c>
      <c r="B2" s="68"/>
      <c r="C2" s="68"/>
      <c r="D2" s="68"/>
      <c r="E2" s="68"/>
      <c r="F2" s="68"/>
      <c r="G2" s="68"/>
      <c r="H2" s="68"/>
      <c r="I2" s="68"/>
      <c r="J2" s="68"/>
      <c r="K2" s="68"/>
      <c r="L2" s="68"/>
      <c r="M2" s="68"/>
      <c r="N2" s="68"/>
      <c r="P2" s="2"/>
      <c r="Q2" s="67"/>
      <c r="R2" s="67"/>
      <c r="S2" s="67"/>
      <c r="T2" s="67"/>
      <c r="U2" s="67"/>
      <c r="V2" s="67"/>
      <c r="W2" s="67"/>
      <c r="X2" s="67"/>
      <c r="Y2" s="17"/>
      <c r="Z2" s="164"/>
      <c r="AA2" s="164"/>
      <c r="AB2" s="164"/>
      <c r="AC2" s="164"/>
      <c r="AD2" s="164"/>
      <c r="AE2" s="164"/>
      <c r="AF2" s="164"/>
      <c r="AG2" s="164"/>
      <c r="AH2" s="164"/>
      <c r="AI2" s="164"/>
      <c r="AJ2" s="164"/>
      <c r="AK2" s="164"/>
      <c r="AL2" s="164"/>
      <c r="AM2" s="164"/>
      <c r="AN2" s="164"/>
      <c r="AO2" s="164"/>
      <c r="AP2" s="164"/>
      <c r="AQ2" s="2"/>
      <c r="AR2" s="2"/>
      <c r="AS2" s="2"/>
      <c r="AT2" s="2"/>
    </row>
    <row r="3" spans="1:46" ht="4.5" customHeight="1">
      <c r="A3" s="68"/>
      <c r="B3" s="68"/>
      <c r="C3" s="68"/>
      <c r="D3" s="68"/>
      <c r="E3" s="68"/>
      <c r="F3" s="68"/>
      <c r="G3" s="68"/>
      <c r="H3" s="68"/>
      <c r="I3" s="68"/>
      <c r="J3" s="68"/>
      <c r="K3" s="68"/>
      <c r="L3" s="68"/>
      <c r="M3" s="68"/>
      <c r="N3" s="68"/>
      <c r="P3" s="3"/>
      <c r="Q3" s="4"/>
      <c r="R3" s="4"/>
      <c r="S3" s="4"/>
      <c r="T3" s="4"/>
      <c r="U3" s="4"/>
      <c r="V3" s="4"/>
      <c r="W3" s="4"/>
      <c r="X3" s="4"/>
      <c r="Y3" s="18"/>
      <c r="Z3" s="165"/>
      <c r="AA3" s="165"/>
      <c r="AB3" s="165"/>
      <c r="AC3" s="165"/>
      <c r="AD3" s="165"/>
      <c r="AE3" s="165"/>
      <c r="AF3" s="165"/>
      <c r="AG3" s="165"/>
      <c r="AH3" s="165"/>
      <c r="AI3" s="165"/>
      <c r="AJ3" s="165"/>
      <c r="AK3" s="165"/>
      <c r="AL3" s="165"/>
      <c r="AM3" s="165"/>
      <c r="AN3" s="165"/>
      <c r="AO3" s="165"/>
      <c r="AP3" s="165"/>
    </row>
    <row r="4" spans="1:46" ht="5.25" customHeight="1">
      <c r="A4" s="69"/>
      <c r="B4" s="69"/>
      <c r="C4" s="69"/>
      <c r="D4" s="69"/>
      <c r="E4" s="69"/>
      <c r="F4" s="69"/>
      <c r="G4" s="69"/>
      <c r="H4" s="69"/>
      <c r="I4" s="69"/>
      <c r="J4" s="69"/>
      <c r="K4" s="69"/>
      <c r="L4" s="69"/>
      <c r="M4" s="69"/>
      <c r="N4" s="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78" t="s">
        <v>2</v>
      </c>
      <c r="L6" s="78"/>
      <c r="M6" s="78"/>
      <c r="N6" s="78"/>
      <c r="O6" s="78"/>
      <c r="P6" s="78"/>
      <c r="Q6" s="78"/>
      <c r="R6" s="78"/>
      <c r="S6" s="12"/>
      <c r="T6" s="12"/>
      <c r="U6" s="79" t="s">
        <v>8</v>
      </c>
      <c r="V6" s="79"/>
      <c r="W6" s="79"/>
      <c r="X6" s="79"/>
      <c r="Y6" s="79"/>
      <c r="Z6" s="79"/>
      <c r="AA6" s="79"/>
      <c r="AB6" s="79"/>
      <c r="AC6" s="79"/>
      <c r="AD6" s="79"/>
      <c r="AE6" s="79"/>
      <c r="AF6" s="79"/>
      <c r="AG6" s="79"/>
      <c r="AH6" s="79"/>
      <c r="AI6" s="79"/>
      <c r="AJ6" s="13"/>
      <c r="AK6" s="13"/>
      <c r="AL6" s="3"/>
      <c r="AM6" s="3"/>
      <c r="AN6" s="3"/>
      <c r="AO6" s="3"/>
      <c r="AP6" s="3"/>
      <c r="AQ6" s="3"/>
      <c r="AR6" s="3"/>
      <c r="AS6" s="3"/>
      <c r="AT6" s="9"/>
    </row>
    <row r="7" spans="1:46" ht="9.75" customHeight="1">
      <c r="A7" s="8"/>
      <c r="B7" s="3"/>
      <c r="C7" s="3"/>
      <c r="D7" s="3"/>
      <c r="E7" s="3"/>
      <c r="F7" s="3"/>
      <c r="G7" s="3"/>
      <c r="H7" s="3"/>
      <c r="I7" s="3"/>
      <c r="J7" s="3"/>
      <c r="K7" s="78"/>
      <c r="L7" s="78"/>
      <c r="M7" s="78"/>
      <c r="N7" s="78"/>
      <c r="O7" s="78"/>
      <c r="P7" s="78"/>
      <c r="Q7" s="78"/>
      <c r="R7" s="78"/>
      <c r="S7" s="12"/>
      <c r="T7" s="12"/>
      <c r="U7" s="79"/>
      <c r="V7" s="79"/>
      <c r="W7" s="79"/>
      <c r="X7" s="79"/>
      <c r="Y7" s="79"/>
      <c r="Z7" s="79"/>
      <c r="AA7" s="79"/>
      <c r="AB7" s="79"/>
      <c r="AC7" s="79"/>
      <c r="AD7" s="79"/>
      <c r="AE7" s="79"/>
      <c r="AF7" s="79"/>
      <c r="AG7" s="79"/>
      <c r="AH7" s="79"/>
      <c r="AI7" s="79"/>
      <c r="AJ7" s="13"/>
      <c r="AK7" s="13"/>
      <c r="AL7" s="3"/>
      <c r="AM7" s="3"/>
      <c r="AN7" s="3"/>
      <c r="AO7" s="3"/>
      <c r="AP7" s="3"/>
      <c r="AQ7" s="3"/>
      <c r="AR7" s="3"/>
      <c r="AS7" s="3"/>
      <c r="AT7" s="9"/>
    </row>
    <row r="8" spans="1:46" ht="9.75" customHeight="1">
      <c r="A8" s="8"/>
      <c r="B8" s="3"/>
      <c r="C8" s="3"/>
      <c r="D8" s="3"/>
      <c r="E8" s="3"/>
      <c r="F8" s="3"/>
      <c r="G8" s="3"/>
      <c r="H8" s="3"/>
      <c r="I8" s="3"/>
      <c r="J8" s="3"/>
      <c r="K8" s="78"/>
      <c r="L8" s="78"/>
      <c r="M8" s="78"/>
      <c r="N8" s="78"/>
      <c r="O8" s="78"/>
      <c r="P8" s="78"/>
      <c r="Q8" s="78"/>
      <c r="R8" s="78"/>
      <c r="S8" s="12"/>
      <c r="T8" s="12"/>
      <c r="U8" s="79"/>
      <c r="V8" s="79"/>
      <c r="W8" s="79"/>
      <c r="X8" s="79"/>
      <c r="Y8" s="79"/>
      <c r="Z8" s="79"/>
      <c r="AA8" s="79"/>
      <c r="AB8" s="79"/>
      <c r="AC8" s="79"/>
      <c r="AD8" s="79"/>
      <c r="AE8" s="79"/>
      <c r="AF8" s="79"/>
      <c r="AG8" s="79"/>
      <c r="AH8" s="79"/>
      <c r="AI8" s="79"/>
      <c r="AJ8" s="13"/>
      <c r="AK8" s="13"/>
      <c r="AL8" s="3"/>
      <c r="AM8" s="3"/>
      <c r="AN8" s="3"/>
      <c r="AO8" s="3"/>
      <c r="AP8" s="3"/>
      <c r="AQ8" s="3"/>
      <c r="AR8" s="3"/>
      <c r="AS8" s="3"/>
      <c r="AT8" s="9"/>
    </row>
    <row r="9" spans="1:46" ht="9.75" customHeight="1">
      <c r="A9" s="8"/>
      <c r="B9" s="3"/>
      <c r="C9" s="3"/>
      <c r="D9" s="3"/>
      <c r="E9" s="3"/>
      <c r="F9" s="3"/>
      <c r="G9" s="3"/>
      <c r="H9" s="3"/>
      <c r="I9" s="3"/>
      <c r="J9" s="3"/>
      <c r="K9" s="70" t="s">
        <v>3</v>
      </c>
      <c r="L9" s="70"/>
      <c r="M9" s="70"/>
      <c r="N9" s="70"/>
      <c r="O9" s="70"/>
      <c r="P9" s="70"/>
      <c r="Q9" s="70"/>
      <c r="R9" s="70"/>
      <c r="S9" s="12"/>
      <c r="T9" s="12"/>
      <c r="U9" s="79"/>
      <c r="V9" s="79"/>
      <c r="W9" s="79"/>
      <c r="X9" s="79"/>
      <c r="Y9" s="79"/>
      <c r="Z9" s="79"/>
      <c r="AA9" s="79"/>
      <c r="AB9" s="79"/>
      <c r="AC9" s="79"/>
      <c r="AD9" s="79"/>
      <c r="AE9" s="79"/>
      <c r="AF9" s="79"/>
      <c r="AG9" s="79"/>
      <c r="AH9" s="79"/>
      <c r="AI9" s="79"/>
      <c r="AJ9" s="13"/>
      <c r="AK9" s="13"/>
      <c r="AL9" s="13"/>
      <c r="AM9" s="3"/>
      <c r="AN9" s="3"/>
      <c r="AO9" s="3"/>
      <c r="AP9" s="3"/>
      <c r="AQ9" s="3"/>
      <c r="AR9" s="3"/>
      <c r="AS9" s="3"/>
      <c r="AT9" s="9"/>
    </row>
    <row r="10" spans="1:46" ht="9.75" customHeight="1">
      <c r="A10" s="8"/>
      <c r="B10" s="3"/>
      <c r="C10" s="3"/>
      <c r="D10" s="3"/>
      <c r="E10" s="3"/>
      <c r="F10" s="3"/>
      <c r="G10" s="3"/>
      <c r="H10" s="3"/>
      <c r="I10" s="3"/>
      <c r="J10" s="3"/>
      <c r="K10" s="70"/>
      <c r="L10" s="70"/>
      <c r="M10" s="70"/>
      <c r="N10" s="70"/>
      <c r="O10" s="70"/>
      <c r="P10" s="70"/>
      <c r="Q10" s="70"/>
      <c r="R10" s="70"/>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82" t="s">
        <v>7</v>
      </c>
      <c r="AA11" s="82"/>
      <c r="AB11" s="82"/>
      <c r="AC11" s="82"/>
      <c r="AD11" s="81"/>
      <c r="AE11" s="81"/>
      <c r="AF11" s="81"/>
      <c r="AG11" s="80" t="s">
        <v>4</v>
      </c>
      <c r="AH11" s="80"/>
      <c r="AI11" s="81"/>
      <c r="AJ11" s="81"/>
      <c r="AK11" s="81"/>
      <c r="AL11" s="80" t="s">
        <v>5</v>
      </c>
      <c r="AM11" s="80"/>
      <c r="AN11" s="81"/>
      <c r="AO11" s="81"/>
      <c r="AP11" s="81"/>
      <c r="AQ11" s="80" t="s">
        <v>6</v>
      </c>
      <c r="AR11" s="80"/>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82"/>
      <c r="AA12" s="82"/>
      <c r="AB12" s="82"/>
      <c r="AC12" s="82"/>
      <c r="AD12" s="81"/>
      <c r="AE12" s="81"/>
      <c r="AF12" s="81"/>
      <c r="AG12" s="80"/>
      <c r="AH12" s="80"/>
      <c r="AI12" s="81"/>
      <c r="AJ12" s="81"/>
      <c r="AK12" s="81"/>
      <c r="AL12" s="80"/>
      <c r="AM12" s="80"/>
      <c r="AN12" s="81"/>
      <c r="AO12" s="81"/>
      <c r="AP12" s="81"/>
      <c r="AQ12" s="80"/>
      <c r="AR12" s="80"/>
      <c r="AS12" s="3"/>
      <c r="AT12" s="9"/>
    </row>
    <row r="13" spans="1:46" ht="9.75" customHeight="1">
      <c r="A13" s="8"/>
      <c r="B13" s="73" t="s">
        <v>63</v>
      </c>
      <c r="C13" s="73"/>
      <c r="D13" s="73"/>
      <c r="E13" s="73"/>
      <c r="F13" s="73"/>
      <c r="G13" s="74" t="s">
        <v>19</v>
      </c>
      <c r="H13" s="74"/>
      <c r="I13" s="74"/>
      <c r="J13" s="74"/>
      <c r="K13" s="74"/>
      <c r="L13" s="74"/>
      <c r="M13" s="74"/>
      <c r="N13" s="74"/>
      <c r="O13" s="74"/>
      <c r="P13" s="74"/>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73"/>
      <c r="C14" s="73"/>
      <c r="D14" s="73"/>
      <c r="E14" s="73"/>
      <c r="F14" s="73"/>
      <c r="G14" s="74"/>
      <c r="H14" s="74"/>
      <c r="I14" s="74"/>
      <c r="J14" s="74"/>
      <c r="K14" s="74"/>
      <c r="L14" s="74"/>
      <c r="M14" s="74"/>
      <c r="N14" s="74"/>
      <c r="O14" s="74"/>
      <c r="P14" s="74"/>
      <c r="Q14" s="3"/>
      <c r="R14" s="3"/>
      <c r="S14" s="3"/>
      <c r="T14" s="3"/>
      <c r="U14" s="3"/>
      <c r="V14" s="3"/>
      <c r="W14" s="3"/>
      <c r="X14" s="3"/>
      <c r="Y14" s="3"/>
      <c r="Z14" s="3"/>
      <c r="AA14" s="3"/>
      <c r="AB14" s="3"/>
      <c r="AC14" s="3"/>
      <c r="AD14" s="12"/>
      <c r="AE14" s="76" t="s">
        <v>64</v>
      </c>
      <c r="AF14" s="76"/>
      <c r="AG14" s="76"/>
      <c r="AH14" s="76"/>
      <c r="AI14" s="76"/>
      <c r="AJ14" s="76"/>
      <c r="AK14" s="76"/>
      <c r="AL14" s="76"/>
      <c r="AM14" s="76"/>
      <c r="AN14" s="76"/>
      <c r="AO14" s="76"/>
      <c r="AP14" s="76"/>
      <c r="AQ14" s="76"/>
      <c r="AR14" s="76"/>
      <c r="AS14" s="76"/>
      <c r="AT14" s="77"/>
    </row>
    <row r="15" spans="1:46" ht="9.75" customHeight="1">
      <c r="A15" s="8"/>
      <c r="B15" s="73"/>
      <c r="C15" s="73"/>
      <c r="D15" s="73"/>
      <c r="E15" s="73"/>
      <c r="F15" s="73"/>
      <c r="G15" s="74"/>
      <c r="H15" s="74"/>
      <c r="I15" s="74"/>
      <c r="J15" s="74"/>
      <c r="K15" s="74"/>
      <c r="L15" s="74"/>
      <c r="M15" s="74"/>
      <c r="N15" s="74"/>
      <c r="O15" s="74"/>
      <c r="P15" s="74"/>
      <c r="Q15" s="3"/>
      <c r="R15" s="3"/>
      <c r="S15" s="3"/>
      <c r="T15" s="3"/>
      <c r="U15" s="3"/>
      <c r="V15" s="3"/>
      <c r="W15" s="75" t="s">
        <v>11</v>
      </c>
      <c r="X15" s="75"/>
      <c r="Y15" s="75"/>
      <c r="Z15" s="75"/>
      <c r="AA15" s="75" t="s">
        <v>9</v>
      </c>
      <c r="AB15" s="75"/>
      <c r="AC15" s="75"/>
      <c r="AD15" s="12"/>
      <c r="AE15" s="76"/>
      <c r="AF15" s="76"/>
      <c r="AG15" s="76"/>
      <c r="AH15" s="76"/>
      <c r="AI15" s="76"/>
      <c r="AJ15" s="76"/>
      <c r="AK15" s="76"/>
      <c r="AL15" s="76"/>
      <c r="AM15" s="76"/>
      <c r="AN15" s="76"/>
      <c r="AO15" s="76"/>
      <c r="AP15" s="76"/>
      <c r="AQ15" s="76"/>
      <c r="AR15" s="76"/>
      <c r="AS15" s="76"/>
      <c r="AT15" s="77"/>
    </row>
    <row r="16" spans="1:46" ht="9.75" customHeight="1">
      <c r="A16" s="8"/>
      <c r="B16" s="3"/>
      <c r="C16" s="3"/>
      <c r="D16" s="3"/>
      <c r="E16" s="3"/>
      <c r="F16" s="3"/>
      <c r="G16" s="3"/>
      <c r="H16" s="3"/>
      <c r="I16" s="3"/>
      <c r="J16" s="3"/>
      <c r="K16" s="3"/>
      <c r="L16" s="3"/>
      <c r="M16" s="3"/>
      <c r="N16" s="3"/>
      <c r="O16" s="3"/>
      <c r="P16" s="3"/>
      <c r="Q16" s="3"/>
      <c r="R16" s="3"/>
      <c r="S16" s="3"/>
      <c r="T16" s="3"/>
      <c r="U16" s="3"/>
      <c r="V16" s="3"/>
      <c r="W16" s="75"/>
      <c r="X16" s="75"/>
      <c r="Y16" s="75"/>
      <c r="Z16" s="75"/>
      <c r="AA16" s="75"/>
      <c r="AB16" s="75"/>
      <c r="AC16" s="75"/>
      <c r="AD16" s="12"/>
      <c r="AE16" s="76"/>
      <c r="AF16" s="76"/>
      <c r="AG16" s="76"/>
      <c r="AH16" s="76"/>
      <c r="AI16" s="76"/>
      <c r="AJ16" s="76"/>
      <c r="AK16" s="76"/>
      <c r="AL16" s="76"/>
      <c r="AM16" s="76"/>
      <c r="AN16" s="76"/>
      <c r="AO16" s="76"/>
      <c r="AP16" s="76"/>
      <c r="AQ16" s="76"/>
      <c r="AR16" s="76"/>
      <c r="AS16" s="76"/>
      <c r="AT16" s="77"/>
    </row>
    <row r="17" spans="1:57" ht="9.75" customHeight="1">
      <c r="A17" s="8"/>
      <c r="B17" s="3"/>
      <c r="C17" s="3"/>
      <c r="D17" s="3"/>
      <c r="E17" s="3"/>
      <c r="F17" s="3"/>
      <c r="G17" s="3"/>
      <c r="H17" s="3"/>
      <c r="I17" s="3"/>
      <c r="J17" s="3"/>
      <c r="K17" s="3"/>
      <c r="L17" s="3"/>
      <c r="M17" s="3"/>
      <c r="N17" s="3"/>
      <c r="O17" s="3"/>
      <c r="P17" s="3"/>
      <c r="Q17" s="3"/>
      <c r="R17" s="3"/>
      <c r="S17" s="3"/>
      <c r="T17" s="3"/>
      <c r="U17" s="3"/>
      <c r="V17" s="3"/>
      <c r="W17" s="75"/>
      <c r="X17" s="75"/>
      <c r="Y17" s="75"/>
      <c r="Z17" s="75"/>
      <c r="AA17" s="3"/>
      <c r="AB17" s="3"/>
      <c r="AC17" s="3"/>
      <c r="AD17" s="12"/>
      <c r="AE17" s="76"/>
      <c r="AF17" s="76"/>
      <c r="AG17" s="76"/>
      <c r="AH17" s="76"/>
      <c r="AI17" s="76"/>
      <c r="AJ17" s="76"/>
      <c r="AK17" s="76"/>
      <c r="AL17" s="76"/>
      <c r="AM17" s="76"/>
      <c r="AN17" s="76"/>
      <c r="AO17" s="76"/>
      <c r="AP17" s="76"/>
      <c r="AQ17" s="76"/>
      <c r="AR17" s="76"/>
      <c r="AS17" s="76"/>
      <c r="AT17" s="77"/>
    </row>
    <row r="18" spans="1:57" ht="9.75" customHeight="1">
      <c r="A18" s="8"/>
      <c r="B18" s="3"/>
      <c r="C18" s="3"/>
      <c r="D18" s="3"/>
      <c r="E18" s="3"/>
      <c r="F18" s="3"/>
      <c r="G18" s="3"/>
      <c r="H18" s="3"/>
      <c r="I18" s="3"/>
      <c r="J18" s="3"/>
      <c r="K18" s="3"/>
      <c r="L18" s="3"/>
      <c r="M18" s="3"/>
      <c r="N18" s="3"/>
      <c r="O18" s="3"/>
      <c r="P18" s="3"/>
      <c r="Q18" s="3"/>
      <c r="R18" s="3"/>
      <c r="S18" s="3"/>
      <c r="T18" s="3"/>
      <c r="U18" s="3"/>
      <c r="V18" s="3"/>
      <c r="W18" s="75"/>
      <c r="X18" s="75"/>
      <c r="Y18" s="75"/>
      <c r="Z18" s="75"/>
      <c r="AA18" s="3"/>
      <c r="AB18" s="3"/>
      <c r="AC18" s="3"/>
      <c r="AD18" s="12"/>
      <c r="AE18" s="76" t="s">
        <v>65</v>
      </c>
      <c r="AF18" s="76"/>
      <c r="AG18" s="76"/>
      <c r="AH18" s="76"/>
      <c r="AI18" s="76"/>
      <c r="AJ18" s="76"/>
      <c r="AK18" s="76"/>
      <c r="AL18" s="76"/>
      <c r="AM18" s="76"/>
      <c r="AN18" s="76"/>
      <c r="AO18" s="76"/>
      <c r="AP18" s="76"/>
      <c r="AQ18" s="76"/>
      <c r="AR18" s="76"/>
      <c r="AS18" s="76"/>
      <c r="AT18" s="77"/>
    </row>
    <row r="19" spans="1:57" ht="9.75" customHeight="1">
      <c r="A19" s="8"/>
      <c r="B19" s="3"/>
      <c r="C19" s="3"/>
      <c r="D19" s="3"/>
      <c r="E19" s="3"/>
      <c r="F19" s="3"/>
      <c r="G19" s="3"/>
      <c r="H19" s="3"/>
      <c r="I19" s="3"/>
      <c r="J19" s="3"/>
      <c r="K19" s="3"/>
      <c r="L19" s="3"/>
      <c r="M19" s="3"/>
      <c r="N19" s="3"/>
      <c r="O19" s="3"/>
      <c r="P19" s="3"/>
      <c r="Q19" s="3"/>
      <c r="R19" s="3"/>
      <c r="S19" s="3"/>
      <c r="T19" s="3"/>
      <c r="U19" s="3"/>
      <c r="V19" s="3"/>
      <c r="W19" s="75"/>
      <c r="X19" s="75"/>
      <c r="Y19" s="75"/>
      <c r="Z19" s="75"/>
      <c r="AA19" s="75" t="s">
        <v>10</v>
      </c>
      <c r="AB19" s="75"/>
      <c r="AC19" s="75"/>
      <c r="AD19" s="12"/>
      <c r="AE19" s="76"/>
      <c r="AF19" s="76"/>
      <c r="AG19" s="76"/>
      <c r="AH19" s="76"/>
      <c r="AI19" s="76"/>
      <c r="AJ19" s="76"/>
      <c r="AK19" s="76"/>
      <c r="AL19" s="76"/>
      <c r="AM19" s="76"/>
      <c r="AN19" s="76"/>
      <c r="AO19" s="76"/>
      <c r="AP19" s="76"/>
      <c r="AQ19" s="76"/>
      <c r="AR19" s="76"/>
      <c r="AS19" s="76"/>
      <c r="AT19" s="77"/>
    </row>
    <row r="20" spans="1:57" ht="9.75" customHeight="1">
      <c r="A20" s="8"/>
      <c r="B20" s="3"/>
      <c r="C20" s="3"/>
      <c r="D20" s="3"/>
      <c r="E20" s="3"/>
      <c r="F20" s="3"/>
      <c r="G20" s="3"/>
      <c r="H20" s="3"/>
      <c r="I20" s="3"/>
      <c r="J20" s="3"/>
      <c r="K20" s="3"/>
      <c r="L20" s="3"/>
      <c r="M20" s="3"/>
      <c r="N20" s="3"/>
      <c r="O20" s="3"/>
      <c r="P20" s="3"/>
      <c r="Q20" s="3"/>
      <c r="R20" s="3"/>
      <c r="S20" s="3"/>
      <c r="T20" s="3"/>
      <c r="U20" s="3"/>
      <c r="V20" s="3"/>
      <c r="W20" s="75"/>
      <c r="X20" s="75"/>
      <c r="Y20" s="75"/>
      <c r="Z20" s="75"/>
      <c r="AA20" s="75"/>
      <c r="AB20" s="75"/>
      <c r="AC20" s="75"/>
      <c r="AD20" s="12"/>
      <c r="AE20" s="76"/>
      <c r="AF20" s="76"/>
      <c r="AG20" s="76"/>
      <c r="AH20" s="76"/>
      <c r="AI20" s="76"/>
      <c r="AJ20" s="76"/>
      <c r="AK20" s="76"/>
      <c r="AL20" s="76"/>
      <c r="AM20" s="76"/>
      <c r="AN20" s="76"/>
      <c r="AO20" s="76"/>
      <c r="AP20" s="76"/>
      <c r="AQ20" s="76"/>
      <c r="AR20" s="76"/>
      <c r="AS20" s="76"/>
      <c r="AT20" s="77"/>
      <c r="BC20" s="40" t="s">
        <v>61</v>
      </c>
      <c r="BD20" s="40"/>
      <c r="BE20" s="40"/>
    </row>
    <row r="21" spans="1:57"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76"/>
      <c r="AF21" s="76"/>
      <c r="AG21" s="76"/>
      <c r="AH21" s="76"/>
      <c r="AI21" s="76"/>
      <c r="AJ21" s="76"/>
      <c r="AK21" s="76"/>
      <c r="AL21" s="76"/>
      <c r="AM21" s="76"/>
      <c r="AN21" s="76"/>
      <c r="AO21" s="76"/>
      <c r="AP21" s="76"/>
      <c r="AQ21" s="76"/>
      <c r="AR21" s="76"/>
      <c r="AS21" s="76"/>
      <c r="AT21" s="77"/>
      <c r="BC21" s="40"/>
      <c r="BD21" s="40"/>
      <c r="BE21" s="40"/>
    </row>
    <row r="22" spans="1:57"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83"/>
      <c r="AF22" s="83"/>
      <c r="AG22" s="83"/>
      <c r="AH22" s="83"/>
      <c r="AI22" s="83"/>
      <c r="AJ22" s="83"/>
      <c r="AK22" s="83"/>
      <c r="AL22" s="83"/>
      <c r="AM22" s="83"/>
      <c r="AN22" s="83"/>
      <c r="AO22" s="83"/>
      <c r="AP22" s="83"/>
      <c r="AQ22" s="83"/>
      <c r="AR22" s="83"/>
      <c r="AS22" s="83"/>
      <c r="AT22" s="84"/>
    </row>
    <row r="23" spans="1:57" ht="6.75" customHeight="1">
      <c r="A23" s="96" t="s">
        <v>12</v>
      </c>
      <c r="B23" s="97"/>
      <c r="C23" s="97"/>
      <c r="D23" s="97"/>
      <c r="E23" s="97"/>
      <c r="F23" s="97"/>
      <c r="G23" s="97"/>
      <c r="H23" s="97"/>
      <c r="I23" s="97"/>
      <c r="J23" s="97"/>
      <c r="K23" s="97"/>
      <c r="L23" s="98"/>
      <c r="M23" s="102" t="s">
        <v>14</v>
      </c>
      <c r="N23" s="103"/>
      <c r="O23" s="103"/>
      <c r="P23" s="103"/>
      <c r="Q23" s="103"/>
      <c r="R23" s="103"/>
      <c r="S23" s="103"/>
      <c r="T23" s="103"/>
      <c r="U23" s="96" t="s">
        <v>13</v>
      </c>
      <c r="V23" s="97"/>
      <c r="W23" s="97"/>
      <c r="X23" s="97"/>
      <c r="Y23" s="97"/>
      <c r="Z23" s="97"/>
      <c r="AA23" s="97"/>
      <c r="AB23" s="98"/>
      <c r="AC23" s="106">
        <v>959100010003</v>
      </c>
      <c r="AD23" s="107"/>
      <c r="AE23" s="107"/>
      <c r="AF23" s="107"/>
      <c r="AG23" s="107"/>
      <c r="AH23" s="107"/>
      <c r="AI23" s="107"/>
      <c r="AJ23" s="107"/>
      <c r="AK23" s="107"/>
      <c r="AL23" s="107"/>
      <c r="AM23" s="107"/>
      <c r="AN23" s="107"/>
      <c r="AO23" s="107"/>
      <c r="AP23" s="107"/>
      <c r="AQ23" s="107"/>
      <c r="AR23" s="107"/>
      <c r="AS23" s="107"/>
      <c r="AT23" s="108"/>
    </row>
    <row r="24" spans="1:57" ht="6.75" customHeight="1">
      <c r="A24" s="99"/>
      <c r="B24" s="100"/>
      <c r="C24" s="100"/>
      <c r="D24" s="100"/>
      <c r="E24" s="100"/>
      <c r="F24" s="100"/>
      <c r="G24" s="100"/>
      <c r="H24" s="100"/>
      <c r="I24" s="100"/>
      <c r="J24" s="100"/>
      <c r="K24" s="100"/>
      <c r="L24" s="101"/>
      <c r="M24" s="104"/>
      <c r="N24" s="105"/>
      <c r="O24" s="105"/>
      <c r="P24" s="105"/>
      <c r="Q24" s="105"/>
      <c r="R24" s="105"/>
      <c r="S24" s="105"/>
      <c r="T24" s="105"/>
      <c r="U24" s="99"/>
      <c r="V24" s="100"/>
      <c r="W24" s="100"/>
      <c r="X24" s="100"/>
      <c r="Y24" s="100"/>
      <c r="Z24" s="100"/>
      <c r="AA24" s="100"/>
      <c r="AB24" s="101"/>
      <c r="AC24" s="109"/>
      <c r="AD24" s="110"/>
      <c r="AE24" s="110"/>
      <c r="AF24" s="110"/>
      <c r="AG24" s="110"/>
      <c r="AH24" s="110"/>
      <c r="AI24" s="110"/>
      <c r="AJ24" s="110"/>
      <c r="AK24" s="110"/>
      <c r="AL24" s="110"/>
      <c r="AM24" s="110"/>
      <c r="AN24" s="110"/>
      <c r="AO24" s="110"/>
      <c r="AP24" s="110"/>
      <c r="AQ24" s="110"/>
      <c r="AR24" s="110"/>
      <c r="AS24" s="110"/>
      <c r="AT24" s="111"/>
    </row>
    <row r="25" spans="1:57" ht="6.75" customHeight="1">
      <c r="A25" s="85" t="s">
        <v>15</v>
      </c>
      <c r="B25" s="86"/>
      <c r="C25" s="86"/>
      <c r="D25" s="86"/>
      <c r="E25" s="86"/>
      <c r="F25" s="86"/>
      <c r="G25" s="86"/>
      <c r="H25" s="86"/>
      <c r="I25" s="86"/>
      <c r="J25" s="86"/>
      <c r="K25" s="86"/>
      <c r="L25" s="87"/>
      <c r="M25" s="112" t="s">
        <v>18</v>
      </c>
      <c r="N25" s="113"/>
      <c r="O25" s="113"/>
      <c r="P25" s="113"/>
      <c r="Q25" s="113"/>
      <c r="R25" s="113"/>
      <c r="S25" s="113"/>
      <c r="T25" s="114"/>
      <c r="U25" s="96" t="s">
        <v>16</v>
      </c>
      <c r="V25" s="97"/>
      <c r="W25" s="97"/>
      <c r="X25" s="97"/>
      <c r="Y25" s="97"/>
      <c r="Z25" s="97"/>
      <c r="AA25" s="97"/>
      <c r="AB25" s="97"/>
      <c r="AC25" s="97"/>
      <c r="AD25" s="97"/>
      <c r="AE25" s="97"/>
      <c r="AF25" s="97"/>
      <c r="AG25" s="97"/>
      <c r="AH25" s="97"/>
      <c r="AI25" s="97"/>
      <c r="AJ25" s="97"/>
      <c r="AK25" s="98"/>
      <c r="AL25" s="118" t="s">
        <v>17</v>
      </c>
      <c r="AM25" s="119"/>
      <c r="AN25" s="119"/>
      <c r="AO25" s="119"/>
      <c r="AP25" s="119"/>
      <c r="AQ25" s="119"/>
      <c r="AR25" s="119"/>
      <c r="AS25" s="119"/>
      <c r="AT25" s="120"/>
    </row>
    <row r="26" spans="1:57" ht="12" customHeight="1">
      <c r="A26" s="91"/>
      <c r="B26" s="92"/>
      <c r="C26" s="92"/>
      <c r="D26" s="92"/>
      <c r="E26" s="92"/>
      <c r="F26" s="92"/>
      <c r="G26" s="92"/>
      <c r="H26" s="92"/>
      <c r="I26" s="92"/>
      <c r="J26" s="92"/>
      <c r="K26" s="92"/>
      <c r="L26" s="93"/>
      <c r="M26" s="115"/>
      <c r="N26" s="116"/>
      <c r="O26" s="116"/>
      <c r="P26" s="116"/>
      <c r="Q26" s="116"/>
      <c r="R26" s="116"/>
      <c r="S26" s="116"/>
      <c r="T26" s="117"/>
      <c r="U26" s="99"/>
      <c r="V26" s="100"/>
      <c r="W26" s="100"/>
      <c r="X26" s="100"/>
      <c r="Y26" s="100"/>
      <c r="Z26" s="100"/>
      <c r="AA26" s="100"/>
      <c r="AB26" s="100"/>
      <c r="AC26" s="100"/>
      <c r="AD26" s="100"/>
      <c r="AE26" s="100"/>
      <c r="AF26" s="100"/>
      <c r="AG26" s="100"/>
      <c r="AH26" s="100"/>
      <c r="AI26" s="100"/>
      <c r="AJ26" s="100"/>
      <c r="AK26" s="101"/>
      <c r="AL26" s="121"/>
      <c r="AM26" s="122"/>
      <c r="AN26" s="122"/>
      <c r="AO26" s="122"/>
      <c r="AP26" s="122"/>
      <c r="AQ26" s="122"/>
      <c r="AR26" s="122"/>
      <c r="AS26" s="122"/>
      <c r="AT26" s="123"/>
      <c r="AZ26" s="49" t="s">
        <v>76</v>
      </c>
      <c r="BA26" s="49"/>
      <c r="BB26" s="49"/>
    </row>
    <row r="27" spans="1:57" ht="6.75" customHeight="1">
      <c r="A27" s="85" t="s">
        <v>20</v>
      </c>
      <c r="B27" s="86"/>
      <c r="C27" s="86"/>
      <c r="D27" s="86"/>
      <c r="E27" s="86"/>
      <c r="F27" s="86"/>
      <c r="G27" s="86"/>
      <c r="H27" s="86"/>
      <c r="I27" s="86"/>
      <c r="J27" s="86"/>
      <c r="K27" s="86"/>
      <c r="L27" s="87"/>
      <c r="M27" s="94" t="s">
        <v>21</v>
      </c>
      <c r="N27" s="94"/>
      <c r="O27" s="94"/>
      <c r="P27" s="94"/>
      <c r="Q27" s="94"/>
      <c r="R27" s="94"/>
      <c r="S27" s="94"/>
      <c r="T27" s="94"/>
      <c r="U27" s="138" t="s">
        <v>22</v>
      </c>
      <c r="V27" s="134"/>
      <c r="W27" s="134"/>
      <c r="X27" s="134"/>
      <c r="Y27" s="134"/>
      <c r="Z27" s="134"/>
      <c r="AA27" s="134"/>
      <c r="AB27" s="134"/>
      <c r="AC27" s="135"/>
      <c r="AD27" s="134" t="s">
        <v>23</v>
      </c>
      <c r="AE27" s="134"/>
      <c r="AF27" s="134"/>
      <c r="AG27" s="134"/>
      <c r="AH27" s="134"/>
      <c r="AI27" s="134"/>
      <c r="AJ27" s="134"/>
      <c r="AK27" s="135"/>
      <c r="AL27" s="94" t="s">
        <v>24</v>
      </c>
      <c r="AM27" s="94"/>
      <c r="AN27" s="94"/>
      <c r="AO27" s="94"/>
      <c r="AP27" s="94"/>
      <c r="AQ27" s="94"/>
      <c r="AR27" s="94"/>
      <c r="AS27" s="94"/>
      <c r="AT27" s="94"/>
      <c r="AZ27" s="49"/>
      <c r="BA27" s="49"/>
      <c r="BB27" s="49"/>
    </row>
    <row r="28" spans="1:57" ht="6.75" customHeight="1">
      <c r="A28" s="88"/>
      <c r="B28" s="89"/>
      <c r="C28" s="89"/>
      <c r="D28" s="89"/>
      <c r="E28" s="89"/>
      <c r="F28" s="89"/>
      <c r="G28" s="89"/>
      <c r="H28" s="89"/>
      <c r="I28" s="89"/>
      <c r="J28" s="89"/>
      <c r="K28" s="89"/>
      <c r="L28" s="90"/>
      <c r="M28" s="95"/>
      <c r="N28" s="95"/>
      <c r="O28" s="95"/>
      <c r="P28" s="95"/>
      <c r="Q28" s="95"/>
      <c r="R28" s="95"/>
      <c r="S28" s="95"/>
      <c r="T28" s="95"/>
      <c r="U28" s="139"/>
      <c r="V28" s="136"/>
      <c r="W28" s="136"/>
      <c r="X28" s="136"/>
      <c r="Y28" s="136"/>
      <c r="Z28" s="136"/>
      <c r="AA28" s="136"/>
      <c r="AB28" s="136"/>
      <c r="AC28" s="137"/>
      <c r="AD28" s="136"/>
      <c r="AE28" s="136"/>
      <c r="AF28" s="136"/>
      <c r="AG28" s="136"/>
      <c r="AH28" s="136"/>
      <c r="AI28" s="136"/>
      <c r="AJ28" s="136"/>
      <c r="AK28" s="137"/>
      <c r="AL28" s="95"/>
      <c r="AM28" s="95"/>
      <c r="AN28" s="95"/>
      <c r="AO28" s="95"/>
      <c r="AP28" s="95"/>
      <c r="AQ28" s="95"/>
      <c r="AR28" s="95"/>
      <c r="AS28" s="95"/>
      <c r="AT28" s="95"/>
      <c r="AV28" s="19"/>
      <c r="AW28"/>
      <c r="AX28"/>
      <c r="AY28"/>
      <c r="AZ28" s="49"/>
      <c r="BA28" s="49"/>
      <c r="BB28" s="49"/>
      <c r="BC28"/>
      <c r="BD28" s="20"/>
      <c r="BE28" s="9"/>
    </row>
    <row r="29" spans="1:57" ht="6.75" customHeight="1">
      <c r="A29" s="88"/>
      <c r="B29" s="89"/>
      <c r="C29" s="89"/>
      <c r="D29" s="89"/>
      <c r="E29" s="89"/>
      <c r="F29" s="89"/>
      <c r="G29" s="89"/>
      <c r="H29" s="89"/>
      <c r="I29" s="89"/>
      <c r="J29" s="89"/>
      <c r="K29" s="89"/>
      <c r="L29" s="90"/>
      <c r="M29" s="124">
        <v>10</v>
      </c>
      <c r="N29" s="125"/>
      <c r="O29" s="125"/>
      <c r="P29" s="125"/>
      <c r="Q29" s="125"/>
      <c r="R29" s="125"/>
      <c r="S29" s="97" t="s">
        <v>25</v>
      </c>
      <c r="T29" s="98"/>
      <c r="U29" s="124"/>
      <c r="V29" s="125"/>
      <c r="W29" s="125"/>
      <c r="X29" s="125"/>
      <c r="Y29" s="125"/>
      <c r="Z29" s="125"/>
      <c r="AA29" s="125"/>
      <c r="AB29" s="97" t="s">
        <v>26</v>
      </c>
      <c r="AC29" s="98"/>
      <c r="AD29" s="124"/>
      <c r="AE29" s="125"/>
      <c r="AF29" s="125"/>
      <c r="AG29" s="125"/>
      <c r="AH29" s="125"/>
      <c r="AI29" s="125"/>
      <c r="AJ29" s="97" t="s">
        <v>26</v>
      </c>
      <c r="AK29" s="98"/>
      <c r="AL29" s="124"/>
      <c r="AM29" s="125"/>
      <c r="AN29" s="125"/>
      <c r="AO29" s="125"/>
      <c r="AP29" s="125"/>
      <c r="AQ29" s="125"/>
      <c r="AR29" s="125"/>
      <c r="AS29" s="97" t="s">
        <v>27</v>
      </c>
      <c r="AT29" s="98"/>
      <c r="AV29" s="19"/>
      <c r="AW29" s="20"/>
      <c r="AX29" s="20"/>
      <c r="AY29" s="20"/>
      <c r="AZ29" s="48">
        <v>15</v>
      </c>
      <c r="BA29" s="48"/>
      <c r="BB29" s="48"/>
      <c r="BC29" s="20"/>
      <c r="BD29" s="20"/>
      <c r="BE29" s="9"/>
    </row>
    <row r="30" spans="1:57" ht="6.75" customHeight="1">
      <c r="A30" s="91"/>
      <c r="B30" s="92"/>
      <c r="C30" s="92"/>
      <c r="D30" s="92"/>
      <c r="E30" s="92"/>
      <c r="F30" s="92"/>
      <c r="G30" s="92"/>
      <c r="H30" s="92"/>
      <c r="I30" s="92"/>
      <c r="J30" s="92"/>
      <c r="K30" s="92"/>
      <c r="L30" s="93"/>
      <c r="M30" s="126"/>
      <c r="N30" s="127"/>
      <c r="O30" s="127"/>
      <c r="P30" s="127"/>
      <c r="Q30" s="127"/>
      <c r="R30" s="127"/>
      <c r="S30" s="100"/>
      <c r="T30" s="101"/>
      <c r="U30" s="126"/>
      <c r="V30" s="127"/>
      <c r="W30" s="127"/>
      <c r="X30" s="127"/>
      <c r="Y30" s="127"/>
      <c r="Z30" s="127"/>
      <c r="AA30" s="127"/>
      <c r="AB30" s="100"/>
      <c r="AC30" s="101"/>
      <c r="AD30" s="126"/>
      <c r="AE30" s="127"/>
      <c r="AF30" s="127"/>
      <c r="AG30" s="127"/>
      <c r="AH30" s="127"/>
      <c r="AI30" s="127"/>
      <c r="AJ30" s="100"/>
      <c r="AK30" s="101"/>
      <c r="AL30" s="126"/>
      <c r="AM30" s="127"/>
      <c r="AN30" s="127"/>
      <c r="AO30" s="127"/>
      <c r="AP30" s="127"/>
      <c r="AQ30" s="127"/>
      <c r="AR30" s="127"/>
      <c r="AS30" s="100"/>
      <c r="AT30" s="101"/>
      <c r="AV30" s="19"/>
      <c r="AW30"/>
      <c r="AX30"/>
      <c r="AY30"/>
      <c r="AZ30" s="48"/>
      <c r="BA30" s="48"/>
      <c r="BB30" s="48"/>
      <c r="BC30"/>
      <c r="BD30" s="20"/>
      <c r="BE30" s="9"/>
    </row>
    <row r="31" spans="1:57" ht="9.75" customHeight="1">
      <c r="A31" s="85" t="s">
        <v>28</v>
      </c>
      <c r="B31" s="86"/>
      <c r="C31" s="86"/>
      <c r="D31" s="86"/>
      <c r="E31" s="86"/>
      <c r="F31" s="86"/>
      <c r="G31" s="86"/>
      <c r="H31" s="86"/>
      <c r="I31" s="86"/>
      <c r="J31" s="86"/>
      <c r="K31" s="86"/>
      <c r="L31" s="8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30"/>
      <c r="AV31" s="19"/>
      <c r="AW31"/>
      <c r="AX31"/>
      <c r="AY31"/>
      <c r="AZ31" s="48"/>
      <c r="BA31" s="48"/>
      <c r="BB31" s="48"/>
      <c r="BC31"/>
      <c r="BD31" s="20"/>
      <c r="BE31" s="9"/>
    </row>
    <row r="32" spans="1:57" ht="7.5" customHeight="1">
      <c r="A32" s="91"/>
      <c r="B32" s="92"/>
      <c r="C32" s="92"/>
      <c r="D32" s="92"/>
      <c r="E32" s="92"/>
      <c r="F32" s="92"/>
      <c r="G32" s="92"/>
      <c r="H32" s="92"/>
      <c r="I32" s="92"/>
      <c r="J32" s="92"/>
      <c r="K32" s="92"/>
      <c r="L32" s="93"/>
      <c r="M32" s="131"/>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3"/>
      <c r="AV32"/>
      <c r="AW32"/>
      <c r="AX32"/>
      <c r="AY32"/>
      <c r="AZ32"/>
      <c r="BA32"/>
      <c r="BB32"/>
      <c r="BC32"/>
      <c r="BD32"/>
    </row>
    <row r="33" spans="1:58" ht="8.25" customHeight="1">
      <c r="A33" s="144" t="s">
        <v>29</v>
      </c>
      <c r="B33" s="145"/>
      <c r="C33" s="145"/>
      <c r="D33" s="145"/>
      <c r="E33" s="145"/>
      <c r="F33" s="145"/>
      <c r="G33" s="145"/>
      <c r="H33" s="145"/>
      <c r="I33" s="145"/>
      <c r="J33" s="145"/>
      <c r="K33" s="145"/>
      <c r="L33" s="146"/>
      <c r="M33" s="94" t="s">
        <v>21</v>
      </c>
      <c r="N33" s="94"/>
      <c r="O33" s="94"/>
      <c r="P33" s="94"/>
      <c r="Q33" s="94"/>
      <c r="R33" s="94"/>
      <c r="S33" s="94"/>
      <c r="T33" s="94"/>
      <c r="U33" s="138" t="s">
        <v>22</v>
      </c>
      <c r="V33" s="134"/>
      <c r="W33" s="134"/>
      <c r="X33" s="134"/>
      <c r="Y33" s="134"/>
      <c r="Z33" s="134"/>
      <c r="AA33" s="134"/>
      <c r="AB33" s="134"/>
      <c r="AC33" s="135"/>
      <c r="AD33" s="134" t="s">
        <v>23</v>
      </c>
      <c r="AE33" s="134"/>
      <c r="AF33" s="134"/>
      <c r="AG33" s="134"/>
      <c r="AH33" s="134"/>
      <c r="AI33" s="134"/>
      <c r="AJ33" s="134"/>
      <c r="AK33" s="135"/>
      <c r="AL33" s="94" t="s">
        <v>24</v>
      </c>
      <c r="AM33" s="94"/>
      <c r="AN33" s="94"/>
      <c r="AO33" s="94"/>
      <c r="AP33" s="94"/>
      <c r="AQ33" s="94"/>
      <c r="AR33" s="94"/>
      <c r="AS33" s="94"/>
      <c r="AT33" s="94"/>
    </row>
    <row r="34" spans="1:58" ht="8.25" customHeight="1">
      <c r="A34" s="147"/>
      <c r="B34" s="148"/>
      <c r="C34" s="148"/>
      <c r="D34" s="148"/>
      <c r="E34" s="148"/>
      <c r="F34" s="148"/>
      <c r="G34" s="148"/>
      <c r="H34" s="148"/>
      <c r="I34" s="148"/>
      <c r="J34" s="148"/>
      <c r="K34" s="148"/>
      <c r="L34" s="149"/>
      <c r="M34" s="95"/>
      <c r="N34" s="95"/>
      <c r="O34" s="95"/>
      <c r="P34" s="95"/>
      <c r="Q34" s="95"/>
      <c r="R34" s="95"/>
      <c r="S34" s="95"/>
      <c r="T34" s="95"/>
      <c r="U34" s="139"/>
      <c r="V34" s="136"/>
      <c r="W34" s="136"/>
      <c r="X34" s="136"/>
      <c r="Y34" s="136"/>
      <c r="Z34" s="136"/>
      <c r="AA34" s="136"/>
      <c r="AB34" s="136"/>
      <c r="AC34" s="137"/>
      <c r="AD34" s="136"/>
      <c r="AE34" s="136"/>
      <c r="AF34" s="136"/>
      <c r="AG34" s="136"/>
      <c r="AH34" s="136"/>
      <c r="AI34" s="136"/>
      <c r="AJ34" s="136"/>
      <c r="AK34" s="137"/>
      <c r="AL34" s="95"/>
      <c r="AM34" s="95"/>
      <c r="AN34" s="95"/>
      <c r="AO34" s="95"/>
      <c r="AP34" s="95"/>
      <c r="AQ34" s="95"/>
      <c r="AR34" s="95"/>
      <c r="AS34" s="95"/>
      <c r="AT34" s="95"/>
    </row>
    <row r="35" spans="1:58" ht="8.25" customHeight="1">
      <c r="A35" s="147"/>
      <c r="B35" s="148"/>
      <c r="C35" s="148"/>
      <c r="D35" s="148"/>
      <c r="E35" s="148"/>
      <c r="F35" s="148"/>
      <c r="G35" s="148"/>
      <c r="H35" s="148"/>
      <c r="I35" s="148"/>
      <c r="J35" s="148"/>
      <c r="K35" s="148"/>
      <c r="L35" s="149"/>
      <c r="M35" s="140">
        <f>AZ29-(AZ49*1.2)</f>
        <v>3</v>
      </c>
      <c r="N35" s="141"/>
      <c r="O35" s="141"/>
      <c r="P35" s="141"/>
      <c r="Q35" s="141"/>
      <c r="R35" s="141"/>
      <c r="S35" s="97" t="s">
        <v>25</v>
      </c>
      <c r="T35" s="98"/>
      <c r="U35" s="140"/>
      <c r="V35" s="141"/>
      <c r="W35" s="141"/>
      <c r="X35" s="141"/>
      <c r="Y35" s="141"/>
      <c r="Z35" s="141"/>
      <c r="AA35" s="141"/>
      <c r="AB35" s="97" t="s">
        <v>26</v>
      </c>
      <c r="AC35" s="98"/>
      <c r="AD35" s="140"/>
      <c r="AE35" s="141"/>
      <c r="AF35" s="141"/>
      <c r="AG35" s="141"/>
      <c r="AH35" s="141"/>
      <c r="AI35" s="141"/>
      <c r="AJ35" s="97" t="s">
        <v>26</v>
      </c>
      <c r="AK35" s="98"/>
      <c r="AL35" s="140"/>
      <c r="AM35" s="141"/>
      <c r="AN35" s="141"/>
      <c r="AO35" s="141"/>
      <c r="AP35" s="141"/>
      <c r="AQ35" s="141"/>
      <c r="AR35" s="141"/>
      <c r="AS35" s="97" t="s">
        <v>27</v>
      </c>
      <c r="AT35" s="98"/>
    </row>
    <row r="36" spans="1:58" ht="8.25" customHeight="1" thickBot="1">
      <c r="A36" s="150"/>
      <c r="B36" s="151"/>
      <c r="C36" s="151"/>
      <c r="D36" s="151"/>
      <c r="E36" s="151"/>
      <c r="F36" s="151"/>
      <c r="G36" s="151"/>
      <c r="H36" s="151"/>
      <c r="I36" s="151"/>
      <c r="J36" s="151"/>
      <c r="K36" s="151"/>
      <c r="L36" s="152"/>
      <c r="M36" s="142"/>
      <c r="N36" s="143"/>
      <c r="O36" s="143"/>
      <c r="P36" s="143"/>
      <c r="Q36" s="143"/>
      <c r="R36" s="143"/>
      <c r="S36" s="100"/>
      <c r="T36" s="101"/>
      <c r="U36" s="142"/>
      <c r="V36" s="143"/>
      <c r="W36" s="143"/>
      <c r="X36" s="143"/>
      <c r="Y36" s="143"/>
      <c r="Z36" s="143"/>
      <c r="AA36" s="143"/>
      <c r="AB36" s="100"/>
      <c r="AC36" s="101"/>
      <c r="AD36" s="142"/>
      <c r="AE36" s="143"/>
      <c r="AF36" s="143"/>
      <c r="AG36" s="143"/>
      <c r="AH36" s="143"/>
      <c r="AI36" s="143"/>
      <c r="AJ36" s="100"/>
      <c r="AK36" s="101"/>
      <c r="AL36" s="142"/>
      <c r="AM36" s="143"/>
      <c r="AN36" s="143"/>
      <c r="AO36" s="143"/>
      <c r="AP36" s="143"/>
      <c r="AQ36" s="143"/>
      <c r="AR36" s="143"/>
      <c r="AS36" s="100"/>
      <c r="AT36" s="101"/>
    </row>
    <row r="37" spans="1:58" ht="8.25" customHeight="1">
      <c r="A37" s="144" t="s">
        <v>30</v>
      </c>
      <c r="B37" s="145"/>
      <c r="C37" s="145"/>
      <c r="D37" s="145"/>
      <c r="E37" s="145"/>
      <c r="F37" s="145"/>
      <c r="G37" s="145"/>
      <c r="H37" s="145"/>
      <c r="I37" s="145"/>
      <c r="J37" s="145"/>
      <c r="K37" s="145"/>
      <c r="L37" s="146"/>
      <c r="M37" s="94" t="s">
        <v>31</v>
      </c>
      <c r="N37" s="94"/>
      <c r="O37" s="94"/>
      <c r="P37" s="94"/>
      <c r="Q37" s="94"/>
      <c r="R37" s="94"/>
      <c r="S37" s="94"/>
      <c r="T37" s="94"/>
      <c r="U37" s="138" t="s">
        <v>32</v>
      </c>
      <c r="V37" s="134"/>
      <c r="W37" s="134"/>
      <c r="X37" s="134"/>
      <c r="Y37" s="134"/>
      <c r="Z37" s="134"/>
      <c r="AA37" s="134"/>
      <c r="AB37" s="134"/>
      <c r="AC37" s="135"/>
      <c r="AD37" s="134" t="s">
        <v>33</v>
      </c>
      <c r="AE37" s="134"/>
      <c r="AF37" s="134"/>
      <c r="AG37" s="134"/>
      <c r="AH37" s="134"/>
      <c r="AI37" s="134"/>
      <c r="AJ37" s="134"/>
      <c r="AK37" s="135"/>
      <c r="AL37" s="94" t="s">
        <v>34</v>
      </c>
      <c r="AM37" s="94"/>
      <c r="AN37" s="94"/>
      <c r="AO37" s="94"/>
      <c r="AP37" s="94"/>
      <c r="AQ37" s="94"/>
      <c r="AR37" s="94"/>
      <c r="AS37" s="94"/>
      <c r="AT37" s="94"/>
      <c r="AX37" s="53"/>
      <c r="AY37" s="50"/>
    </row>
    <row r="38" spans="1:58" ht="8.25" customHeight="1">
      <c r="A38" s="147"/>
      <c r="B38" s="148"/>
      <c r="C38" s="148"/>
      <c r="D38" s="148"/>
      <c r="E38" s="148"/>
      <c r="F38" s="148"/>
      <c r="G38" s="148"/>
      <c r="H38" s="148"/>
      <c r="I38" s="148"/>
      <c r="J38" s="148"/>
      <c r="K38" s="148"/>
      <c r="L38" s="149"/>
      <c r="M38" s="95"/>
      <c r="N38" s="95"/>
      <c r="O38" s="95"/>
      <c r="P38" s="95"/>
      <c r="Q38" s="95"/>
      <c r="R38" s="95"/>
      <c r="S38" s="95"/>
      <c r="T38" s="95"/>
      <c r="U38" s="139"/>
      <c r="V38" s="136"/>
      <c r="W38" s="136"/>
      <c r="X38" s="136"/>
      <c r="Y38" s="136"/>
      <c r="Z38" s="136"/>
      <c r="AA38" s="136"/>
      <c r="AB38" s="136"/>
      <c r="AC38" s="137"/>
      <c r="AD38" s="136"/>
      <c r="AE38" s="136"/>
      <c r="AF38" s="136"/>
      <c r="AG38" s="136"/>
      <c r="AH38" s="136"/>
      <c r="AI38" s="136"/>
      <c r="AJ38" s="136"/>
      <c r="AK38" s="137"/>
      <c r="AL38" s="95"/>
      <c r="AM38" s="95"/>
      <c r="AN38" s="95"/>
      <c r="AO38" s="95"/>
      <c r="AP38" s="95"/>
      <c r="AQ38" s="95"/>
      <c r="AR38" s="95"/>
      <c r="AS38" s="95"/>
      <c r="AT38" s="95"/>
      <c r="AX38" s="53"/>
      <c r="AY38" s="51"/>
    </row>
    <row r="39" spans="1:58" ht="8.25" customHeight="1">
      <c r="A39" s="147"/>
      <c r="B39" s="148"/>
      <c r="C39" s="148"/>
      <c r="D39" s="148"/>
      <c r="E39" s="148"/>
      <c r="F39" s="148"/>
      <c r="G39" s="148"/>
      <c r="H39" s="148"/>
      <c r="I39" s="148"/>
      <c r="J39" s="148"/>
      <c r="K39" s="148"/>
      <c r="L39" s="149"/>
      <c r="M39" s="140">
        <f>AV52</f>
        <v>0.5</v>
      </c>
      <c r="N39" s="141"/>
      <c r="O39" s="141"/>
      <c r="P39" s="141"/>
      <c r="Q39" s="141"/>
      <c r="R39" s="141"/>
      <c r="S39" s="97" t="s">
        <v>25</v>
      </c>
      <c r="T39" s="98"/>
      <c r="U39" s="140">
        <f>BE52</f>
        <v>2.5</v>
      </c>
      <c r="V39" s="141"/>
      <c r="W39" s="141"/>
      <c r="X39" s="141"/>
      <c r="Y39" s="141"/>
      <c r="Z39" s="141"/>
      <c r="AA39" s="141"/>
      <c r="AB39" s="97" t="s">
        <v>26</v>
      </c>
      <c r="AC39" s="98"/>
      <c r="AD39" s="140"/>
      <c r="AE39" s="141"/>
      <c r="AF39" s="141"/>
      <c r="AG39" s="141"/>
      <c r="AH39" s="141"/>
      <c r="AI39" s="141"/>
      <c r="AJ39" s="97" t="s">
        <v>26</v>
      </c>
      <c r="AK39" s="98"/>
      <c r="AL39" s="140"/>
      <c r="AM39" s="141"/>
      <c r="AN39" s="141"/>
      <c r="AO39" s="141"/>
      <c r="AP39" s="141"/>
      <c r="AQ39" s="141"/>
      <c r="AR39" s="141"/>
      <c r="AS39" s="97" t="s">
        <v>26</v>
      </c>
      <c r="AT39" s="98"/>
      <c r="AX39" s="53"/>
      <c r="AY39" s="51"/>
    </row>
    <row r="40" spans="1:58" ht="8.25" customHeight="1" thickBot="1">
      <c r="A40" s="150"/>
      <c r="B40" s="151"/>
      <c r="C40" s="151"/>
      <c r="D40" s="151"/>
      <c r="E40" s="151"/>
      <c r="F40" s="151"/>
      <c r="G40" s="151"/>
      <c r="H40" s="151"/>
      <c r="I40" s="151"/>
      <c r="J40" s="151"/>
      <c r="K40" s="151"/>
      <c r="L40" s="152"/>
      <c r="M40" s="142"/>
      <c r="N40" s="143"/>
      <c r="O40" s="143"/>
      <c r="P40" s="143"/>
      <c r="Q40" s="143"/>
      <c r="R40" s="143"/>
      <c r="S40" s="100"/>
      <c r="T40" s="101"/>
      <c r="U40" s="142"/>
      <c r="V40" s="143"/>
      <c r="W40" s="143"/>
      <c r="X40" s="143"/>
      <c r="Y40" s="143"/>
      <c r="Z40" s="143"/>
      <c r="AA40" s="143"/>
      <c r="AB40" s="100"/>
      <c r="AC40" s="101"/>
      <c r="AD40" s="142"/>
      <c r="AE40" s="143"/>
      <c r="AF40" s="143"/>
      <c r="AG40" s="143"/>
      <c r="AH40" s="143"/>
      <c r="AI40" s="143"/>
      <c r="AJ40" s="100"/>
      <c r="AK40" s="101"/>
      <c r="AL40" s="142"/>
      <c r="AM40" s="143"/>
      <c r="AN40" s="143"/>
      <c r="AO40" s="143"/>
      <c r="AP40" s="143"/>
      <c r="AQ40" s="143"/>
      <c r="AR40" s="143"/>
      <c r="AS40" s="100"/>
      <c r="AT40" s="101"/>
      <c r="AU40"/>
      <c r="AX40" s="54"/>
      <c r="AY40" s="51"/>
      <c r="BE40"/>
      <c r="BF40"/>
    </row>
    <row r="41" spans="1:58" ht="9.75" customHeight="1">
      <c r="A41" s="153" t="s">
        <v>35</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t="s">
        <v>36</v>
      </c>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c r="AW41"/>
      <c r="AX41" s="54"/>
      <c r="AY41" s="51"/>
      <c r="AZ41" s="56"/>
      <c r="BA41" s="57"/>
      <c r="BB41" s="57"/>
      <c r="BC41" s="58"/>
      <c r="BE41"/>
      <c r="BF41"/>
    </row>
    <row r="42" spans="1:58" ht="9.75" customHeigh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c r="AW42"/>
      <c r="AX42" s="54"/>
      <c r="AY42" s="51"/>
      <c r="AZ42" s="59"/>
      <c r="BA42" s="60"/>
      <c r="BB42" s="60"/>
      <c r="BC42" s="61"/>
      <c r="BE42"/>
      <c r="BF42"/>
    </row>
    <row r="43" spans="1:58" ht="9.75" customHeight="1" thickBot="1">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c r="AX43" s="55"/>
      <c r="AY43" s="52"/>
      <c r="AZ43" s="62"/>
      <c r="BA43" s="63"/>
      <c r="BB43" s="63"/>
      <c r="BC43" s="64"/>
      <c r="BF43"/>
    </row>
    <row r="44" spans="1:58" ht="9.75" customHeight="1">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c r="AV44" s="8"/>
      <c r="AW44" s="9"/>
      <c r="AY44"/>
      <c r="AZ44"/>
      <c r="BA44"/>
      <c r="BB44"/>
      <c r="BD44" s="8"/>
      <c r="BE44" s="9"/>
      <c r="BF44"/>
    </row>
    <row r="45" spans="1:58" ht="9.75" customHeight="1">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c r="AV45" s="19"/>
      <c r="AW45" s="9"/>
      <c r="BD45" s="8"/>
      <c r="BE45" s="9"/>
      <c r="BF45"/>
    </row>
    <row r="46" spans="1:58" ht="7.5" customHeight="1">
      <c r="A46" s="85" t="s">
        <v>37</v>
      </c>
      <c r="B46" s="86"/>
      <c r="C46" s="86"/>
      <c r="D46" s="86"/>
      <c r="E46" s="86"/>
      <c r="F46" s="86"/>
      <c r="G46" s="86"/>
      <c r="H46" s="86"/>
      <c r="I46" s="86"/>
      <c r="J46" s="86"/>
      <c r="K46" s="86"/>
      <c r="L46" s="87"/>
      <c r="M46" s="124" t="s">
        <v>41</v>
      </c>
      <c r="N46" s="125"/>
      <c r="O46" s="125"/>
      <c r="P46" s="125"/>
      <c r="Q46" s="125"/>
      <c r="R46" s="134" t="s">
        <v>4</v>
      </c>
      <c r="S46" s="134"/>
      <c r="T46" s="125">
        <v>12</v>
      </c>
      <c r="U46" s="125"/>
      <c r="V46" s="134" t="s">
        <v>38</v>
      </c>
      <c r="W46" s="134"/>
      <c r="X46" s="125">
        <v>31</v>
      </c>
      <c r="Y46" s="125"/>
      <c r="Z46" s="134" t="s">
        <v>39</v>
      </c>
      <c r="AA46" s="134"/>
      <c r="AB46" s="134"/>
      <c r="AC46" s="134"/>
      <c r="AD46" s="125" t="s">
        <v>42</v>
      </c>
      <c r="AE46" s="125"/>
      <c r="AF46" s="125"/>
      <c r="AG46" s="125"/>
      <c r="AH46" s="134" t="s">
        <v>4</v>
      </c>
      <c r="AI46" s="134"/>
      <c r="AJ46" s="125">
        <v>12</v>
      </c>
      <c r="AK46" s="125"/>
      <c r="AL46" s="134" t="s">
        <v>5</v>
      </c>
      <c r="AM46" s="134"/>
      <c r="AN46" s="125">
        <v>30</v>
      </c>
      <c r="AO46" s="125"/>
      <c r="AP46" s="134" t="s">
        <v>40</v>
      </c>
      <c r="AQ46" s="134"/>
      <c r="AR46" s="134"/>
      <c r="AS46" s="6"/>
      <c r="AT46" s="7"/>
      <c r="AU46"/>
      <c r="AV46" s="41" t="s">
        <v>57</v>
      </c>
      <c r="AW46" s="43"/>
      <c r="BD46" s="41" t="s">
        <v>57</v>
      </c>
      <c r="BE46" s="43"/>
      <c r="BF46"/>
    </row>
    <row r="47" spans="1:58" ht="7.5" customHeight="1">
      <c r="A47" s="91"/>
      <c r="B47" s="92"/>
      <c r="C47" s="92"/>
      <c r="D47" s="92"/>
      <c r="E47" s="92"/>
      <c r="F47" s="92"/>
      <c r="G47" s="92"/>
      <c r="H47" s="92"/>
      <c r="I47" s="92"/>
      <c r="J47" s="92"/>
      <c r="K47" s="92"/>
      <c r="L47" s="93"/>
      <c r="M47" s="126"/>
      <c r="N47" s="127"/>
      <c r="O47" s="127"/>
      <c r="P47" s="127"/>
      <c r="Q47" s="127"/>
      <c r="R47" s="136"/>
      <c r="S47" s="136"/>
      <c r="T47" s="127"/>
      <c r="U47" s="127"/>
      <c r="V47" s="136"/>
      <c r="W47" s="136"/>
      <c r="X47" s="127"/>
      <c r="Y47" s="127"/>
      <c r="Z47" s="136"/>
      <c r="AA47" s="136"/>
      <c r="AB47" s="136"/>
      <c r="AC47" s="136"/>
      <c r="AD47" s="127"/>
      <c r="AE47" s="127"/>
      <c r="AF47" s="127"/>
      <c r="AG47" s="127"/>
      <c r="AH47" s="136"/>
      <c r="AI47" s="136"/>
      <c r="AJ47" s="127"/>
      <c r="AK47" s="127"/>
      <c r="AL47" s="136"/>
      <c r="AM47" s="136"/>
      <c r="AN47" s="127"/>
      <c r="AO47" s="127"/>
      <c r="AP47" s="136"/>
      <c r="AQ47" s="136"/>
      <c r="AR47" s="136"/>
      <c r="AS47" s="4"/>
      <c r="AT47" s="11"/>
      <c r="AU47"/>
      <c r="AV47" s="41"/>
      <c r="AW47" s="43"/>
      <c r="AZ47" s="49" t="s">
        <v>60</v>
      </c>
      <c r="BA47" s="49"/>
      <c r="BD47" s="41"/>
      <c r="BE47" s="43"/>
      <c r="BF47"/>
    </row>
    <row r="48" spans="1:58" ht="9.75" customHeight="1">
      <c r="A48" s="85" t="s">
        <v>43</v>
      </c>
      <c r="B48" s="86"/>
      <c r="C48" s="86"/>
      <c r="D48" s="86"/>
      <c r="E48" s="86"/>
      <c r="F48" s="86"/>
      <c r="G48" s="86"/>
      <c r="H48" s="86"/>
      <c r="I48" s="86"/>
      <c r="J48" s="86"/>
      <c r="K48" s="86"/>
      <c r="L48" s="87"/>
      <c r="M48" s="158" t="s">
        <v>44</v>
      </c>
      <c r="N48" s="159"/>
      <c r="O48" s="159"/>
      <c r="P48" s="159"/>
      <c r="Q48" s="159"/>
      <c r="R48" s="159"/>
      <c r="S48" s="159"/>
      <c r="T48" s="159"/>
      <c r="U48" s="159"/>
      <c r="V48" s="159"/>
      <c r="W48" s="159"/>
      <c r="X48" s="159" t="s">
        <v>45</v>
      </c>
      <c r="Y48" s="159"/>
      <c r="Z48" s="159"/>
      <c r="AA48" s="159"/>
      <c r="AB48" s="159"/>
      <c r="AC48" s="159"/>
      <c r="AD48" s="159"/>
      <c r="AE48" s="159"/>
      <c r="AF48" s="159"/>
      <c r="AG48" s="159"/>
      <c r="AH48" s="159"/>
      <c r="AI48" s="159" t="s">
        <v>46</v>
      </c>
      <c r="AJ48" s="159"/>
      <c r="AK48" s="159"/>
      <c r="AL48" s="159"/>
      <c r="AM48" s="159"/>
      <c r="AN48" s="159"/>
      <c r="AO48" s="159"/>
      <c r="AP48" s="159"/>
      <c r="AQ48" s="159"/>
      <c r="AR48" s="159"/>
      <c r="AS48" s="159"/>
      <c r="AT48" s="159"/>
      <c r="AU48"/>
      <c r="AV48" s="182">
        <v>1.5</v>
      </c>
      <c r="AW48" s="183"/>
      <c r="AZ48" s="49"/>
      <c r="BA48" s="49"/>
      <c r="BD48" s="184">
        <f>AZ29-AV48-AZ49</f>
        <v>3.5</v>
      </c>
      <c r="BE48" s="185"/>
      <c r="BF48"/>
    </row>
    <row r="49" spans="1:58" ht="9.75" customHeight="1">
      <c r="A49" s="88"/>
      <c r="B49" s="89"/>
      <c r="C49" s="89"/>
      <c r="D49" s="89"/>
      <c r="E49" s="89"/>
      <c r="F49" s="89"/>
      <c r="G49" s="89"/>
      <c r="H49" s="89"/>
      <c r="I49" s="89"/>
      <c r="J49" s="89"/>
      <c r="K49" s="89"/>
      <c r="L49" s="90"/>
      <c r="M49" s="160"/>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c r="AV49" s="182"/>
      <c r="AW49" s="183"/>
      <c r="AX49" s="3"/>
      <c r="AZ49" s="65">
        <f>M29</f>
        <v>10</v>
      </c>
      <c r="BA49" s="65"/>
      <c r="BC49" s="3"/>
      <c r="BD49" s="184"/>
      <c r="BE49" s="185"/>
      <c r="BF49"/>
    </row>
    <row r="50" spans="1:58" ht="9.75" customHeight="1">
      <c r="A50" s="88"/>
      <c r="B50" s="89"/>
      <c r="C50" s="89"/>
      <c r="D50" s="89"/>
      <c r="E50" s="89"/>
      <c r="F50" s="89"/>
      <c r="G50" s="89"/>
      <c r="H50" s="89"/>
      <c r="I50" s="89"/>
      <c r="J50" s="89"/>
      <c r="K50" s="89"/>
      <c r="L50" s="90"/>
      <c r="M50" s="173"/>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c r="AV50" s="66" t="s">
        <v>58</v>
      </c>
      <c r="AW50" s="9"/>
      <c r="AX50" s="3"/>
      <c r="AZ50" s="65"/>
      <c r="BA50" s="65"/>
      <c r="BC50" s="3"/>
      <c r="BD50" s="8"/>
      <c r="BE50" s="46" t="s">
        <v>58</v>
      </c>
      <c r="BF50"/>
    </row>
    <row r="51" spans="1:58" ht="9.75" customHeight="1">
      <c r="A51" s="88"/>
      <c r="B51" s="89"/>
      <c r="C51" s="89"/>
      <c r="D51" s="89"/>
      <c r="E51" s="89"/>
      <c r="F51" s="89"/>
      <c r="G51" s="89"/>
      <c r="H51" s="89"/>
      <c r="I51" s="89"/>
      <c r="J51" s="89"/>
      <c r="K51" s="89"/>
      <c r="L51" s="90"/>
      <c r="M51" s="175"/>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c r="AV51" s="66"/>
      <c r="AW51" s="24" t="s">
        <v>59</v>
      </c>
      <c r="AX51" s="31"/>
      <c r="AZ51" s="65"/>
      <c r="BA51" s="65"/>
      <c r="BC51" s="20"/>
      <c r="BD51" s="25" t="s">
        <v>59</v>
      </c>
      <c r="BE51" s="46"/>
      <c r="BF51"/>
    </row>
    <row r="52" spans="1:58" ht="9.75" customHeight="1">
      <c r="A52" s="88"/>
      <c r="B52" s="89"/>
      <c r="C52" s="89"/>
      <c r="D52" s="89"/>
      <c r="E52" s="89"/>
      <c r="F52" s="89"/>
      <c r="G52" s="89"/>
      <c r="H52" s="89"/>
      <c r="I52" s="89"/>
      <c r="J52" s="89"/>
      <c r="K52" s="89"/>
      <c r="L52" s="90"/>
      <c r="M52" s="177" t="s">
        <v>47</v>
      </c>
      <c r="N52" s="177"/>
      <c r="O52" s="177"/>
      <c r="P52" s="177"/>
      <c r="Q52" s="177"/>
      <c r="R52" s="177"/>
      <c r="S52" s="177"/>
      <c r="T52" s="177"/>
      <c r="U52" s="177"/>
      <c r="V52" s="177"/>
      <c r="W52" s="177"/>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V52" s="41">
        <f>AV48-AW52</f>
        <v>0.5</v>
      </c>
      <c r="AW52" s="42">
        <f>1/10*AZ49</f>
        <v>1</v>
      </c>
      <c r="AX52" s="23"/>
      <c r="AY52" s="20"/>
      <c r="AZ52" s="3"/>
      <c r="BA52" s="3"/>
      <c r="BB52" s="20"/>
      <c r="BD52" s="47">
        <f>1/10*AZ49</f>
        <v>1</v>
      </c>
      <c r="BE52" s="42">
        <f>BD48-BD52</f>
        <v>2.5</v>
      </c>
    </row>
    <row r="53" spans="1:58" ht="9.75" customHeight="1" thickBot="1">
      <c r="A53" s="88"/>
      <c r="B53" s="89"/>
      <c r="C53" s="89"/>
      <c r="D53" s="89"/>
      <c r="E53" s="89"/>
      <c r="F53" s="89"/>
      <c r="G53" s="89"/>
      <c r="H53" s="89"/>
      <c r="I53" s="89"/>
      <c r="J53" s="89"/>
      <c r="K53" s="89"/>
      <c r="L53" s="90"/>
      <c r="M53" s="178"/>
      <c r="N53" s="178"/>
      <c r="O53" s="178"/>
      <c r="P53" s="178"/>
      <c r="Q53" s="178"/>
      <c r="R53" s="178"/>
      <c r="S53" s="178"/>
      <c r="T53" s="178"/>
      <c r="U53" s="178"/>
      <c r="V53" s="178"/>
      <c r="W53" s="178"/>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V53" s="41"/>
      <c r="AW53" s="42"/>
      <c r="AX53" s="31"/>
      <c r="AY53" s="31"/>
      <c r="AZ53" s="3"/>
      <c r="BA53" s="3"/>
      <c r="BB53" s="31"/>
      <c r="BD53" s="47"/>
      <c r="BE53" s="42"/>
    </row>
    <row r="54" spans="1:58" ht="9.75" customHeight="1" thickTop="1">
      <c r="A54" s="167" t="s">
        <v>48</v>
      </c>
      <c r="B54" s="168"/>
      <c r="C54" s="14"/>
      <c r="D54" s="14"/>
      <c r="E54" s="14"/>
      <c r="F54" s="14"/>
      <c r="G54" s="168" t="s">
        <v>49</v>
      </c>
      <c r="H54" s="168"/>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row>
    <row r="55" spans="1:58" ht="9.75" customHeight="1">
      <c r="A55" s="169"/>
      <c r="B55" s="75"/>
      <c r="C55" s="3"/>
      <c r="D55" s="3"/>
      <c r="E55" s="3"/>
      <c r="F55" s="3"/>
      <c r="G55" s="75"/>
      <c r="H55" s="75"/>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row>
    <row r="56" spans="1:58" ht="9.75" customHeight="1">
      <c r="A56" s="169" t="s">
        <v>50</v>
      </c>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170"/>
    </row>
    <row r="57" spans="1:58" ht="9.75" customHeight="1">
      <c r="A57" s="169"/>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170"/>
      <c r="AV57" s="26">
        <f>12-AZ29</f>
        <v>-3</v>
      </c>
    </row>
    <row r="58" spans="1:58" ht="9.75" customHeight="1">
      <c r="A58" s="8"/>
      <c r="B58" s="3"/>
      <c r="C58" s="171" t="s">
        <v>75</v>
      </c>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2"/>
      <c r="AV58" s="38" t="s">
        <v>72</v>
      </c>
      <c r="AW58" s="39"/>
      <c r="AX58" s="39"/>
      <c r="AY58" s="39"/>
      <c r="AZ58" s="39"/>
      <c r="BA58" s="39"/>
      <c r="BB58" s="39"/>
      <c r="BC58" s="39"/>
      <c r="BD58" s="39"/>
      <c r="BE58" s="39"/>
    </row>
    <row r="59" spans="1:58" ht="9.75" customHeight="1">
      <c r="A59" s="8"/>
      <c r="B59" s="3"/>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2"/>
      <c r="AV59" s="39"/>
      <c r="AW59" s="39"/>
      <c r="AX59" s="39"/>
      <c r="AY59" s="39"/>
      <c r="AZ59" s="39"/>
      <c r="BA59" s="39"/>
      <c r="BB59" s="39"/>
      <c r="BC59" s="39"/>
      <c r="BD59" s="39"/>
      <c r="BE59" s="39"/>
    </row>
    <row r="60" spans="1:58" ht="9.75" customHeight="1">
      <c r="A60" s="8"/>
      <c r="B60" s="3"/>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2"/>
      <c r="AV60" s="39"/>
      <c r="AW60" s="39"/>
      <c r="AX60" s="39"/>
      <c r="AY60" s="39"/>
      <c r="AZ60" s="39"/>
      <c r="BA60" s="39"/>
      <c r="BB60" s="39"/>
      <c r="BC60" s="39"/>
      <c r="BD60" s="39"/>
      <c r="BE60" s="39"/>
    </row>
    <row r="61" spans="1:58"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39"/>
      <c r="AW61" s="39"/>
      <c r="AX61" s="39"/>
      <c r="AY61" s="39"/>
      <c r="AZ61" s="39"/>
      <c r="BA61" s="39"/>
      <c r="BB61" s="39"/>
      <c r="BC61" s="39"/>
      <c r="BD61" s="39"/>
      <c r="BE61" s="39"/>
    </row>
    <row r="62" spans="1:58" ht="9.75" customHeight="1">
      <c r="A62" s="8"/>
      <c r="B62" s="3"/>
      <c r="C62" s="3"/>
      <c r="D62" s="3"/>
      <c r="E62" s="3"/>
      <c r="F62" s="96" t="s">
        <v>51</v>
      </c>
      <c r="G62" s="97"/>
      <c r="H62" s="97"/>
      <c r="I62" s="97"/>
      <c r="J62" s="97"/>
      <c r="K62" s="97"/>
      <c r="L62" s="98"/>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39"/>
      <c r="AW62" s="39"/>
      <c r="AX62" s="39"/>
      <c r="AY62" s="39"/>
      <c r="AZ62" s="39"/>
      <c r="BA62" s="39"/>
      <c r="BB62" s="39"/>
      <c r="BC62" s="39"/>
      <c r="BD62" s="39"/>
      <c r="BE62" s="39"/>
    </row>
    <row r="63" spans="1:58" ht="9.75" customHeight="1">
      <c r="A63" s="8"/>
      <c r="B63" s="3"/>
      <c r="C63" s="3"/>
      <c r="D63" s="3"/>
      <c r="E63" s="3"/>
      <c r="F63" s="169"/>
      <c r="G63" s="75"/>
      <c r="H63" s="75"/>
      <c r="I63" s="75"/>
      <c r="J63" s="75"/>
      <c r="K63" s="75"/>
      <c r="L63" s="170"/>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39"/>
      <c r="AW63" s="39"/>
      <c r="AX63" s="39"/>
      <c r="AY63" s="39"/>
      <c r="AZ63" s="39"/>
      <c r="BA63" s="39"/>
      <c r="BB63" s="39"/>
      <c r="BC63" s="39"/>
      <c r="BD63" s="39"/>
      <c r="BE63" s="39"/>
    </row>
    <row r="64" spans="1:58" ht="9.75" customHeight="1">
      <c r="A64" s="8"/>
      <c r="B64" s="3"/>
      <c r="C64" s="3"/>
      <c r="D64" s="3"/>
      <c r="E64" s="3"/>
      <c r="F64" s="99"/>
      <c r="G64" s="100"/>
      <c r="H64" s="100"/>
      <c r="I64" s="100"/>
      <c r="J64" s="100"/>
      <c r="K64" s="100"/>
      <c r="L64" s="101"/>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c r="AV64" s="39"/>
      <c r="AW64" s="39"/>
      <c r="AX64" s="39"/>
      <c r="AY64" s="39"/>
      <c r="AZ64" s="39"/>
      <c r="BA64" s="39"/>
      <c r="BB64" s="39"/>
      <c r="BC64" s="39"/>
      <c r="BD64" s="39"/>
      <c r="BE64" s="39"/>
    </row>
    <row r="65" spans="1:58"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V65" s="39"/>
      <c r="AW65" s="39"/>
      <c r="AX65" s="39"/>
      <c r="AY65" s="39"/>
      <c r="AZ65" s="39"/>
      <c r="BA65" s="39"/>
      <c r="BB65" s="39"/>
      <c r="BC65" s="39"/>
      <c r="BD65" s="39"/>
      <c r="BE65" s="39"/>
    </row>
    <row r="66" spans="1:58" ht="9.75" customHeight="1">
      <c r="A66" s="8"/>
      <c r="B66" s="3"/>
      <c r="C66" s="3"/>
      <c r="D66" s="3"/>
      <c r="E66" s="3"/>
      <c r="F66" s="3"/>
      <c r="G66" s="3"/>
      <c r="H66" s="3"/>
      <c r="I66" s="3"/>
      <c r="J66" s="3"/>
      <c r="K66" s="3"/>
      <c r="L66" s="3"/>
      <c r="M66" s="3"/>
      <c r="N66" s="3"/>
      <c r="O66" s="3"/>
      <c r="P66" s="3"/>
      <c r="Q66" s="3"/>
      <c r="R66" s="3"/>
      <c r="S66" s="3"/>
      <c r="T66" s="75"/>
      <c r="U66" s="75"/>
      <c r="V66" s="75"/>
      <c r="W66" s="75"/>
      <c r="X66" s="75"/>
      <c r="Y66" s="75"/>
      <c r="Z66" s="75" t="s">
        <v>4</v>
      </c>
      <c r="AA66" s="75"/>
      <c r="AB66" s="75"/>
      <c r="AC66" s="75"/>
      <c r="AD66" s="75"/>
      <c r="AE66" s="75"/>
      <c r="AF66" s="75" t="s">
        <v>38</v>
      </c>
      <c r="AG66" s="75"/>
      <c r="AH66" s="75"/>
      <c r="AI66" s="75"/>
      <c r="AJ66" s="75"/>
      <c r="AK66" s="75"/>
      <c r="AL66" s="75" t="s">
        <v>6</v>
      </c>
      <c r="AM66" s="75"/>
      <c r="AN66" s="3"/>
      <c r="AO66" s="3"/>
      <c r="AP66" s="3"/>
      <c r="AQ66" s="3"/>
      <c r="AR66" s="3"/>
      <c r="AS66" s="3"/>
      <c r="AT66" s="9"/>
      <c r="AU66" s="3"/>
    </row>
    <row r="67" spans="1:58" ht="9.75" customHeight="1">
      <c r="A67" s="8"/>
      <c r="B67" s="3"/>
      <c r="C67" s="3"/>
      <c r="D67" s="3"/>
      <c r="E67" s="3"/>
      <c r="F67" s="3"/>
      <c r="G67" s="3"/>
      <c r="H67" s="3"/>
      <c r="I67" s="3"/>
      <c r="J67" s="3"/>
      <c r="K67" s="3"/>
      <c r="L67" s="3"/>
      <c r="M67" s="3"/>
      <c r="N67" s="3"/>
      <c r="O67" s="3"/>
      <c r="P67" s="3"/>
      <c r="Q67" s="3"/>
      <c r="R67" s="3"/>
      <c r="S67" s="3"/>
      <c r="T67" s="75"/>
      <c r="U67" s="75"/>
      <c r="V67" s="75"/>
      <c r="W67" s="75"/>
      <c r="X67" s="75"/>
      <c r="Y67" s="75"/>
      <c r="Z67" s="75"/>
      <c r="AA67" s="75"/>
      <c r="AB67" s="75"/>
      <c r="AC67" s="75"/>
      <c r="AD67" s="75"/>
      <c r="AE67" s="75"/>
      <c r="AF67" s="75"/>
      <c r="AG67" s="75"/>
      <c r="AH67" s="75"/>
      <c r="AI67" s="75"/>
      <c r="AJ67" s="75"/>
      <c r="AK67" s="75"/>
      <c r="AL67" s="75"/>
      <c r="AM67" s="75"/>
      <c r="AN67" s="3"/>
      <c r="AO67" s="3"/>
      <c r="AP67" s="3"/>
      <c r="AQ67" s="3"/>
      <c r="AR67" s="3"/>
      <c r="AS67" s="3"/>
      <c r="AT67" s="9"/>
      <c r="AU67" s="3"/>
      <c r="AV67" s="26">
        <f>M29*1.5-AZ29</f>
        <v>0</v>
      </c>
      <c r="AX67" s="31"/>
      <c r="BF67" s="30"/>
    </row>
    <row r="68" spans="1:58"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89" t="str">
        <f>B13</f>
        <v>提出先</v>
      </c>
      <c r="AD68" s="89"/>
      <c r="AE68" s="89"/>
      <c r="AF68" s="89"/>
      <c r="AG68" s="89"/>
      <c r="AH68" s="89"/>
      <c r="AI68" s="89"/>
      <c r="AJ68" s="89"/>
      <c r="AK68" s="166" t="s">
        <v>52</v>
      </c>
      <c r="AL68" s="166"/>
      <c r="AM68" s="166"/>
      <c r="AN68" s="166"/>
      <c r="AO68" s="166"/>
      <c r="AP68" s="166"/>
      <c r="AQ68" s="166"/>
      <c r="AR68" s="3"/>
      <c r="AS68" s="3"/>
      <c r="AT68" s="9"/>
      <c r="AV68" s="180" t="s">
        <v>66</v>
      </c>
      <c r="AW68" s="180"/>
      <c r="AX68" s="180"/>
      <c r="AY68" s="180"/>
      <c r="AZ68" s="180"/>
      <c r="BA68" s="180"/>
      <c r="BB68" s="180"/>
      <c r="BC68" s="180"/>
      <c r="BD68" s="180"/>
      <c r="BE68" s="180"/>
      <c r="BF68" s="31"/>
    </row>
    <row r="69" spans="1:58"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89"/>
      <c r="AD69" s="89"/>
      <c r="AE69" s="89"/>
      <c r="AF69" s="89"/>
      <c r="AG69" s="89"/>
      <c r="AH69" s="89"/>
      <c r="AI69" s="89"/>
      <c r="AJ69" s="89"/>
      <c r="AK69" s="166"/>
      <c r="AL69" s="166"/>
      <c r="AM69" s="166"/>
      <c r="AN69" s="166"/>
      <c r="AO69" s="166"/>
      <c r="AP69" s="166"/>
      <c r="AQ69" s="166"/>
      <c r="AR69" s="3"/>
      <c r="AS69" s="3"/>
      <c r="AT69" s="9"/>
      <c r="AV69" s="180"/>
      <c r="AW69" s="180"/>
      <c r="AX69" s="180"/>
      <c r="AY69" s="180"/>
      <c r="AZ69" s="180"/>
      <c r="BA69" s="180"/>
      <c r="BB69" s="180"/>
      <c r="BC69" s="180"/>
      <c r="BD69" s="180"/>
      <c r="BE69" s="180"/>
      <c r="BF69" s="23"/>
    </row>
    <row r="70" spans="1:58"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180"/>
      <c r="AW70" s="180"/>
      <c r="AX70" s="180"/>
      <c r="AY70" s="180"/>
      <c r="AZ70" s="180"/>
      <c r="BA70" s="180"/>
      <c r="BB70" s="180"/>
      <c r="BC70" s="180"/>
      <c r="BD70" s="180"/>
      <c r="BE70" s="180"/>
      <c r="BF70" s="31"/>
    </row>
    <row r="71" spans="1:58" ht="13.5" customHeight="1">
      <c r="A71" s="71" t="s">
        <v>53</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V71" s="180"/>
      <c r="AW71" s="180"/>
      <c r="AX71" s="180"/>
      <c r="AY71" s="180"/>
      <c r="AZ71" s="180"/>
      <c r="BA71" s="180"/>
      <c r="BB71" s="180"/>
      <c r="BC71" s="180"/>
      <c r="BD71" s="180"/>
      <c r="BE71" s="180"/>
    </row>
    <row r="72" spans="1:58" ht="13.5" customHeight="1">
      <c r="A72" s="16" t="s">
        <v>54</v>
      </c>
      <c r="B72" s="72" t="s">
        <v>55</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V72" s="180"/>
      <c r="AW72" s="180"/>
      <c r="AX72" s="180"/>
      <c r="AY72" s="180"/>
      <c r="AZ72" s="180"/>
      <c r="BA72" s="180"/>
      <c r="BB72" s="180"/>
      <c r="BC72" s="180"/>
      <c r="BD72" s="180"/>
      <c r="BE72" s="180"/>
    </row>
    <row r="73" spans="1:58" ht="13.5" customHeight="1">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V73" s="180"/>
      <c r="AW73" s="180"/>
      <c r="AX73" s="180"/>
      <c r="AY73" s="180"/>
      <c r="AZ73" s="180"/>
      <c r="BA73" s="180"/>
      <c r="BB73" s="180"/>
      <c r="BC73" s="180"/>
      <c r="BD73" s="180"/>
      <c r="BE73" s="180"/>
    </row>
    <row r="74" spans="1:58" ht="13.5" customHeight="1">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V74" s="29">
        <f>AV48-AW74</f>
        <v>-1.5</v>
      </c>
      <c r="AW74" s="32">
        <f>M29*0.3</f>
        <v>3</v>
      </c>
      <c r="AX74" s="29"/>
      <c r="AY74" s="29"/>
      <c r="AZ74" s="29"/>
      <c r="BA74" s="29"/>
      <c r="BB74" s="29"/>
      <c r="BC74" s="29"/>
      <c r="BD74" s="29"/>
      <c r="BE74" s="29"/>
    </row>
    <row r="75" spans="1:58" ht="13.5" customHeight="1">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V75" s="180" t="s">
        <v>67</v>
      </c>
      <c r="AW75" s="181"/>
      <c r="AX75" s="181"/>
      <c r="AY75" s="181"/>
      <c r="AZ75" s="181"/>
      <c r="BA75" s="181"/>
      <c r="BB75" s="181"/>
      <c r="BC75" s="181"/>
      <c r="BD75" s="181"/>
      <c r="BE75" s="181"/>
    </row>
    <row r="76" spans="1:58" ht="13.5" customHeight="1">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V76" s="181"/>
      <c r="AW76" s="181"/>
      <c r="AX76" s="181"/>
      <c r="AY76" s="181"/>
      <c r="AZ76" s="181"/>
      <c r="BA76" s="181"/>
      <c r="BB76" s="181"/>
      <c r="BC76" s="181"/>
      <c r="BD76" s="181"/>
      <c r="BE76" s="181"/>
    </row>
    <row r="77" spans="1:58" ht="13.5" customHeight="1">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V77" s="181"/>
      <c r="AW77" s="181"/>
      <c r="AX77" s="181"/>
      <c r="AY77" s="181"/>
      <c r="AZ77" s="181"/>
      <c r="BA77" s="181"/>
      <c r="BB77" s="181"/>
      <c r="BC77" s="181"/>
      <c r="BD77" s="181"/>
      <c r="BE77" s="181"/>
    </row>
    <row r="78" spans="1:58" ht="13.5" customHeight="1">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V78" s="181"/>
      <c r="AW78" s="181"/>
      <c r="AX78" s="181"/>
      <c r="AY78" s="181"/>
      <c r="AZ78" s="181"/>
      <c r="BA78" s="181"/>
      <c r="BB78" s="181"/>
      <c r="BC78" s="181"/>
      <c r="BD78" s="181"/>
      <c r="BE78" s="181"/>
    </row>
    <row r="79" spans="1:58" ht="13.5" customHeight="1">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V79" s="181"/>
      <c r="AW79" s="181"/>
      <c r="AX79" s="181"/>
      <c r="AY79" s="181"/>
      <c r="AZ79" s="181"/>
      <c r="BA79" s="181"/>
      <c r="BB79" s="181"/>
      <c r="BC79" s="181"/>
      <c r="BD79" s="181"/>
      <c r="BE79" s="181"/>
    </row>
    <row r="80" spans="1:58" ht="13.5" customHeight="1">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V80" s="181"/>
      <c r="AW80" s="181"/>
      <c r="AX80" s="181"/>
      <c r="AY80" s="181"/>
      <c r="AZ80" s="181"/>
      <c r="BA80" s="181"/>
      <c r="BB80" s="181"/>
      <c r="BC80" s="181"/>
      <c r="BD80" s="181"/>
      <c r="BE80" s="181"/>
    </row>
    <row r="81" spans="2:46">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row>
  </sheetData>
  <sheetProtection algorithmName="SHA-512" hashValue="fI0T0kwmUc41YF3bYFPmyBKzxmXboh6+P4PvEnT0ZTMmM6kl5Pzo1hod9CJmWApDxSpC8A06BXjiwGr3u1uJ7Q==" saltValue="IPgfrZL1g5aq3sSF1uNLYw==" spinCount="100000" sheet="1" objects="1" formatCells="0" selectLockedCells="1"/>
  <mergeCells count="133">
    <mergeCell ref="AL66:AM67"/>
    <mergeCell ref="AC68:AJ69"/>
    <mergeCell ref="AK68:AQ69"/>
    <mergeCell ref="AV68:BE73"/>
    <mergeCell ref="A71:AT71"/>
    <mergeCell ref="B72:AT81"/>
    <mergeCell ref="AV75:BE80"/>
    <mergeCell ref="T66:V67"/>
    <mergeCell ref="W66:Y67"/>
    <mergeCell ref="Z66:AA67"/>
    <mergeCell ref="AB66:AE67"/>
    <mergeCell ref="AF66:AG67"/>
    <mergeCell ref="AH66:AK67"/>
    <mergeCell ref="A54:B55"/>
    <mergeCell ref="G54:H55"/>
    <mergeCell ref="A56:AT57"/>
    <mergeCell ref="C58:AT60"/>
    <mergeCell ref="AV58:BE65"/>
    <mergeCell ref="F62:L64"/>
    <mergeCell ref="M52:W53"/>
    <mergeCell ref="X52:AT53"/>
    <mergeCell ref="AV52:AV53"/>
    <mergeCell ref="AW52:AW53"/>
    <mergeCell ref="BD52:BD53"/>
    <mergeCell ref="BE52:BE53"/>
    <mergeCell ref="A48:L53"/>
    <mergeCell ref="AZ49:BA51"/>
    <mergeCell ref="M50:W51"/>
    <mergeCell ref="X50:AH51"/>
    <mergeCell ref="AI50:AT51"/>
    <mergeCell ref="AV50:AV51"/>
    <mergeCell ref="BE50:BE51"/>
    <mergeCell ref="BD46:BE47"/>
    <mergeCell ref="AZ47:BA48"/>
    <mergeCell ref="M48:W49"/>
    <mergeCell ref="X48:AH49"/>
    <mergeCell ref="AI48:AT49"/>
    <mergeCell ref="AV48:AW49"/>
    <mergeCell ref="BD48:BE49"/>
    <mergeCell ref="Z46:AC47"/>
    <mergeCell ref="AD46:AG47"/>
    <mergeCell ref="AH46:AI47"/>
    <mergeCell ref="AJ46:AK47"/>
    <mergeCell ref="AL46:AM47"/>
    <mergeCell ref="AN46:AO47"/>
    <mergeCell ref="A46:L47"/>
    <mergeCell ref="M46:Q47"/>
    <mergeCell ref="R46:S47"/>
    <mergeCell ref="T46:U47"/>
    <mergeCell ref="V46:W47"/>
    <mergeCell ref="X46:Y47"/>
    <mergeCell ref="AX40:AX43"/>
    <mergeCell ref="A41:X42"/>
    <mergeCell ref="Y41:AT42"/>
    <mergeCell ref="AP46:AR47"/>
    <mergeCell ref="AV46:AW47"/>
    <mergeCell ref="AZ41:BC43"/>
    <mergeCell ref="A43:X45"/>
    <mergeCell ref="Y43:AT45"/>
    <mergeCell ref="AX37:AX39"/>
    <mergeCell ref="AY37:AY43"/>
    <mergeCell ref="M39:R40"/>
    <mergeCell ref="S39:T40"/>
    <mergeCell ref="U39:AA40"/>
    <mergeCell ref="AB39:AC40"/>
    <mergeCell ref="AD39:AI40"/>
    <mergeCell ref="AJ39:AK40"/>
    <mergeCell ref="AL39:AR40"/>
    <mergeCell ref="AS39:AT40"/>
    <mergeCell ref="AJ35:AK36"/>
    <mergeCell ref="AL35:AR36"/>
    <mergeCell ref="AS35:AT36"/>
    <mergeCell ref="A37:L40"/>
    <mergeCell ref="M37:T38"/>
    <mergeCell ref="U37:AC38"/>
    <mergeCell ref="AD37:AK38"/>
    <mergeCell ref="AL37:AT38"/>
    <mergeCell ref="A33:L36"/>
    <mergeCell ref="M33:T34"/>
    <mergeCell ref="U33:AC34"/>
    <mergeCell ref="AD33:AK34"/>
    <mergeCell ref="AL33:AT34"/>
    <mergeCell ref="M35:R36"/>
    <mergeCell ref="S35:T36"/>
    <mergeCell ref="U35:AA36"/>
    <mergeCell ref="AB35:AC36"/>
    <mergeCell ref="AD35:AI36"/>
    <mergeCell ref="AJ29:AK30"/>
    <mergeCell ref="AL29:AR30"/>
    <mergeCell ref="AS29:AT30"/>
    <mergeCell ref="AZ29:BB31"/>
    <mergeCell ref="A31:L32"/>
    <mergeCell ref="M31:AT32"/>
    <mergeCell ref="A27:L30"/>
    <mergeCell ref="M27:T28"/>
    <mergeCell ref="U27:AC28"/>
    <mergeCell ref="AD27:AK28"/>
    <mergeCell ref="AL27:AT28"/>
    <mergeCell ref="M29:R30"/>
    <mergeCell ref="S29:T30"/>
    <mergeCell ref="U29:AA30"/>
    <mergeCell ref="AB29:AC30"/>
    <mergeCell ref="AD29:AI30"/>
    <mergeCell ref="BC20:BE21"/>
    <mergeCell ref="A23:L24"/>
    <mergeCell ref="M23:T24"/>
    <mergeCell ref="U23:AB24"/>
    <mergeCell ref="AC23:AT24"/>
    <mergeCell ref="A25:L26"/>
    <mergeCell ref="M25:T26"/>
    <mergeCell ref="U25:AK26"/>
    <mergeCell ref="AL25:AT26"/>
    <mergeCell ref="AZ26:BB28"/>
    <mergeCell ref="Q1:X2"/>
    <mergeCell ref="Z1:AP3"/>
    <mergeCell ref="A2:N4"/>
    <mergeCell ref="K6:R8"/>
    <mergeCell ref="U6:AI9"/>
    <mergeCell ref="K9:R10"/>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s>
  <phoneticPr fontId="1"/>
  <conditionalFormatting sqref="U39:AA40">
    <cfRule type="expression" dxfId="8" priority="1">
      <formula>$BE$52&lt;0</formula>
    </cfRule>
  </conditionalFormatting>
  <conditionalFormatting sqref="AV58:BE65">
    <cfRule type="expression" dxfId="7" priority="4">
      <formula>$AV$57&lt;0</formula>
    </cfRule>
  </conditionalFormatting>
  <conditionalFormatting sqref="AV68:BE73">
    <cfRule type="expression" dxfId="6" priority="3">
      <formula>$AV$67&lt;0</formula>
    </cfRule>
  </conditionalFormatting>
  <conditionalFormatting sqref="AV75:BE80">
    <cfRule type="expression" dxfId="5" priority="2">
      <formula>$AW$74-$AV$52&lt;0</formula>
    </cfRule>
  </conditionalFormatting>
  <pageMargins left="1.1023622047244095" right="0.70866141732283472" top="0.78740157480314965" bottom="0.15748031496062992" header="0" footer="0"/>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81"/>
  <sheetViews>
    <sheetView tabSelected="1" view="pageBreakPreview" zoomScale="89" zoomScaleNormal="100" zoomScaleSheetLayoutView="89" workbookViewId="0">
      <selection activeCell="BB30" sqref="BB30:BC32"/>
    </sheetView>
  </sheetViews>
  <sheetFormatPr defaultColWidth="9" defaultRowHeight="13.2"/>
  <cols>
    <col min="1" max="12" width="1.59765625" style="1" customWidth="1"/>
    <col min="13" max="20" width="1.5" style="1" customWidth="1"/>
    <col min="21" max="29" width="1.59765625" style="1" customWidth="1"/>
    <col min="30" max="30" width="0.8984375" style="1" customWidth="1"/>
    <col min="31" max="46" width="1.69921875" style="1" customWidth="1"/>
    <col min="47" max="47" width="3.59765625" style="1" customWidth="1"/>
    <col min="48" max="49" width="1.8984375" style="1" customWidth="1"/>
    <col min="50" max="50" width="3.09765625" style="1" customWidth="1"/>
    <col min="51" max="51" width="7.3984375" style="1" customWidth="1"/>
    <col min="52" max="54" width="9.59765625" style="1" customWidth="1"/>
    <col min="55" max="55" width="8.3984375" style="1" customWidth="1"/>
    <col min="56" max="56" width="5.59765625" style="1" customWidth="1"/>
    <col min="57" max="57" width="2.69921875" style="1" customWidth="1"/>
    <col min="58" max="58" width="6.59765625" style="1" customWidth="1"/>
    <col min="59" max="59" width="5.59765625" style="1" customWidth="1"/>
    <col min="60" max="64" width="11.69921875" style="1" customWidth="1"/>
    <col min="65" max="321" width="1.69921875" style="1" customWidth="1"/>
    <col min="322" max="16384" width="9" style="1"/>
  </cols>
  <sheetData>
    <row r="1" spans="1:46" ht="12.75" customHeight="1">
      <c r="Q1" s="67" t="s">
        <v>0</v>
      </c>
      <c r="R1" s="67"/>
      <c r="S1" s="67"/>
      <c r="T1" s="67"/>
      <c r="U1" s="67"/>
      <c r="V1" s="67"/>
      <c r="W1" s="67"/>
      <c r="X1" s="67"/>
      <c r="Y1" s="17"/>
      <c r="Z1" s="164"/>
      <c r="AA1" s="164"/>
      <c r="AB1" s="164"/>
      <c r="AC1" s="164"/>
      <c r="AD1" s="164"/>
      <c r="AE1" s="164"/>
      <c r="AF1" s="164"/>
      <c r="AG1" s="164"/>
      <c r="AH1" s="164"/>
      <c r="AI1" s="164"/>
      <c r="AJ1" s="164"/>
      <c r="AK1" s="164"/>
      <c r="AL1" s="164"/>
      <c r="AM1" s="164"/>
      <c r="AN1" s="164"/>
      <c r="AO1" s="164"/>
      <c r="AP1" s="164"/>
      <c r="AQ1" s="2"/>
      <c r="AR1" s="2"/>
      <c r="AS1" s="2"/>
      <c r="AT1" s="2"/>
    </row>
    <row r="2" spans="1:46" ht="12.75" customHeight="1">
      <c r="A2" s="68" t="s">
        <v>1</v>
      </c>
      <c r="B2" s="68"/>
      <c r="C2" s="68"/>
      <c r="D2" s="68"/>
      <c r="E2" s="68"/>
      <c r="F2" s="68"/>
      <c r="G2" s="68"/>
      <c r="H2" s="68"/>
      <c r="I2" s="68"/>
      <c r="J2" s="68"/>
      <c r="K2" s="68"/>
      <c r="L2" s="68"/>
      <c r="M2" s="68"/>
      <c r="N2" s="68"/>
      <c r="P2" s="2"/>
      <c r="Q2" s="67"/>
      <c r="R2" s="67"/>
      <c r="S2" s="67"/>
      <c r="T2" s="67"/>
      <c r="U2" s="67"/>
      <c r="V2" s="67"/>
      <c r="W2" s="67"/>
      <c r="X2" s="67"/>
      <c r="Y2" s="17"/>
      <c r="Z2" s="164"/>
      <c r="AA2" s="164"/>
      <c r="AB2" s="164"/>
      <c r="AC2" s="164"/>
      <c r="AD2" s="164"/>
      <c r="AE2" s="164"/>
      <c r="AF2" s="164"/>
      <c r="AG2" s="164"/>
      <c r="AH2" s="164"/>
      <c r="AI2" s="164"/>
      <c r="AJ2" s="164"/>
      <c r="AK2" s="164"/>
      <c r="AL2" s="164"/>
      <c r="AM2" s="164"/>
      <c r="AN2" s="164"/>
      <c r="AO2" s="164"/>
      <c r="AP2" s="164"/>
      <c r="AQ2" s="2"/>
      <c r="AR2" s="2"/>
      <c r="AS2" s="2"/>
      <c r="AT2" s="2"/>
    </row>
    <row r="3" spans="1:46" ht="4.5" customHeight="1">
      <c r="A3" s="68"/>
      <c r="B3" s="68"/>
      <c r="C3" s="68"/>
      <c r="D3" s="68"/>
      <c r="E3" s="68"/>
      <c r="F3" s="68"/>
      <c r="G3" s="68"/>
      <c r="H3" s="68"/>
      <c r="I3" s="68"/>
      <c r="J3" s="68"/>
      <c r="K3" s="68"/>
      <c r="L3" s="68"/>
      <c r="M3" s="68"/>
      <c r="N3" s="68"/>
      <c r="P3" s="3"/>
      <c r="Q3" s="4"/>
      <c r="R3" s="4"/>
      <c r="S3" s="4"/>
      <c r="T3" s="4"/>
      <c r="U3" s="4"/>
      <c r="V3" s="4"/>
      <c r="W3" s="4"/>
      <c r="X3" s="4"/>
      <c r="Y3" s="18"/>
      <c r="Z3" s="165"/>
      <c r="AA3" s="165"/>
      <c r="AB3" s="165"/>
      <c r="AC3" s="165"/>
      <c r="AD3" s="165"/>
      <c r="AE3" s="165"/>
      <c r="AF3" s="165"/>
      <c r="AG3" s="165"/>
      <c r="AH3" s="165"/>
      <c r="AI3" s="165"/>
      <c r="AJ3" s="165"/>
      <c r="AK3" s="165"/>
      <c r="AL3" s="165"/>
      <c r="AM3" s="165"/>
      <c r="AN3" s="165"/>
      <c r="AO3" s="165"/>
      <c r="AP3" s="165"/>
    </row>
    <row r="4" spans="1:46" ht="5.25" customHeight="1">
      <c r="A4" s="69"/>
      <c r="B4" s="69"/>
      <c r="C4" s="69"/>
      <c r="D4" s="69"/>
      <c r="E4" s="69"/>
      <c r="F4" s="69"/>
      <c r="G4" s="69"/>
      <c r="H4" s="69"/>
      <c r="I4" s="69"/>
      <c r="J4" s="69"/>
      <c r="K4" s="69"/>
      <c r="L4" s="69"/>
      <c r="M4" s="69"/>
      <c r="N4" s="69"/>
    </row>
    <row r="5" spans="1:46" ht="9.75" customHeight="1">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7"/>
    </row>
    <row r="6" spans="1:46" ht="9.75" customHeight="1">
      <c r="A6" s="8"/>
      <c r="B6" s="3"/>
      <c r="C6" s="3"/>
      <c r="D6" s="3"/>
      <c r="E6" s="3"/>
      <c r="F6" s="3"/>
      <c r="G6" s="3"/>
      <c r="H6" s="3"/>
      <c r="I6" s="3"/>
      <c r="J6" s="3"/>
      <c r="K6" s="78" t="s">
        <v>2</v>
      </c>
      <c r="L6" s="78"/>
      <c r="M6" s="78"/>
      <c r="N6" s="78"/>
      <c r="O6" s="78"/>
      <c r="P6" s="78"/>
      <c r="Q6" s="78"/>
      <c r="R6" s="78"/>
      <c r="S6" s="12"/>
      <c r="T6" s="12"/>
      <c r="U6" s="79" t="s">
        <v>8</v>
      </c>
      <c r="V6" s="79"/>
      <c r="W6" s="79"/>
      <c r="X6" s="79"/>
      <c r="Y6" s="79"/>
      <c r="Z6" s="79"/>
      <c r="AA6" s="79"/>
      <c r="AB6" s="79"/>
      <c r="AC6" s="79"/>
      <c r="AD6" s="79"/>
      <c r="AE6" s="79"/>
      <c r="AF6" s="79"/>
      <c r="AG6" s="79"/>
      <c r="AH6" s="79"/>
      <c r="AI6" s="79"/>
      <c r="AJ6" s="13"/>
      <c r="AK6" s="13"/>
      <c r="AL6" s="3"/>
      <c r="AM6" s="3"/>
      <c r="AN6" s="3"/>
      <c r="AO6" s="3"/>
      <c r="AP6" s="3"/>
      <c r="AQ6" s="3"/>
      <c r="AR6" s="3"/>
      <c r="AS6" s="3"/>
      <c r="AT6" s="9"/>
    </row>
    <row r="7" spans="1:46" ht="9.75" customHeight="1">
      <c r="A7" s="8"/>
      <c r="B7" s="3"/>
      <c r="C7" s="3"/>
      <c r="D7" s="3"/>
      <c r="E7" s="3"/>
      <c r="F7" s="3"/>
      <c r="G7" s="3"/>
      <c r="H7" s="3"/>
      <c r="I7" s="3"/>
      <c r="J7" s="3"/>
      <c r="K7" s="78"/>
      <c r="L7" s="78"/>
      <c r="M7" s="78"/>
      <c r="N7" s="78"/>
      <c r="O7" s="78"/>
      <c r="P7" s="78"/>
      <c r="Q7" s="78"/>
      <c r="R7" s="78"/>
      <c r="S7" s="12"/>
      <c r="T7" s="12"/>
      <c r="U7" s="79"/>
      <c r="V7" s="79"/>
      <c r="W7" s="79"/>
      <c r="X7" s="79"/>
      <c r="Y7" s="79"/>
      <c r="Z7" s="79"/>
      <c r="AA7" s="79"/>
      <c r="AB7" s="79"/>
      <c r="AC7" s="79"/>
      <c r="AD7" s="79"/>
      <c r="AE7" s="79"/>
      <c r="AF7" s="79"/>
      <c r="AG7" s="79"/>
      <c r="AH7" s="79"/>
      <c r="AI7" s="79"/>
      <c r="AJ7" s="13"/>
      <c r="AK7" s="13"/>
      <c r="AL7" s="3"/>
      <c r="AM7" s="3"/>
      <c r="AN7" s="3"/>
      <c r="AO7" s="3"/>
      <c r="AP7" s="3"/>
      <c r="AQ7" s="3"/>
      <c r="AR7" s="3"/>
      <c r="AS7" s="3"/>
      <c r="AT7" s="9"/>
    </row>
    <row r="8" spans="1:46" ht="9.75" customHeight="1">
      <c r="A8" s="8"/>
      <c r="B8" s="3"/>
      <c r="C8" s="3"/>
      <c r="D8" s="3"/>
      <c r="E8" s="3"/>
      <c r="F8" s="3"/>
      <c r="G8" s="3"/>
      <c r="H8" s="3"/>
      <c r="I8" s="3"/>
      <c r="J8" s="3"/>
      <c r="K8" s="78"/>
      <c r="L8" s="78"/>
      <c r="M8" s="78"/>
      <c r="N8" s="78"/>
      <c r="O8" s="78"/>
      <c r="P8" s="78"/>
      <c r="Q8" s="78"/>
      <c r="R8" s="78"/>
      <c r="S8" s="12"/>
      <c r="T8" s="12"/>
      <c r="U8" s="79"/>
      <c r="V8" s="79"/>
      <c r="W8" s="79"/>
      <c r="X8" s="79"/>
      <c r="Y8" s="79"/>
      <c r="Z8" s="79"/>
      <c r="AA8" s="79"/>
      <c r="AB8" s="79"/>
      <c r="AC8" s="79"/>
      <c r="AD8" s="79"/>
      <c r="AE8" s="79"/>
      <c r="AF8" s="79"/>
      <c r="AG8" s="79"/>
      <c r="AH8" s="79"/>
      <c r="AI8" s="79"/>
      <c r="AJ8" s="13"/>
      <c r="AK8" s="13"/>
      <c r="AL8" s="3"/>
      <c r="AM8" s="3"/>
      <c r="AN8" s="3"/>
      <c r="AO8" s="3"/>
      <c r="AP8" s="3"/>
      <c r="AQ8" s="3"/>
      <c r="AR8" s="3"/>
      <c r="AS8" s="3"/>
      <c r="AT8" s="9"/>
    </row>
    <row r="9" spans="1:46" ht="9.75" customHeight="1">
      <c r="A9" s="8"/>
      <c r="B9" s="3"/>
      <c r="C9" s="3"/>
      <c r="D9" s="3"/>
      <c r="E9" s="3"/>
      <c r="F9" s="3"/>
      <c r="G9" s="3"/>
      <c r="H9" s="3"/>
      <c r="I9" s="3"/>
      <c r="J9" s="3"/>
      <c r="K9" s="70" t="s">
        <v>3</v>
      </c>
      <c r="L9" s="70"/>
      <c r="M9" s="70"/>
      <c r="N9" s="70"/>
      <c r="O9" s="70"/>
      <c r="P9" s="70"/>
      <c r="Q9" s="70"/>
      <c r="R9" s="70"/>
      <c r="S9" s="12"/>
      <c r="T9" s="12"/>
      <c r="U9" s="79"/>
      <c r="V9" s="79"/>
      <c r="W9" s="79"/>
      <c r="X9" s="79"/>
      <c r="Y9" s="79"/>
      <c r="Z9" s="79"/>
      <c r="AA9" s="79"/>
      <c r="AB9" s="79"/>
      <c r="AC9" s="79"/>
      <c r="AD9" s="79"/>
      <c r="AE9" s="79"/>
      <c r="AF9" s="79"/>
      <c r="AG9" s="79"/>
      <c r="AH9" s="79"/>
      <c r="AI9" s="79"/>
      <c r="AJ9" s="13"/>
      <c r="AK9" s="13"/>
      <c r="AL9" s="13"/>
      <c r="AM9" s="3"/>
      <c r="AN9" s="3"/>
      <c r="AO9" s="3"/>
      <c r="AP9" s="3"/>
      <c r="AQ9" s="3"/>
      <c r="AR9" s="3"/>
      <c r="AS9" s="3"/>
      <c r="AT9" s="9"/>
    </row>
    <row r="10" spans="1:46" ht="9.75" customHeight="1">
      <c r="A10" s="8"/>
      <c r="B10" s="3"/>
      <c r="C10" s="3"/>
      <c r="D10" s="3"/>
      <c r="E10" s="3"/>
      <c r="F10" s="3"/>
      <c r="G10" s="3"/>
      <c r="H10" s="3"/>
      <c r="I10" s="3"/>
      <c r="J10" s="3"/>
      <c r="K10" s="70"/>
      <c r="L10" s="70"/>
      <c r="M10" s="70"/>
      <c r="N10" s="70"/>
      <c r="O10" s="70"/>
      <c r="P10" s="70"/>
      <c r="Q10" s="70"/>
      <c r="R10" s="70"/>
      <c r="S10" s="3"/>
      <c r="T10" s="3"/>
      <c r="U10" s="13"/>
      <c r="V10" s="13"/>
      <c r="W10" s="13"/>
      <c r="X10" s="13"/>
      <c r="Y10" s="13"/>
      <c r="Z10" s="3"/>
      <c r="AA10" s="3"/>
      <c r="AB10" s="3"/>
      <c r="AC10" s="3"/>
      <c r="AD10" s="3"/>
      <c r="AE10" s="3"/>
      <c r="AF10" s="3"/>
      <c r="AG10" s="3"/>
      <c r="AH10" s="3"/>
      <c r="AI10" s="3"/>
      <c r="AJ10" s="3"/>
      <c r="AK10" s="3"/>
      <c r="AL10" s="3"/>
      <c r="AM10" s="3"/>
      <c r="AN10" s="3"/>
      <c r="AO10" s="3"/>
      <c r="AP10" s="3"/>
      <c r="AQ10" s="3"/>
      <c r="AR10" s="3"/>
      <c r="AS10" s="3"/>
      <c r="AT10" s="9"/>
    </row>
    <row r="11" spans="1:46" ht="9.75" customHeight="1">
      <c r="A11" s="8"/>
      <c r="B11" s="3"/>
      <c r="C11" s="3"/>
      <c r="D11" s="3"/>
      <c r="E11" s="3"/>
      <c r="F11" s="3"/>
      <c r="G11" s="3"/>
      <c r="H11" s="3"/>
      <c r="I11" s="3"/>
      <c r="J11" s="3"/>
      <c r="K11" s="3"/>
      <c r="L11" s="3"/>
      <c r="M11" s="3"/>
      <c r="N11" s="3"/>
      <c r="O11" s="3"/>
      <c r="P11" s="3"/>
      <c r="Q11" s="3"/>
      <c r="R11" s="3"/>
      <c r="S11" s="3"/>
      <c r="T11" s="3"/>
      <c r="U11" s="3"/>
      <c r="V11" s="3"/>
      <c r="W11" s="3"/>
      <c r="X11" s="3"/>
      <c r="Y11" s="3"/>
      <c r="Z11" s="82" t="s">
        <v>7</v>
      </c>
      <c r="AA11" s="82"/>
      <c r="AB11" s="82"/>
      <c r="AC11" s="82"/>
      <c r="AD11" s="81"/>
      <c r="AE11" s="81"/>
      <c r="AF11" s="81"/>
      <c r="AG11" s="80" t="s">
        <v>4</v>
      </c>
      <c r="AH11" s="80"/>
      <c r="AI11" s="81"/>
      <c r="AJ11" s="81"/>
      <c r="AK11" s="81"/>
      <c r="AL11" s="80" t="s">
        <v>5</v>
      </c>
      <c r="AM11" s="80"/>
      <c r="AN11" s="81"/>
      <c r="AO11" s="81"/>
      <c r="AP11" s="81"/>
      <c r="AQ11" s="80" t="s">
        <v>6</v>
      </c>
      <c r="AR11" s="80"/>
      <c r="AS11" s="3"/>
      <c r="AT11" s="9"/>
    </row>
    <row r="12" spans="1:46" ht="9.75" customHeight="1">
      <c r="A12" s="8"/>
      <c r="B12" s="3"/>
      <c r="C12" s="3"/>
      <c r="D12" s="3"/>
      <c r="E12" s="3"/>
      <c r="F12" s="3"/>
      <c r="G12" s="3"/>
      <c r="H12" s="3"/>
      <c r="I12" s="3"/>
      <c r="J12" s="3"/>
      <c r="K12" s="3"/>
      <c r="L12" s="3"/>
      <c r="M12" s="3"/>
      <c r="N12" s="3"/>
      <c r="O12" s="3"/>
      <c r="P12" s="3"/>
      <c r="Q12" s="3"/>
      <c r="R12" s="3"/>
      <c r="S12" s="3"/>
      <c r="T12" s="3"/>
      <c r="U12" s="3"/>
      <c r="V12" s="3"/>
      <c r="W12" s="3"/>
      <c r="X12" s="3"/>
      <c r="Y12" s="3"/>
      <c r="Z12" s="82"/>
      <c r="AA12" s="82"/>
      <c r="AB12" s="82"/>
      <c r="AC12" s="82"/>
      <c r="AD12" s="81"/>
      <c r="AE12" s="81"/>
      <c r="AF12" s="81"/>
      <c r="AG12" s="80"/>
      <c r="AH12" s="80"/>
      <c r="AI12" s="81"/>
      <c r="AJ12" s="81"/>
      <c r="AK12" s="81"/>
      <c r="AL12" s="80"/>
      <c r="AM12" s="80"/>
      <c r="AN12" s="81"/>
      <c r="AO12" s="81"/>
      <c r="AP12" s="81"/>
      <c r="AQ12" s="80"/>
      <c r="AR12" s="80"/>
      <c r="AS12" s="3"/>
      <c r="AT12" s="9"/>
    </row>
    <row r="13" spans="1:46" ht="9.75" customHeight="1">
      <c r="A13" s="8"/>
      <c r="B13" s="73" t="s">
        <v>63</v>
      </c>
      <c r="C13" s="73"/>
      <c r="D13" s="73"/>
      <c r="E13" s="73"/>
      <c r="F13" s="73"/>
      <c r="G13" s="74" t="s">
        <v>19</v>
      </c>
      <c r="H13" s="74"/>
      <c r="I13" s="74"/>
      <c r="J13" s="74"/>
      <c r="K13" s="74"/>
      <c r="L13" s="74"/>
      <c r="M13" s="74"/>
      <c r="N13" s="74"/>
      <c r="O13" s="74"/>
      <c r="P13" s="74"/>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9"/>
    </row>
    <row r="14" spans="1:46" ht="9.75" customHeight="1">
      <c r="A14" s="8"/>
      <c r="B14" s="73"/>
      <c r="C14" s="73"/>
      <c r="D14" s="73"/>
      <c r="E14" s="73"/>
      <c r="F14" s="73"/>
      <c r="G14" s="74"/>
      <c r="H14" s="74"/>
      <c r="I14" s="74"/>
      <c r="J14" s="74"/>
      <c r="K14" s="74"/>
      <c r="L14" s="74"/>
      <c r="M14" s="74"/>
      <c r="N14" s="74"/>
      <c r="O14" s="74"/>
      <c r="P14" s="74"/>
      <c r="Q14" s="3"/>
      <c r="R14" s="3"/>
      <c r="S14" s="3"/>
      <c r="T14" s="3"/>
      <c r="U14" s="3"/>
      <c r="V14" s="3"/>
      <c r="W14" s="3"/>
      <c r="X14" s="3"/>
      <c r="Y14" s="3"/>
      <c r="Z14" s="3"/>
      <c r="AA14" s="3"/>
      <c r="AB14" s="3"/>
      <c r="AC14" s="3"/>
      <c r="AD14" s="12"/>
      <c r="AE14" s="76" t="s">
        <v>64</v>
      </c>
      <c r="AF14" s="76"/>
      <c r="AG14" s="76"/>
      <c r="AH14" s="76"/>
      <c r="AI14" s="76"/>
      <c r="AJ14" s="76"/>
      <c r="AK14" s="76"/>
      <c r="AL14" s="76"/>
      <c r="AM14" s="76"/>
      <c r="AN14" s="76"/>
      <c r="AO14" s="76"/>
      <c r="AP14" s="76"/>
      <c r="AQ14" s="76"/>
      <c r="AR14" s="76"/>
      <c r="AS14" s="76"/>
      <c r="AT14" s="77"/>
    </row>
    <row r="15" spans="1:46" ht="9.75" customHeight="1">
      <c r="A15" s="8"/>
      <c r="B15" s="73"/>
      <c r="C15" s="73"/>
      <c r="D15" s="73"/>
      <c r="E15" s="73"/>
      <c r="F15" s="73"/>
      <c r="G15" s="74"/>
      <c r="H15" s="74"/>
      <c r="I15" s="74"/>
      <c r="J15" s="74"/>
      <c r="K15" s="74"/>
      <c r="L15" s="74"/>
      <c r="M15" s="74"/>
      <c r="N15" s="74"/>
      <c r="O15" s="74"/>
      <c r="P15" s="74"/>
      <c r="Q15" s="3"/>
      <c r="R15" s="3"/>
      <c r="S15" s="3"/>
      <c r="T15" s="3"/>
      <c r="U15" s="3"/>
      <c r="V15" s="3"/>
      <c r="W15" s="75" t="s">
        <v>11</v>
      </c>
      <c r="X15" s="75"/>
      <c r="Y15" s="75"/>
      <c r="Z15" s="75"/>
      <c r="AA15" s="75" t="s">
        <v>9</v>
      </c>
      <c r="AB15" s="75"/>
      <c r="AC15" s="75"/>
      <c r="AD15" s="12"/>
      <c r="AE15" s="76"/>
      <c r="AF15" s="76"/>
      <c r="AG15" s="76"/>
      <c r="AH15" s="76"/>
      <c r="AI15" s="76"/>
      <c r="AJ15" s="76"/>
      <c r="AK15" s="76"/>
      <c r="AL15" s="76"/>
      <c r="AM15" s="76"/>
      <c r="AN15" s="76"/>
      <c r="AO15" s="76"/>
      <c r="AP15" s="76"/>
      <c r="AQ15" s="76"/>
      <c r="AR15" s="76"/>
      <c r="AS15" s="76"/>
      <c r="AT15" s="77"/>
    </row>
    <row r="16" spans="1:46" ht="9.75" customHeight="1">
      <c r="A16" s="8"/>
      <c r="B16" s="3"/>
      <c r="C16" s="3"/>
      <c r="D16" s="3"/>
      <c r="E16" s="3"/>
      <c r="F16" s="3"/>
      <c r="G16" s="3"/>
      <c r="H16" s="3"/>
      <c r="I16" s="3"/>
      <c r="J16" s="3"/>
      <c r="K16" s="3"/>
      <c r="L16" s="3"/>
      <c r="M16" s="3"/>
      <c r="N16" s="3"/>
      <c r="O16" s="3"/>
      <c r="P16" s="3"/>
      <c r="Q16" s="3"/>
      <c r="R16" s="3"/>
      <c r="S16" s="3"/>
      <c r="T16" s="3"/>
      <c r="U16" s="3"/>
      <c r="V16" s="3"/>
      <c r="W16" s="75"/>
      <c r="X16" s="75"/>
      <c r="Y16" s="75"/>
      <c r="Z16" s="75"/>
      <c r="AA16" s="75"/>
      <c r="AB16" s="75"/>
      <c r="AC16" s="75"/>
      <c r="AD16" s="12"/>
      <c r="AE16" s="76"/>
      <c r="AF16" s="76"/>
      <c r="AG16" s="76"/>
      <c r="AH16" s="76"/>
      <c r="AI16" s="76"/>
      <c r="AJ16" s="76"/>
      <c r="AK16" s="76"/>
      <c r="AL16" s="76"/>
      <c r="AM16" s="76"/>
      <c r="AN16" s="76"/>
      <c r="AO16" s="76"/>
      <c r="AP16" s="76"/>
      <c r="AQ16" s="76"/>
      <c r="AR16" s="76"/>
      <c r="AS16" s="76"/>
      <c r="AT16" s="77"/>
    </row>
    <row r="17" spans="1:59" ht="9.75" customHeight="1">
      <c r="A17" s="8"/>
      <c r="B17" s="3"/>
      <c r="C17" s="3"/>
      <c r="D17" s="3"/>
      <c r="E17" s="3"/>
      <c r="F17" s="3"/>
      <c r="G17" s="3"/>
      <c r="H17" s="3"/>
      <c r="I17" s="3"/>
      <c r="J17" s="3"/>
      <c r="K17" s="3"/>
      <c r="L17" s="3"/>
      <c r="M17" s="3"/>
      <c r="N17" s="3"/>
      <c r="O17" s="3"/>
      <c r="P17" s="3"/>
      <c r="Q17" s="3"/>
      <c r="R17" s="3"/>
      <c r="S17" s="3"/>
      <c r="T17" s="3"/>
      <c r="U17" s="3"/>
      <c r="V17" s="3"/>
      <c r="W17" s="75"/>
      <c r="X17" s="75"/>
      <c r="Y17" s="75"/>
      <c r="Z17" s="75"/>
      <c r="AA17" s="3"/>
      <c r="AB17" s="3"/>
      <c r="AC17" s="3"/>
      <c r="AD17" s="12"/>
      <c r="AE17" s="76"/>
      <c r="AF17" s="76"/>
      <c r="AG17" s="76"/>
      <c r="AH17" s="76"/>
      <c r="AI17" s="76"/>
      <c r="AJ17" s="76"/>
      <c r="AK17" s="76"/>
      <c r="AL17" s="76"/>
      <c r="AM17" s="76"/>
      <c r="AN17" s="76"/>
      <c r="AO17" s="76"/>
      <c r="AP17" s="76"/>
      <c r="AQ17" s="76"/>
      <c r="AR17" s="76"/>
      <c r="AS17" s="76"/>
      <c r="AT17" s="77"/>
    </row>
    <row r="18" spans="1:59" ht="9.75" customHeight="1">
      <c r="A18" s="8"/>
      <c r="B18" s="3"/>
      <c r="C18" s="3"/>
      <c r="D18" s="3"/>
      <c r="E18" s="3"/>
      <c r="F18" s="3"/>
      <c r="G18" s="3"/>
      <c r="H18" s="3"/>
      <c r="I18" s="3"/>
      <c r="J18" s="3"/>
      <c r="K18" s="3"/>
      <c r="L18" s="3"/>
      <c r="M18" s="3"/>
      <c r="N18" s="3"/>
      <c r="O18" s="3"/>
      <c r="P18" s="3"/>
      <c r="Q18" s="3"/>
      <c r="R18" s="3"/>
      <c r="S18" s="3"/>
      <c r="T18" s="3"/>
      <c r="U18" s="3"/>
      <c r="V18" s="3"/>
      <c r="W18" s="75"/>
      <c r="X18" s="75"/>
      <c r="Y18" s="75"/>
      <c r="Z18" s="75"/>
      <c r="AA18" s="3"/>
      <c r="AB18" s="3"/>
      <c r="AC18" s="3"/>
      <c r="AD18" s="12"/>
      <c r="AE18" s="76" t="s">
        <v>65</v>
      </c>
      <c r="AF18" s="76"/>
      <c r="AG18" s="76"/>
      <c r="AH18" s="76"/>
      <c r="AI18" s="76"/>
      <c r="AJ18" s="76"/>
      <c r="AK18" s="76"/>
      <c r="AL18" s="76"/>
      <c r="AM18" s="76"/>
      <c r="AN18" s="76"/>
      <c r="AO18" s="76"/>
      <c r="AP18" s="76"/>
      <c r="AQ18" s="76"/>
      <c r="AR18" s="76"/>
      <c r="AS18" s="76"/>
      <c r="AT18" s="77"/>
    </row>
    <row r="19" spans="1:59" ht="9.75" customHeight="1">
      <c r="A19" s="8"/>
      <c r="B19" s="3"/>
      <c r="C19" s="3"/>
      <c r="D19" s="3"/>
      <c r="E19" s="3"/>
      <c r="F19" s="3"/>
      <c r="G19" s="3"/>
      <c r="H19" s="3"/>
      <c r="I19" s="3"/>
      <c r="J19" s="3"/>
      <c r="K19" s="3"/>
      <c r="L19" s="3"/>
      <c r="M19" s="3"/>
      <c r="N19" s="3"/>
      <c r="O19" s="3"/>
      <c r="P19" s="3"/>
      <c r="Q19" s="3"/>
      <c r="R19" s="3"/>
      <c r="S19" s="3"/>
      <c r="T19" s="3"/>
      <c r="U19" s="3"/>
      <c r="V19" s="3"/>
      <c r="W19" s="75"/>
      <c r="X19" s="75"/>
      <c r="Y19" s="75"/>
      <c r="Z19" s="75"/>
      <c r="AA19" s="75" t="s">
        <v>10</v>
      </c>
      <c r="AB19" s="75"/>
      <c r="AC19" s="75"/>
      <c r="AD19" s="12"/>
      <c r="AE19" s="76"/>
      <c r="AF19" s="76"/>
      <c r="AG19" s="76"/>
      <c r="AH19" s="76"/>
      <c r="AI19" s="76"/>
      <c r="AJ19" s="76"/>
      <c r="AK19" s="76"/>
      <c r="AL19" s="76"/>
      <c r="AM19" s="76"/>
      <c r="AN19" s="76"/>
      <c r="AO19" s="76"/>
      <c r="AP19" s="76"/>
      <c r="AQ19" s="76"/>
      <c r="AR19" s="76"/>
      <c r="AS19" s="76"/>
      <c r="AT19" s="77"/>
    </row>
    <row r="20" spans="1:59" ht="9.75" customHeight="1">
      <c r="A20" s="8"/>
      <c r="B20" s="3"/>
      <c r="C20" s="3"/>
      <c r="D20" s="3"/>
      <c r="E20" s="3"/>
      <c r="F20" s="3"/>
      <c r="G20" s="3"/>
      <c r="H20" s="3"/>
      <c r="I20" s="3"/>
      <c r="J20" s="3"/>
      <c r="K20" s="3"/>
      <c r="L20" s="3"/>
      <c r="M20" s="3"/>
      <c r="N20" s="3"/>
      <c r="O20" s="3"/>
      <c r="P20" s="3"/>
      <c r="Q20" s="3"/>
      <c r="R20" s="3"/>
      <c r="S20" s="3"/>
      <c r="T20" s="3"/>
      <c r="U20" s="3"/>
      <c r="V20" s="3"/>
      <c r="W20" s="75"/>
      <c r="X20" s="75"/>
      <c r="Y20" s="75"/>
      <c r="Z20" s="75"/>
      <c r="AA20" s="75"/>
      <c r="AB20" s="75"/>
      <c r="AC20" s="75"/>
      <c r="AD20" s="12"/>
      <c r="AE20" s="76"/>
      <c r="AF20" s="76"/>
      <c r="AG20" s="76"/>
      <c r="AH20" s="76"/>
      <c r="AI20" s="76"/>
      <c r="AJ20" s="76"/>
      <c r="AK20" s="76"/>
      <c r="AL20" s="76"/>
      <c r="AM20" s="76"/>
      <c r="AN20" s="76"/>
      <c r="AO20" s="76"/>
      <c r="AP20" s="76"/>
      <c r="AQ20" s="76"/>
      <c r="AR20" s="76"/>
      <c r="AS20" s="76"/>
      <c r="AT20" s="77"/>
      <c r="BC20" s="40" t="s">
        <v>61</v>
      </c>
      <c r="BD20" s="40"/>
      <c r="BE20" s="40"/>
      <c r="BF20" s="40"/>
    </row>
    <row r="21" spans="1:59" ht="7.5" customHeight="1">
      <c r="A21" s="8"/>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76"/>
      <c r="AF21" s="76"/>
      <c r="AG21" s="76"/>
      <c r="AH21" s="76"/>
      <c r="AI21" s="76"/>
      <c r="AJ21" s="76"/>
      <c r="AK21" s="76"/>
      <c r="AL21" s="76"/>
      <c r="AM21" s="76"/>
      <c r="AN21" s="76"/>
      <c r="AO21" s="76"/>
      <c r="AP21" s="76"/>
      <c r="AQ21" s="76"/>
      <c r="AR21" s="76"/>
      <c r="AS21" s="76"/>
      <c r="AT21" s="77"/>
      <c r="BC21" s="40"/>
      <c r="BD21" s="40"/>
      <c r="BE21" s="40"/>
      <c r="BF21" s="40"/>
    </row>
    <row r="22" spans="1:59" ht="7.5" customHeight="1">
      <c r="A22" s="8"/>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83"/>
      <c r="AF22" s="83"/>
      <c r="AG22" s="83"/>
      <c r="AH22" s="83"/>
      <c r="AI22" s="83"/>
      <c r="AJ22" s="83"/>
      <c r="AK22" s="83"/>
      <c r="AL22" s="83"/>
      <c r="AM22" s="83"/>
      <c r="AN22" s="83"/>
      <c r="AO22" s="83"/>
      <c r="AP22" s="83"/>
      <c r="AQ22" s="83"/>
      <c r="AR22" s="83"/>
      <c r="AS22" s="83"/>
      <c r="AT22" s="84"/>
      <c r="AW22" s="8"/>
      <c r="AX22" s="3"/>
      <c r="AY22" s="3"/>
      <c r="AZ22" s="40" t="s">
        <v>68</v>
      </c>
      <c r="BA22" s="40"/>
      <c r="BB22" s="40"/>
      <c r="BC22" s="40"/>
      <c r="BD22" s="3"/>
      <c r="BE22" s="3"/>
      <c r="BF22" s="9"/>
    </row>
    <row r="23" spans="1:59" ht="6.75" customHeight="1">
      <c r="A23" s="96" t="s">
        <v>12</v>
      </c>
      <c r="B23" s="97"/>
      <c r="C23" s="97"/>
      <c r="D23" s="97"/>
      <c r="E23" s="97"/>
      <c r="F23" s="97"/>
      <c r="G23" s="97"/>
      <c r="H23" s="97"/>
      <c r="I23" s="97"/>
      <c r="J23" s="97"/>
      <c r="K23" s="97"/>
      <c r="L23" s="98"/>
      <c r="M23" s="102"/>
      <c r="N23" s="103"/>
      <c r="O23" s="103"/>
      <c r="P23" s="103"/>
      <c r="Q23" s="103"/>
      <c r="R23" s="103"/>
      <c r="S23" s="103"/>
      <c r="T23" s="103"/>
      <c r="U23" s="96" t="s">
        <v>13</v>
      </c>
      <c r="V23" s="97"/>
      <c r="W23" s="97"/>
      <c r="X23" s="97"/>
      <c r="Y23" s="97"/>
      <c r="Z23" s="97"/>
      <c r="AA23" s="97"/>
      <c r="AB23" s="98"/>
      <c r="AC23" s="106"/>
      <c r="AD23" s="107"/>
      <c r="AE23" s="107"/>
      <c r="AF23" s="107"/>
      <c r="AG23" s="107"/>
      <c r="AH23" s="107"/>
      <c r="AI23" s="107"/>
      <c r="AJ23" s="107"/>
      <c r="AK23" s="107"/>
      <c r="AL23" s="107"/>
      <c r="AM23" s="107"/>
      <c r="AN23" s="107"/>
      <c r="AO23" s="107"/>
      <c r="AP23" s="107"/>
      <c r="AQ23" s="107"/>
      <c r="AR23" s="107"/>
      <c r="AS23" s="107"/>
      <c r="AT23" s="108"/>
      <c r="AW23" s="8"/>
      <c r="AX23" s="3"/>
      <c r="AY23" s="3"/>
      <c r="AZ23" s="40"/>
      <c r="BA23" s="40"/>
      <c r="BB23" s="40"/>
      <c r="BC23" s="40"/>
      <c r="BD23" s="3"/>
      <c r="BE23" s="3"/>
      <c r="BF23" s="9"/>
    </row>
    <row r="24" spans="1:59" ht="6.75" customHeight="1">
      <c r="A24" s="99"/>
      <c r="B24" s="100"/>
      <c r="C24" s="100"/>
      <c r="D24" s="100"/>
      <c r="E24" s="100"/>
      <c r="F24" s="100"/>
      <c r="G24" s="100"/>
      <c r="H24" s="100"/>
      <c r="I24" s="100"/>
      <c r="J24" s="100"/>
      <c r="K24" s="100"/>
      <c r="L24" s="101"/>
      <c r="M24" s="104"/>
      <c r="N24" s="105"/>
      <c r="O24" s="105"/>
      <c r="P24" s="105"/>
      <c r="Q24" s="105"/>
      <c r="R24" s="105"/>
      <c r="S24" s="105"/>
      <c r="T24" s="105"/>
      <c r="U24" s="99"/>
      <c r="V24" s="100"/>
      <c r="W24" s="100"/>
      <c r="X24" s="100"/>
      <c r="Y24" s="100"/>
      <c r="Z24" s="100"/>
      <c r="AA24" s="100"/>
      <c r="AB24" s="101"/>
      <c r="AC24" s="109"/>
      <c r="AD24" s="110"/>
      <c r="AE24" s="110"/>
      <c r="AF24" s="110"/>
      <c r="AG24" s="110"/>
      <c r="AH24" s="110"/>
      <c r="AI24" s="110"/>
      <c r="AJ24" s="110"/>
      <c r="AK24" s="110"/>
      <c r="AL24" s="110"/>
      <c r="AM24" s="110"/>
      <c r="AN24" s="110"/>
      <c r="AO24" s="110"/>
      <c r="AP24" s="110"/>
      <c r="AQ24" s="110"/>
      <c r="AR24" s="110"/>
      <c r="AS24" s="110"/>
      <c r="AT24" s="111"/>
      <c r="AW24" s="8"/>
      <c r="AX24" s="3"/>
      <c r="AY24" s="3"/>
      <c r="AZ24" s="186">
        <f>BD48+AZ49</f>
        <v>5</v>
      </c>
      <c r="BA24" s="186"/>
      <c r="BB24" s="186"/>
      <c r="BC24" s="186"/>
      <c r="BD24" s="3"/>
      <c r="BE24" s="3"/>
      <c r="BF24" s="9"/>
    </row>
    <row r="25" spans="1:59" ht="6.75" customHeight="1">
      <c r="A25" s="85" t="s">
        <v>15</v>
      </c>
      <c r="B25" s="86"/>
      <c r="C25" s="86"/>
      <c r="D25" s="86"/>
      <c r="E25" s="86"/>
      <c r="F25" s="86"/>
      <c r="G25" s="86"/>
      <c r="H25" s="86"/>
      <c r="I25" s="86"/>
      <c r="J25" s="86"/>
      <c r="K25" s="86"/>
      <c r="L25" s="87"/>
      <c r="M25" s="112"/>
      <c r="N25" s="113"/>
      <c r="O25" s="113"/>
      <c r="P25" s="113"/>
      <c r="Q25" s="113"/>
      <c r="R25" s="113"/>
      <c r="S25" s="113"/>
      <c r="T25" s="114"/>
      <c r="U25" s="96" t="s">
        <v>16</v>
      </c>
      <c r="V25" s="97"/>
      <c r="W25" s="97"/>
      <c r="X25" s="97"/>
      <c r="Y25" s="97"/>
      <c r="Z25" s="97"/>
      <c r="AA25" s="97"/>
      <c r="AB25" s="97"/>
      <c r="AC25" s="97"/>
      <c r="AD25" s="97"/>
      <c r="AE25" s="97"/>
      <c r="AF25" s="97"/>
      <c r="AG25" s="97"/>
      <c r="AH25" s="97"/>
      <c r="AI25" s="97"/>
      <c r="AJ25" s="97"/>
      <c r="AK25" s="98"/>
      <c r="AL25" s="118"/>
      <c r="AM25" s="119"/>
      <c r="AN25" s="119"/>
      <c r="AO25" s="119"/>
      <c r="AP25" s="119"/>
      <c r="AQ25" s="119"/>
      <c r="AR25" s="119"/>
      <c r="AS25" s="119"/>
      <c r="AT25" s="120"/>
      <c r="AW25" s="8"/>
      <c r="AX25" s="3"/>
      <c r="AY25" s="3"/>
      <c r="AZ25" s="186"/>
      <c r="BA25" s="186"/>
      <c r="BB25" s="186"/>
      <c r="BC25" s="186"/>
      <c r="BD25" s="3"/>
      <c r="BE25" s="3"/>
      <c r="BF25" s="9"/>
    </row>
    <row r="26" spans="1:59" ht="12" customHeight="1">
      <c r="A26" s="91"/>
      <c r="B26" s="92"/>
      <c r="C26" s="92"/>
      <c r="D26" s="92"/>
      <c r="E26" s="92"/>
      <c r="F26" s="92"/>
      <c r="G26" s="92"/>
      <c r="H26" s="92"/>
      <c r="I26" s="92"/>
      <c r="J26" s="92"/>
      <c r="K26" s="92"/>
      <c r="L26" s="93"/>
      <c r="M26" s="115"/>
      <c r="N26" s="116"/>
      <c r="O26" s="116"/>
      <c r="P26" s="116"/>
      <c r="Q26" s="116"/>
      <c r="R26" s="116"/>
      <c r="S26" s="116"/>
      <c r="T26" s="117"/>
      <c r="U26" s="99"/>
      <c r="V26" s="100"/>
      <c r="W26" s="100"/>
      <c r="X26" s="100"/>
      <c r="Y26" s="100"/>
      <c r="Z26" s="100"/>
      <c r="AA26" s="100"/>
      <c r="AB26" s="100"/>
      <c r="AC26" s="100"/>
      <c r="AD26" s="100"/>
      <c r="AE26" s="100"/>
      <c r="AF26" s="100"/>
      <c r="AG26" s="100"/>
      <c r="AH26" s="100"/>
      <c r="AI26" s="100"/>
      <c r="AJ26" s="100"/>
      <c r="AK26" s="101"/>
      <c r="AL26" s="121"/>
      <c r="AM26" s="122"/>
      <c r="AN26" s="122"/>
      <c r="AO26" s="122"/>
      <c r="AP26" s="122"/>
      <c r="AQ26" s="122"/>
      <c r="AR26" s="122"/>
      <c r="AS26" s="122"/>
      <c r="AT26" s="123"/>
    </row>
    <row r="27" spans="1:59" ht="6.75" customHeight="1">
      <c r="A27" s="85" t="s">
        <v>20</v>
      </c>
      <c r="B27" s="86"/>
      <c r="C27" s="86"/>
      <c r="D27" s="86"/>
      <c r="E27" s="86"/>
      <c r="F27" s="86"/>
      <c r="G27" s="86"/>
      <c r="H27" s="86"/>
      <c r="I27" s="86"/>
      <c r="J27" s="86"/>
      <c r="K27" s="86"/>
      <c r="L27" s="87"/>
      <c r="M27" s="94" t="s">
        <v>21</v>
      </c>
      <c r="N27" s="94"/>
      <c r="O27" s="94"/>
      <c r="P27" s="94"/>
      <c r="Q27" s="94"/>
      <c r="R27" s="94"/>
      <c r="S27" s="94"/>
      <c r="T27" s="94"/>
      <c r="U27" s="138" t="s">
        <v>22</v>
      </c>
      <c r="V27" s="134"/>
      <c r="W27" s="134"/>
      <c r="X27" s="134"/>
      <c r="Y27" s="134"/>
      <c r="Z27" s="134"/>
      <c r="AA27" s="134"/>
      <c r="AB27" s="134"/>
      <c r="AC27" s="135"/>
      <c r="AD27" s="134" t="s">
        <v>23</v>
      </c>
      <c r="AE27" s="134"/>
      <c r="AF27" s="134"/>
      <c r="AG27" s="134"/>
      <c r="AH27" s="134"/>
      <c r="AI27" s="134"/>
      <c r="AJ27" s="134"/>
      <c r="AK27" s="135"/>
      <c r="AL27" s="94" t="s">
        <v>24</v>
      </c>
      <c r="AM27" s="94"/>
      <c r="AN27" s="94"/>
      <c r="AO27" s="94"/>
      <c r="AP27" s="94"/>
      <c r="AQ27" s="94"/>
      <c r="AR27" s="94"/>
      <c r="AS27" s="94"/>
      <c r="AT27" s="94"/>
      <c r="BA27" s="49" t="s">
        <v>56</v>
      </c>
      <c r="BB27" s="49"/>
      <c r="BC27" s="49"/>
    </row>
    <row r="28" spans="1:59" ht="6.75" customHeight="1">
      <c r="A28" s="88"/>
      <c r="B28" s="89"/>
      <c r="C28" s="89"/>
      <c r="D28" s="89"/>
      <c r="E28" s="89"/>
      <c r="F28" s="89"/>
      <c r="G28" s="89"/>
      <c r="H28" s="89"/>
      <c r="I28" s="89"/>
      <c r="J28" s="89"/>
      <c r="K28" s="89"/>
      <c r="L28" s="90"/>
      <c r="M28" s="95"/>
      <c r="N28" s="95"/>
      <c r="O28" s="95"/>
      <c r="P28" s="95"/>
      <c r="Q28" s="95"/>
      <c r="R28" s="95"/>
      <c r="S28" s="95"/>
      <c r="T28" s="95"/>
      <c r="U28" s="139"/>
      <c r="V28" s="136"/>
      <c r="W28" s="136"/>
      <c r="X28" s="136"/>
      <c r="Y28" s="136"/>
      <c r="Z28" s="136"/>
      <c r="AA28" s="136"/>
      <c r="AB28" s="136"/>
      <c r="AC28" s="137"/>
      <c r="AD28" s="136"/>
      <c r="AE28" s="136"/>
      <c r="AF28" s="136"/>
      <c r="AG28" s="136"/>
      <c r="AH28" s="136"/>
      <c r="AI28" s="136"/>
      <c r="AJ28" s="136"/>
      <c r="AK28" s="137"/>
      <c r="AL28" s="95"/>
      <c r="AM28" s="95"/>
      <c r="AN28" s="95"/>
      <c r="AO28" s="95"/>
      <c r="AP28" s="95"/>
      <c r="AQ28" s="95"/>
      <c r="AR28" s="95"/>
      <c r="AS28" s="95"/>
      <c r="AT28" s="95"/>
      <c r="AV28" s="20"/>
      <c r="AW28"/>
      <c r="AX28"/>
      <c r="AY28"/>
      <c r="BA28" s="49"/>
      <c r="BB28" s="49"/>
      <c r="BC28" s="49"/>
      <c r="BD28" s="20"/>
      <c r="BE28" s="20"/>
      <c r="BF28" s="3"/>
      <c r="BG28" s="3"/>
    </row>
    <row r="29" spans="1:59" ht="6.75" customHeight="1">
      <c r="A29" s="88"/>
      <c r="B29" s="89"/>
      <c r="C29" s="89"/>
      <c r="D29" s="89"/>
      <c r="E29" s="89"/>
      <c r="F29" s="89"/>
      <c r="G29" s="89"/>
      <c r="H29" s="89"/>
      <c r="I29" s="89"/>
      <c r="J29" s="89"/>
      <c r="K29" s="89"/>
      <c r="L29" s="90"/>
      <c r="M29" s="124">
        <v>5</v>
      </c>
      <c r="N29" s="125"/>
      <c r="O29" s="125"/>
      <c r="P29" s="125"/>
      <c r="Q29" s="125"/>
      <c r="R29" s="125"/>
      <c r="S29" s="97" t="s">
        <v>70</v>
      </c>
      <c r="T29" s="98"/>
      <c r="U29" s="124">
        <v>2</v>
      </c>
      <c r="V29" s="125"/>
      <c r="W29" s="125"/>
      <c r="X29" s="125"/>
      <c r="Y29" s="125"/>
      <c r="Z29" s="125"/>
      <c r="AA29" s="125"/>
      <c r="AB29" s="97" t="s">
        <v>26</v>
      </c>
      <c r="AC29" s="98"/>
      <c r="AD29" s="124">
        <v>2</v>
      </c>
      <c r="AE29" s="125"/>
      <c r="AF29" s="125"/>
      <c r="AG29" s="125"/>
      <c r="AH29" s="125"/>
      <c r="AI29" s="125"/>
      <c r="AJ29" s="97" t="s">
        <v>26</v>
      </c>
      <c r="AK29" s="98"/>
      <c r="AL29" s="124"/>
      <c r="AM29" s="125"/>
      <c r="AN29" s="125"/>
      <c r="AO29" s="125"/>
      <c r="AP29" s="125"/>
      <c r="AQ29" s="125"/>
      <c r="AR29" s="125"/>
      <c r="AS29" s="97" t="s">
        <v>27</v>
      </c>
      <c r="AT29" s="98"/>
      <c r="AV29" s="20"/>
      <c r="AW29" s="20"/>
      <c r="AX29" s="20"/>
      <c r="AY29" s="20"/>
      <c r="AZ29" s="33"/>
      <c r="BA29" s="49"/>
      <c r="BB29" s="49"/>
      <c r="BC29" s="49"/>
      <c r="BD29" s="20"/>
      <c r="BE29" s="20"/>
      <c r="BF29" s="3"/>
      <c r="BG29" s="3"/>
    </row>
    <row r="30" spans="1:59" ht="6.75" customHeight="1">
      <c r="A30" s="91"/>
      <c r="B30" s="92"/>
      <c r="C30" s="92"/>
      <c r="D30" s="92"/>
      <c r="E30" s="92"/>
      <c r="F30" s="92"/>
      <c r="G30" s="92"/>
      <c r="H30" s="92"/>
      <c r="I30" s="92"/>
      <c r="J30" s="92"/>
      <c r="K30" s="92"/>
      <c r="L30" s="93"/>
      <c r="M30" s="126"/>
      <c r="N30" s="127"/>
      <c r="O30" s="127"/>
      <c r="P30" s="127"/>
      <c r="Q30" s="127"/>
      <c r="R30" s="127"/>
      <c r="S30" s="100"/>
      <c r="T30" s="101"/>
      <c r="U30" s="126"/>
      <c r="V30" s="127"/>
      <c r="W30" s="127"/>
      <c r="X30" s="127"/>
      <c r="Y30" s="127"/>
      <c r="Z30" s="127"/>
      <c r="AA30" s="127"/>
      <c r="AB30" s="100"/>
      <c r="AC30" s="101"/>
      <c r="AD30" s="126"/>
      <c r="AE30" s="127"/>
      <c r="AF30" s="127"/>
      <c r="AG30" s="127"/>
      <c r="AH30" s="127"/>
      <c r="AI30" s="127"/>
      <c r="AJ30" s="100"/>
      <c r="AK30" s="101"/>
      <c r="AL30" s="126"/>
      <c r="AM30" s="127"/>
      <c r="AN30" s="127"/>
      <c r="AO30" s="127"/>
      <c r="AP30" s="127"/>
      <c r="AQ30" s="127"/>
      <c r="AR30" s="127"/>
      <c r="AS30" s="100"/>
      <c r="AT30" s="101"/>
      <c r="AV30" s="20"/>
      <c r="AW30"/>
      <c r="AX30"/>
      <c r="AY30" s="36"/>
      <c r="AZ30" s="33"/>
      <c r="BB30" s="48">
        <v>5</v>
      </c>
      <c r="BC30" s="48"/>
      <c r="BD30" s="20"/>
      <c r="BE30" s="20"/>
      <c r="BF30" s="3"/>
      <c r="BG30" s="8"/>
    </row>
    <row r="31" spans="1:59" ht="9.75" customHeight="1">
      <c r="A31" s="85" t="s">
        <v>28</v>
      </c>
      <c r="B31" s="86"/>
      <c r="C31" s="86"/>
      <c r="D31" s="86"/>
      <c r="E31" s="86"/>
      <c r="F31" s="86"/>
      <c r="G31" s="86"/>
      <c r="H31" s="86"/>
      <c r="I31" s="86"/>
      <c r="J31" s="86"/>
      <c r="K31" s="86"/>
      <c r="L31" s="8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30"/>
      <c r="AV31" s="20"/>
      <c r="AW31"/>
      <c r="AX31"/>
      <c r="AY31" s="36"/>
      <c r="AZ31" s="33"/>
      <c r="BB31" s="48"/>
      <c r="BC31" s="48"/>
      <c r="BD31" s="20"/>
      <c r="BE31" s="20"/>
      <c r="BF31" s="3"/>
      <c r="BG31" s="8"/>
    </row>
    <row r="32" spans="1:59" ht="7.5" customHeight="1">
      <c r="A32" s="91"/>
      <c r="B32" s="92"/>
      <c r="C32" s="92"/>
      <c r="D32" s="92"/>
      <c r="E32" s="92"/>
      <c r="F32" s="92"/>
      <c r="G32" s="92"/>
      <c r="H32" s="92"/>
      <c r="I32" s="92"/>
      <c r="J32" s="92"/>
      <c r="K32" s="92"/>
      <c r="L32" s="93"/>
      <c r="M32" s="131"/>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3"/>
      <c r="AV32"/>
      <c r="AW32"/>
      <c r="AX32"/>
      <c r="AY32" s="36"/>
      <c r="AZ32" s="34"/>
      <c r="BB32" s="48"/>
      <c r="BC32" s="48"/>
      <c r="BD32"/>
      <c r="BE32"/>
      <c r="BG32" s="8"/>
    </row>
    <row r="33" spans="1:59" ht="8.25" customHeight="1">
      <c r="A33" s="144" t="s">
        <v>29</v>
      </c>
      <c r="B33" s="145"/>
      <c r="C33" s="145"/>
      <c r="D33" s="145"/>
      <c r="E33" s="145"/>
      <c r="F33" s="145"/>
      <c r="G33" s="145"/>
      <c r="H33" s="145"/>
      <c r="I33" s="145"/>
      <c r="J33" s="145"/>
      <c r="K33" s="145"/>
      <c r="L33" s="146"/>
      <c r="M33" s="94" t="s">
        <v>21</v>
      </c>
      <c r="N33" s="94"/>
      <c r="O33" s="94"/>
      <c r="P33" s="94"/>
      <c r="Q33" s="94"/>
      <c r="R33" s="94"/>
      <c r="S33" s="94"/>
      <c r="T33" s="94"/>
      <c r="U33" s="138" t="s">
        <v>22</v>
      </c>
      <c r="V33" s="134"/>
      <c r="W33" s="134"/>
      <c r="X33" s="134"/>
      <c r="Y33" s="134"/>
      <c r="Z33" s="134"/>
      <c r="AA33" s="134"/>
      <c r="AB33" s="134"/>
      <c r="AC33" s="135"/>
      <c r="AD33" s="134" t="s">
        <v>23</v>
      </c>
      <c r="AE33" s="134"/>
      <c r="AF33" s="134"/>
      <c r="AG33" s="134"/>
      <c r="AH33" s="134"/>
      <c r="AI33" s="134"/>
      <c r="AJ33" s="134"/>
      <c r="AK33" s="135"/>
      <c r="AL33" s="94" t="s">
        <v>24</v>
      </c>
      <c r="AM33" s="94"/>
      <c r="AN33" s="94"/>
      <c r="AO33" s="94"/>
      <c r="AP33" s="94"/>
      <c r="AQ33" s="94"/>
      <c r="AR33" s="94"/>
      <c r="AS33" s="94"/>
      <c r="AT33" s="94"/>
      <c r="AY33" s="9"/>
      <c r="BG33" s="8"/>
    </row>
    <row r="34" spans="1:59" ht="8.25" customHeight="1">
      <c r="A34" s="147"/>
      <c r="B34" s="148"/>
      <c r="C34" s="148"/>
      <c r="D34" s="148"/>
      <c r="E34" s="148"/>
      <c r="F34" s="148"/>
      <c r="G34" s="148"/>
      <c r="H34" s="148"/>
      <c r="I34" s="148"/>
      <c r="J34" s="148"/>
      <c r="K34" s="148"/>
      <c r="L34" s="149"/>
      <c r="M34" s="95"/>
      <c r="N34" s="95"/>
      <c r="O34" s="95"/>
      <c r="P34" s="95"/>
      <c r="Q34" s="95"/>
      <c r="R34" s="95"/>
      <c r="S34" s="95"/>
      <c r="T34" s="95"/>
      <c r="U34" s="139"/>
      <c r="V34" s="136"/>
      <c r="W34" s="136"/>
      <c r="X34" s="136"/>
      <c r="Y34" s="136"/>
      <c r="Z34" s="136"/>
      <c r="AA34" s="136"/>
      <c r="AB34" s="136"/>
      <c r="AC34" s="137"/>
      <c r="AD34" s="136"/>
      <c r="AE34" s="136"/>
      <c r="AF34" s="136"/>
      <c r="AG34" s="136"/>
      <c r="AH34" s="136"/>
      <c r="AI34" s="136"/>
      <c r="AJ34" s="136"/>
      <c r="AK34" s="137"/>
      <c r="AL34" s="95"/>
      <c r="AM34" s="95"/>
      <c r="AN34" s="95"/>
      <c r="AO34" s="95"/>
      <c r="AP34" s="95"/>
      <c r="AQ34" s="95"/>
      <c r="AR34" s="95"/>
      <c r="AS34" s="95"/>
      <c r="AT34" s="95"/>
      <c r="BA34" s="40" t="s">
        <v>69</v>
      </c>
      <c r="BB34" s="40"/>
    </row>
    <row r="35" spans="1:59" ht="8.25" customHeight="1">
      <c r="A35" s="147"/>
      <c r="B35" s="148"/>
      <c r="C35" s="148"/>
      <c r="D35" s="148"/>
      <c r="E35" s="148"/>
      <c r="F35" s="148"/>
      <c r="G35" s="148"/>
      <c r="H35" s="148"/>
      <c r="I35" s="148"/>
      <c r="J35" s="148"/>
      <c r="K35" s="148"/>
      <c r="L35" s="149"/>
      <c r="M35" s="187">
        <f>BE52</f>
        <v>-0.5</v>
      </c>
      <c r="N35" s="188"/>
      <c r="O35" s="188"/>
      <c r="P35" s="188"/>
      <c r="Q35" s="188"/>
      <c r="R35" s="188"/>
      <c r="S35" s="97" t="s">
        <v>25</v>
      </c>
      <c r="T35" s="98"/>
      <c r="U35" s="140"/>
      <c r="V35" s="141"/>
      <c r="W35" s="141"/>
      <c r="X35" s="141"/>
      <c r="Y35" s="141"/>
      <c r="Z35" s="141"/>
      <c r="AA35" s="141"/>
      <c r="AB35" s="97" t="s">
        <v>26</v>
      </c>
      <c r="AC35" s="98"/>
      <c r="AD35" s="140"/>
      <c r="AE35" s="141"/>
      <c r="AF35" s="141"/>
      <c r="AG35" s="141"/>
      <c r="AH35" s="141"/>
      <c r="AI35" s="141"/>
      <c r="AJ35" s="97" t="s">
        <v>26</v>
      </c>
      <c r="AK35" s="98"/>
      <c r="AL35" s="140"/>
      <c r="AM35" s="141"/>
      <c r="AN35" s="141"/>
      <c r="AO35" s="141"/>
      <c r="AP35" s="141"/>
      <c r="AQ35" s="141"/>
      <c r="AR35" s="141"/>
      <c r="AS35" s="97" t="s">
        <v>27</v>
      </c>
      <c r="AT35" s="98"/>
      <c r="BA35" s="40"/>
      <c r="BB35" s="40"/>
    </row>
    <row r="36" spans="1:59" ht="8.25" customHeight="1" thickBot="1">
      <c r="A36" s="150"/>
      <c r="B36" s="151"/>
      <c r="C36" s="151"/>
      <c r="D36" s="151"/>
      <c r="E36" s="151"/>
      <c r="F36" s="151"/>
      <c r="G36" s="151"/>
      <c r="H36" s="151"/>
      <c r="I36" s="151"/>
      <c r="J36" s="151"/>
      <c r="K36" s="151"/>
      <c r="L36" s="152"/>
      <c r="M36" s="189"/>
      <c r="N36" s="190"/>
      <c r="O36" s="190"/>
      <c r="P36" s="190"/>
      <c r="Q36" s="190"/>
      <c r="R36" s="190"/>
      <c r="S36" s="100"/>
      <c r="T36" s="101"/>
      <c r="U36" s="142"/>
      <c r="V36" s="143"/>
      <c r="W36" s="143"/>
      <c r="X36" s="143"/>
      <c r="Y36" s="143"/>
      <c r="Z36" s="143"/>
      <c r="AA36" s="143"/>
      <c r="AB36" s="100"/>
      <c r="AC36" s="101"/>
      <c r="AD36" s="142"/>
      <c r="AE36" s="143"/>
      <c r="AF36" s="143"/>
      <c r="AG36" s="143"/>
      <c r="AH36" s="143"/>
      <c r="AI36" s="143"/>
      <c r="AJ36" s="100"/>
      <c r="AK36" s="101"/>
      <c r="AL36" s="142"/>
      <c r="AM36" s="143"/>
      <c r="AN36" s="143"/>
      <c r="AO36" s="143"/>
      <c r="AP36" s="143"/>
      <c r="AQ36" s="143"/>
      <c r="AR36" s="143"/>
      <c r="AS36" s="100"/>
      <c r="AT36" s="101"/>
      <c r="BA36" s="186">
        <f>BB30-BD48</f>
        <v>5</v>
      </c>
      <c r="BB36" s="186"/>
    </row>
    <row r="37" spans="1:59" ht="8.25" customHeight="1">
      <c r="A37" s="144" t="s">
        <v>30</v>
      </c>
      <c r="B37" s="145"/>
      <c r="C37" s="145"/>
      <c r="D37" s="145"/>
      <c r="E37" s="145"/>
      <c r="F37" s="145"/>
      <c r="G37" s="145"/>
      <c r="H37" s="145"/>
      <c r="I37" s="145"/>
      <c r="J37" s="145"/>
      <c r="K37" s="145"/>
      <c r="L37" s="146"/>
      <c r="M37" s="94" t="s">
        <v>31</v>
      </c>
      <c r="N37" s="94"/>
      <c r="O37" s="94"/>
      <c r="P37" s="94"/>
      <c r="Q37" s="94"/>
      <c r="R37" s="94"/>
      <c r="S37" s="94"/>
      <c r="T37" s="94"/>
      <c r="U37" s="138" t="s">
        <v>32</v>
      </c>
      <c r="V37" s="134"/>
      <c r="W37" s="134"/>
      <c r="X37" s="134"/>
      <c r="Y37" s="134"/>
      <c r="Z37" s="134"/>
      <c r="AA37" s="134"/>
      <c r="AB37" s="134"/>
      <c r="AC37" s="135"/>
      <c r="AD37" s="134" t="s">
        <v>33</v>
      </c>
      <c r="AE37" s="134"/>
      <c r="AF37" s="134"/>
      <c r="AG37" s="134"/>
      <c r="AH37" s="134"/>
      <c r="AI37" s="134"/>
      <c r="AJ37" s="134"/>
      <c r="AK37" s="135"/>
      <c r="AL37" s="94" t="s">
        <v>34</v>
      </c>
      <c r="AM37" s="94"/>
      <c r="AN37" s="94"/>
      <c r="AO37" s="94"/>
      <c r="AP37" s="94"/>
      <c r="AQ37" s="94"/>
      <c r="AR37" s="94"/>
      <c r="AS37" s="94"/>
      <c r="AT37" s="94"/>
      <c r="AX37" s="53"/>
      <c r="AY37" s="50"/>
      <c r="BA37" s="186"/>
      <c r="BB37" s="186"/>
    </row>
    <row r="38" spans="1:59" ht="8.25" customHeight="1">
      <c r="A38" s="147"/>
      <c r="B38" s="148"/>
      <c r="C38" s="148"/>
      <c r="D38" s="148"/>
      <c r="E38" s="148"/>
      <c r="F38" s="148"/>
      <c r="G38" s="148"/>
      <c r="H38" s="148"/>
      <c r="I38" s="148"/>
      <c r="J38" s="148"/>
      <c r="K38" s="148"/>
      <c r="L38" s="149"/>
      <c r="M38" s="95"/>
      <c r="N38" s="95"/>
      <c r="O38" s="95"/>
      <c r="P38" s="95"/>
      <c r="Q38" s="95"/>
      <c r="R38" s="95"/>
      <c r="S38" s="95"/>
      <c r="T38" s="95"/>
      <c r="U38" s="139"/>
      <c r="V38" s="136"/>
      <c r="W38" s="136"/>
      <c r="X38" s="136"/>
      <c r="Y38" s="136"/>
      <c r="Z38" s="136"/>
      <c r="AA38" s="136"/>
      <c r="AB38" s="136"/>
      <c r="AC38" s="137"/>
      <c r="AD38" s="136"/>
      <c r="AE38" s="136"/>
      <c r="AF38" s="136"/>
      <c r="AG38" s="136"/>
      <c r="AH38" s="136"/>
      <c r="AI38" s="136"/>
      <c r="AJ38" s="136"/>
      <c r="AK38" s="137"/>
      <c r="AL38" s="95"/>
      <c r="AM38" s="95"/>
      <c r="AN38" s="95"/>
      <c r="AO38" s="95"/>
      <c r="AP38" s="95"/>
      <c r="AQ38" s="95"/>
      <c r="AR38" s="95"/>
      <c r="AS38" s="95"/>
      <c r="AT38" s="95"/>
      <c r="AX38" s="53"/>
      <c r="AY38" s="51"/>
    </row>
    <row r="39" spans="1:59" ht="8.25" customHeight="1">
      <c r="A39" s="147"/>
      <c r="B39" s="148"/>
      <c r="C39" s="148"/>
      <c r="D39" s="148"/>
      <c r="E39" s="148"/>
      <c r="F39" s="148"/>
      <c r="G39" s="148"/>
      <c r="H39" s="148"/>
      <c r="I39" s="148"/>
      <c r="J39" s="148"/>
      <c r="K39" s="148"/>
      <c r="L39" s="149"/>
      <c r="M39" s="140" t="str">
        <f>AV52&amp;""</f>
        <v/>
      </c>
      <c r="N39" s="141"/>
      <c r="O39" s="141"/>
      <c r="P39" s="141"/>
      <c r="Q39" s="141"/>
      <c r="R39" s="141"/>
      <c r="S39" s="97" t="s">
        <v>25</v>
      </c>
      <c r="T39" s="98"/>
      <c r="U39" s="140">
        <f>BE52</f>
        <v>-0.5</v>
      </c>
      <c r="V39" s="141"/>
      <c r="W39" s="141"/>
      <c r="X39" s="141"/>
      <c r="Y39" s="141"/>
      <c r="Z39" s="141"/>
      <c r="AA39" s="141"/>
      <c r="AB39" s="97" t="s">
        <v>26</v>
      </c>
      <c r="AC39" s="98"/>
      <c r="AD39" s="140"/>
      <c r="AE39" s="141"/>
      <c r="AF39" s="141"/>
      <c r="AG39" s="141"/>
      <c r="AH39" s="141"/>
      <c r="AI39" s="141"/>
      <c r="AJ39" s="97" t="s">
        <v>26</v>
      </c>
      <c r="AK39" s="98"/>
      <c r="AL39" s="140"/>
      <c r="AM39" s="141"/>
      <c r="AN39" s="141"/>
      <c r="AO39" s="141"/>
      <c r="AP39" s="141"/>
      <c r="AQ39" s="141"/>
      <c r="AR39" s="141"/>
      <c r="AS39" s="97" t="s">
        <v>26</v>
      </c>
      <c r="AT39" s="98"/>
      <c r="AX39" s="53"/>
      <c r="AY39" s="51"/>
    </row>
    <row r="40" spans="1:59" ht="8.25" customHeight="1" thickBot="1">
      <c r="A40" s="150"/>
      <c r="B40" s="151"/>
      <c r="C40" s="151"/>
      <c r="D40" s="151"/>
      <c r="E40" s="151"/>
      <c r="F40" s="151"/>
      <c r="G40" s="151"/>
      <c r="H40" s="151"/>
      <c r="I40" s="151"/>
      <c r="J40" s="151"/>
      <c r="K40" s="151"/>
      <c r="L40" s="152"/>
      <c r="M40" s="142"/>
      <c r="N40" s="143"/>
      <c r="O40" s="143"/>
      <c r="P40" s="143"/>
      <c r="Q40" s="143"/>
      <c r="R40" s="143"/>
      <c r="S40" s="100"/>
      <c r="T40" s="101"/>
      <c r="U40" s="142"/>
      <c r="V40" s="143"/>
      <c r="W40" s="143"/>
      <c r="X40" s="143"/>
      <c r="Y40" s="143"/>
      <c r="Z40" s="143"/>
      <c r="AA40" s="143"/>
      <c r="AB40" s="100"/>
      <c r="AC40" s="101"/>
      <c r="AD40" s="142"/>
      <c r="AE40" s="143"/>
      <c r="AF40" s="143"/>
      <c r="AG40" s="143"/>
      <c r="AH40" s="143"/>
      <c r="AI40" s="143"/>
      <c r="AJ40" s="100"/>
      <c r="AK40" s="101"/>
      <c r="AL40" s="142"/>
      <c r="AM40" s="143"/>
      <c r="AN40" s="143"/>
      <c r="AO40" s="143"/>
      <c r="AP40" s="143"/>
      <c r="AQ40" s="143"/>
      <c r="AR40" s="143"/>
      <c r="AS40" s="100"/>
      <c r="AT40" s="101"/>
      <c r="AU40"/>
      <c r="AX40" s="54"/>
      <c r="AY40" s="51"/>
      <c r="BF40"/>
      <c r="BG40"/>
    </row>
    <row r="41" spans="1:59" ht="9.75" customHeight="1">
      <c r="A41" s="153" t="s">
        <v>35</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t="s">
        <v>36</v>
      </c>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c r="AW41"/>
      <c r="AX41" s="54"/>
      <c r="AY41" s="51"/>
      <c r="AZ41" s="56"/>
      <c r="BA41" s="57"/>
      <c r="BB41" s="57"/>
      <c r="BC41" s="58"/>
      <c r="BF41"/>
      <c r="BG41"/>
    </row>
    <row r="42" spans="1:59" ht="9.75" customHeigh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c r="AW42"/>
      <c r="AX42" s="54"/>
      <c r="AY42" s="51"/>
      <c r="AZ42" s="59"/>
      <c r="BA42" s="60"/>
      <c r="BB42" s="60"/>
      <c r="BC42" s="61"/>
      <c r="BF42"/>
      <c r="BG42"/>
    </row>
    <row r="43" spans="1:59" ht="9.75" customHeight="1" thickBot="1">
      <c r="A43" s="155"/>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c r="AX43" s="55"/>
      <c r="AY43" s="52"/>
      <c r="AZ43" s="62"/>
      <c r="BA43" s="63"/>
      <c r="BB43" s="63"/>
      <c r="BC43" s="64"/>
      <c r="BG43"/>
    </row>
    <row r="44" spans="1:59" ht="9.75" customHeight="1">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c r="AV44" s="3"/>
      <c r="AW44" s="3"/>
      <c r="AY44"/>
      <c r="AZ44"/>
      <c r="BA44"/>
      <c r="BB44"/>
      <c r="BD44" s="8"/>
      <c r="BE44" s="3"/>
      <c r="BF44" s="9"/>
      <c r="BG44"/>
    </row>
    <row r="45" spans="1:59" ht="9.75" customHeight="1">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c r="AV45" s="20"/>
      <c r="AW45" s="3"/>
      <c r="BD45" s="8"/>
      <c r="BE45" s="3"/>
      <c r="BF45" s="9"/>
      <c r="BG45"/>
    </row>
    <row r="46" spans="1:59" ht="7.5" customHeight="1">
      <c r="A46" s="85" t="s">
        <v>37</v>
      </c>
      <c r="B46" s="86"/>
      <c r="C46" s="86"/>
      <c r="D46" s="86"/>
      <c r="E46" s="86"/>
      <c r="F46" s="86"/>
      <c r="G46" s="86"/>
      <c r="H46" s="86"/>
      <c r="I46" s="86"/>
      <c r="J46" s="86"/>
      <c r="K46" s="86"/>
      <c r="L46" s="87"/>
      <c r="M46" s="124" t="s">
        <v>77</v>
      </c>
      <c r="N46" s="125"/>
      <c r="O46" s="125"/>
      <c r="P46" s="125"/>
      <c r="Q46" s="125"/>
      <c r="R46" s="134" t="s">
        <v>4</v>
      </c>
      <c r="S46" s="134"/>
      <c r="T46" s="125"/>
      <c r="U46" s="125"/>
      <c r="V46" s="134" t="s">
        <v>38</v>
      </c>
      <c r="W46" s="134"/>
      <c r="X46" s="125"/>
      <c r="Y46" s="125"/>
      <c r="Z46" s="134" t="s">
        <v>39</v>
      </c>
      <c r="AA46" s="134"/>
      <c r="AB46" s="134"/>
      <c r="AC46" s="134"/>
      <c r="AD46" s="125" t="s">
        <v>42</v>
      </c>
      <c r="AE46" s="125"/>
      <c r="AF46" s="125"/>
      <c r="AG46" s="125"/>
      <c r="AH46" s="134" t="s">
        <v>4</v>
      </c>
      <c r="AI46" s="134"/>
      <c r="AJ46" s="125"/>
      <c r="AK46" s="125"/>
      <c r="AL46" s="134" t="s">
        <v>5</v>
      </c>
      <c r="AM46" s="134"/>
      <c r="AN46" s="125"/>
      <c r="AO46" s="125"/>
      <c r="AP46" s="134" t="s">
        <v>40</v>
      </c>
      <c r="AQ46" s="134"/>
      <c r="AR46" s="134"/>
      <c r="AS46" s="6"/>
      <c r="AT46" s="7"/>
      <c r="AU46"/>
      <c r="AV46" s="60"/>
      <c r="AW46" s="60"/>
      <c r="BD46" s="41" t="s">
        <v>57</v>
      </c>
      <c r="BE46" s="60"/>
      <c r="BF46" s="43"/>
      <c r="BG46"/>
    </row>
    <row r="47" spans="1:59" ht="7.5" customHeight="1">
      <c r="A47" s="91"/>
      <c r="B47" s="92"/>
      <c r="C47" s="92"/>
      <c r="D47" s="92"/>
      <c r="E47" s="92"/>
      <c r="F47" s="92"/>
      <c r="G47" s="92"/>
      <c r="H47" s="92"/>
      <c r="I47" s="92"/>
      <c r="J47" s="92"/>
      <c r="K47" s="92"/>
      <c r="L47" s="93"/>
      <c r="M47" s="126"/>
      <c r="N47" s="127"/>
      <c r="O47" s="127"/>
      <c r="P47" s="127"/>
      <c r="Q47" s="127"/>
      <c r="R47" s="136"/>
      <c r="S47" s="136"/>
      <c r="T47" s="127"/>
      <c r="U47" s="127"/>
      <c r="V47" s="136"/>
      <c r="W47" s="136"/>
      <c r="X47" s="127"/>
      <c r="Y47" s="127"/>
      <c r="Z47" s="136"/>
      <c r="AA47" s="136"/>
      <c r="AB47" s="136"/>
      <c r="AC47" s="136"/>
      <c r="AD47" s="127"/>
      <c r="AE47" s="127"/>
      <c r="AF47" s="127"/>
      <c r="AG47" s="127"/>
      <c r="AH47" s="136"/>
      <c r="AI47" s="136"/>
      <c r="AJ47" s="127"/>
      <c r="AK47" s="127"/>
      <c r="AL47" s="136"/>
      <c r="AM47" s="136"/>
      <c r="AN47" s="127"/>
      <c r="AO47" s="127"/>
      <c r="AP47" s="136"/>
      <c r="AQ47" s="136"/>
      <c r="AR47" s="136"/>
      <c r="AS47" s="4"/>
      <c r="AT47" s="11"/>
      <c r="AU47"/>
      <c r="AV47" s="60"/>
      <c r="AW47" s="60"/>
      <c r="AZ47" s="49" t="s">
        <v>60</v>
      </c>
      <c r="BA47" s="49"/>
      <c r="BD47" s="41"/>
      <c r="BE47" s="60"/>
      <c r="BF47" s="43"/>
      <c r="BG47"/>
    </row>
    <row r="48" spans="1:59" ht="9.75" customHeight="1">
      <c r="A48" s="85" t="s">
        <v>43</v>
      </c>
      <c r="B48" s="86"/>
      <c r="C48" s="86"/>
      <c r="D48" s="86"/>
      <c r="E48" s="86"/>
      <c r="F48" s="86"/>
      <c r="G48" s="86"/>
      <c r="H48" s="86"/>
      <c r="I48" s="86"/>
      <c r="J48" s="86"/>
      <c r="K48" s="86"/>
      <c r="L48" s="87"/>
      <c r="M48" s="158" t="s">
        <v>44</v>
      </c>
      <c r="N48" s="159"/>
      <c r="O48" s="159"/>
      <c r="P48" s="159"/>
      <c r="Q48" s="159"/>
      <c r="R48" s="159"/>
      <c r="S48" s="159"/>
      <c r="T48" s="159"/>
      <c r="U48" s="159"/>
      <c r="V48" s="159"/>
      <c r="W48" s="159"/>
      <c r="X48" s="159" t="s">
        <v>45</v>
      </c>
      <c r="Y48" s="159"/>
      <c r="Z48" s="159"/>
      <c r="AA48" s="159"/>
      <c r="AB48" s="159"/>
      <c r="AC48" s="159"/>
      <c r="AD48" s="159"/>
      <c r="AE48" s="159"/>
      <c r="AF48" s="159"/>
      <c r="AG48" s="159"/>
      <c r="AH48" s="159"/>
      <c r="AI48" s="159" t="s">
        <v>46</v>
      </c>
      <c r="AJ48" s="159"/>
      <c r="AK48" s="159"/>
      <c r="AL48" s="159"/>
      <c r="AM48" s="159"/>
      <c r="AN48" s="159"/>
      <c r="AO48" s="159"/>
      <c r="AP48" s="159"/>
      <c r="AQ48" s="159"/>
      <c r="AR48" s="159"/>
      <c r="AS48" s="159"/>
      <c r="AT48" s="159"/>
      <c r="AU48"/>
      <c r="AV48" s="192"/>
      <c r="AW48" s="192"/>
      <c r="AZ48" s="49"/>
      <c r="BA48" s="49"/>
      <c r="BD48" s="193"/>
      <c r="BE48" s="194"/>
      <c r="BF48" s="195"/>
      <c r="BG48"/>
    </row>
    <row r="49" spans="1:59" ht="9.75" customHeight="1">
      <c r="A49" s="88"/>
      <c r="B49" s="89"/>
      <c r="C49" s="89"/>
      <c r="D49" s="89"/>
      <c r="E49" s="89"/>
      <c r="F49" s="89"/>
      <c r="G49" s="89"/>
      <c r="H49" s="89"/>
      <c r="I49" s="89"/>
      <c r="J49" s="89"/>
      <c r="K49" s="89"/>
      <c r="L49" s="90"/>
      <c r="M49" s="160"/>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c r="AV49" s="192"/>
      <c r="AW49" s="192"/>
      <c r="AX49" s="3"/>
      <c r="AZ49" s="65">
        <f>M29</f>
        <v>5</v>
      </c>
      <c r="BA49" s="65"/>
      <c r="BC49" s="3"/>
      <c r="BD49" s="193"/>
      <c r="BE49" s="194"/>
      <c r="BF49" s="195"/>
      <c r="BG49"/>
    </row>
    <row r="50" spans="1:59" ht="9.75" customHeight="1">
      <c r="A50" s="88"/>
      <c r="B50" s="89"/>
      <c r="C50" s="89"/>
      <c r="D50" s="89"/>
      <c r="E50" s="89"/>
      <c r="F50" s="89"/>
      <c r="G50" s="89"/>
      <c r="H50" s="89"/>
      <c r="I50" s="89"/>
      <c r="J50" s="89"/>
      <c r="K50" s="89"/>
      <c r="L50" s="90"/>
      <c r="M50" s="173"/>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c r="AV50" s="191"/>
      <c r="AW50" s="3"/>
      <c r="AX50" s="3"/>
      <c r="AZ50" s="65"/>
      <c r="BA50" s="65"/>
      <c r="BC50" s="3"/>
      <c r="BD50" s="8"/>
      <c r="BE50" s="191" t="s">
        <v>58</v>
      </c>
      <c r="BF50" s="46"/>
      <c r="BG50"/>
    </row>
    <row r="51" spans="1:59" ht="9.75" customHeight="1">
      <c r="A51" s="88"/>
      <c r="B51" s="89"/>
      <c r="C51" s="89"/>
      <c r="D51" s="89"/>
      <c r="E51" s="89"/>
      <c r="F51" s="89"/>
      <c r="G51" s="89"/>
      <c r="H51" s="89"/>
      <c r="I51" s="89"/>
      <c r="J51" s="89"/>
      <c r="K51" s="89"/>
      <c r="L51" s="90"/>
      <c r="M51" s="175"/>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c r="AV51" s="191"/>
      <c r="AW51" s="23"/>
      <c r="AX51" s="31"/>
      <c r="AZ51" s="65"/>
      <c r="BA51" s="65"/>
      <c r="BC51" s="20"/>
      <c r="BD51" s="25" t="s">
        <v>59</v>
      </c>
      <c r="BE51" s="191"/>
      <c r="BF51" s="46"/>
      <c r="BG51"/>
    </row>
    <row r="52" spans="1:59" ht="9.75" customHeight="1">
      <c r="A52" s="88"/>
      <c r="B52" s="89"/>
      <c r="C52" s="89"/>
      <c r="D52" s="89"/>
      <c r="E52" s="89"/>
      <c r="F52" s="89"/>
      <c r="G52" s="89"/>
      <c r="H52" s="89"/>
      <c r="I52" s="89"/>
      <c r="J52" s="89"/>
      <c r="K52" s="89"/>
      <c r="L52" s="90"/>
      <c r="M52" s="177" t="s">
        <v>47</v>
      </c>
      <c r="N52" s="177"/>
      <c r="O52" s="177"/>
      <c r="P52" s="177"/>
      <c r="Q52" s="177"/>
      <c r="R52" s="177"/>
      <c r="S52" s="177"/>
      <c r="T52" s="177"/>
      <c r="U52" s="177"/>
      <c r="V52" s="177"/>
      <c r="W52" s="177"/>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V52" s="60"/>
      <c r="AW52" s="60"/>
      <c r="AX52" s="23"/>
      <c r="AY52" s="20"/>
      <c r="AZ52" s="3"/>
      <c r="BA52" s="3"/>
      <c r="BB52" s="20"/>
      <c r="BD52" s="47">
        <f>1/10*AZ49</f>
        <v>0.5</v>
      </c>
      <c r="BE52" s="196">
        <f>BD48-BD52</f>
        <v>-0.5</v>
      </c>
      <c r="BF52" s="43"/>
    </row>
    <row r="53" spans="1:59" ht="9.75" customHeight="1" thickBot="1">
      <c r="A53" s="88"/>
      <c r="B53" s="89"/>
      <c r="C53" s="89"/>
      <c r="D53" s="89"/>
      <c r="E53" s="89"/>
      <c r="F53" s="89"/>
      <c r="G53" s="89"/>
      <c r="H53" s="89"/>
      <c r="I53" s="89"/>
      <c r="J53" s="89"/>
      <c r="K53" s="89"/>
      <c r="L53" s="90"/>
      <c r="M53" s="178"/>
      <c r="N53" s="178"/>
      <c r="O53" s="178"/>
      <c r="P53" s="178"/>
      <c r="Q53" s="178"/>
      <c r="R53" s="178"/>
      <c r="S53" s="178"/>
      <c r="T53" s="178"/>
      <c r="U53" s="178"/>
      <c r="V53" s="178"/>
      <c r="W53" s="178"/>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V53" s="60"/>
      <c r="AW53" s="60"/>
      <c r="AX53" s="31"/>
      <c r="AY53" s="31"/>
      <c r="AZ53" s="3"/>
      <c r="BA53" s="3"/>
      <c r="BB53" s="31"/>
      <c r="BD53" s="47"/>
      <c r="BE53" s="196"/>
      <c r="BF53" s="43"/>
    </row>
    <row r="54" spans="1:59" ht="9.75" customHeight="1" thickTop="1">
      <c r="A54" s="167" t="s">
        <v>48</v>
      </c>
      <c r="B54" s="168"/>
      <c r="C54" s="14"/>
      <c r="D54" s="14"/>
      <c r="E54" s="14"/>
      <c r="F54" s="14"/>
      <c r="G54" s="168" t="s">
        <v>49</v>
      </c>
      <c r="H54" s="168"/>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5"/>
      <c r="BD54" s="197"/>
      <c r="BE54" s="197"/>
      <c r="BF54" s="37" t="s">
        <v>58</v>
      </c>
    </row>
    <row r="55" spans="1:59" ht="9.75" customHeight="1">
      <c r="A55" s="169"/>
      <c r="B55" s="75"/>
      <c r="C55" s="3"/>
      <c r="D55" s="3"/>
      <c r="E55" s="3"/>
      <c r="F55" s="3"/>
      <c r="G55" s="75"/>
      <c r="H55" s="75"/>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9"/>
      <c r="BD55" s="198">
        <v>0.2</v>
      </c>
      <c r="BE55" s="197"/>
      <c r="BF55" s="37"/>
    </row>
    <row r="56" spans="1:59" ht="9.75" customHeight="1">
      <c r="A56" s="169" t="s">
        <v>50</v>
      </c>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170"/>
      <c r="AV56" s="38" t="s">
        <v>72</v>
      </c>
      <c r="AW56" s="39"/>
      <c r="AX56" s="39"/>
      <c r="AY56" s="39"/>
      <c r="AZ56" s="39"/>
      <c r="BA56" s="39"/>
      <c r="BB56" s="39"/>
      <c r="BC56" s="39"/>
      <c r="BD56" s="39"/>
      <c r="BE56" s="39"/>
      <c r="BF56" s="39"/>
    </row>
    <row r="57" spans="1:59" ht="9.75" customHeight="1">
      <c r="A57" s="169"/>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170"/>
      <c r="AV57" s="39"/>
      <c r="AW57" s="39"/>
      <c r="AX57" s="39"/>
      <c r="AY57" s="39"/>
      <c r="AZ57" s="39"/>
      <c r="BA57" s="39"/>
      <c r="BB57" s="39"/>
      <c r="BC57" s="39"/>
      <c r="BD57" s="39"/>
      <c r="BE57" s="39"/>
      <c r="BF57" s="39"/>
    </row>
    <row r="58" spans="1:59" ht="9.75" customHeight="1">
      <c r="A58" s="8"/>
      <c r="B58" s="3"/>
      <c r="C58" s="171" t="s">
        <v>75</v>
      </c>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2"/>
      <c r="AV58" s="39"/>
      <c r="AW58" s="39"/>
      <c r="AX58" s="39"/>
      <c r="AY58" s="39"/>
      <c r="AZ58" s="39"/>
      <c r="BA58" s="39"/>
      <c r="BB58" s="39"/>
      <c r="BC58" s="39"/>
      <c r="BD58" s="39"/>
      <c r="BE58" s="39"/>
      <c r="BF58" s="39"/>
    </row>
    <row r="59" spans="1:59" ht="9.75" customHeight="1">
      <c r="A59" s="8"/>
      <c r="B59" s="3"/>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2"/>
      <c r="AV59" s="39"/>
      <c r="AW59" s="39"/>
      <c r="AX59" s="39"/>
      <c r="AY59" s="39"/>
      <c r="AZ59" s="39"/>
      <c r="BA59" s="39"/>
      <c r="BB59" s="39"/>
      <c r="BC59" s="39"/>
      <c r="BD59" s="39"/>
      <c r="BE59" s="39"/>
      <c r="BF59" s="39"/>
    </row>
    <row r="60" spans="1:59" ht="9.75" customHeight="1">
      <c r="A60" s="8"/>
      <c r="B60" s="3"/>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2"/>
      <c r="AV60" s="39"/>
      <c r="AW60" s="39"/>
      <c r="AX60" s="39"/>
      <c r="AY60" s="39"/>
      <c r="AZ60" s="39"/>
      <c r="BA60" s="39"/>
      <c r="BB60" s="39"/>
      <c r="BC60" s="39"/>
      <c r="BD60" s="39"/>
      <c r="BE60" s="39"/>
      <c r="BF60" s="39"/>
    </row>
    <row r="61" spans="1:59" ht="7.5" customHeight="1">
      <c r="A61" s="8"/>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9"/>
      <c r="AV61" s="39"/>
      <c r="AW61" s="39"/>
      <c r="AX61" s="39"/>
      <c r="AY61" s="39"/>
      <c r="AZ61" s="39"/>
      <c r="BA61" s="39"/>
      <c r="BB61" s="39"/>
      <c r="BC61" s="39"/>
      <c r="BD61" s="39"/>
      <c r="BE61" s="39"/>
      <c r="BF61" s="39"/>
    </row>
    <row r="62" spans="1:59" ht="9.75" customHeight="1">
      <c r="A62" s="8"/>
      <c r="B62" s="3"/>
      <c r="C62" s="3"/>
      <c r="D62" s="3"/>
      <c r="E62" s="3"/>
      <c r="F62" s="96" t="s">
        <v>51</v>
      </c>
      <c r="G62" s="97"/>
      <c r="H62" s="97"/>
      <c r="I62" s="97"/>
      <c r="J62" s="97"/>
      <c r="K62" s="97"/>
      <c r="L62" s="98"/>
      <c r="M62" s="5"/>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7"/>
      <c r="AS62" s="3"/>
      <c r="AT62" s="9"/>
      <c r="AV62" s="39"/>
      <c r="AW62" s="39"/>
      <c r="AX62" s="39"/>
      <c r="AY62" s="39"/>
      <c r="AZ62" s="39"/>
      <c r="BA62" s="39"/>
      <c r="BB62" s="39"/>
      <c r="BC62" s="39"/>
      <c r="BD62" s="39"/>
      <c r="BE62" s="39"/>
      <c r="BF62" s="39"/>
    </row>
    <row r="63" spans="1:59" ht="9.75" customHeight="1">
      <c r="A63" s="8"/>
      <c r="B63" s="3"/>
      <c r="C63" s="3"/>
      <c r="D63" s="3"/>
      <c r="E63" s="3"/>
      <c r="F63" s="169"/>
      <c r="G63" s="75"/>
      <c r="H63" s="75"/>
      <c r="I63" s="75"/>
      <c r="J63" s="75"/>
      <c r="K63" s="75"/>
      <c r="L63" s="170"/>
      <c r="M63" s="8"/>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9"/>
      <c r="AS63" s="3"/>
      <c r="AT63" s="9"/>
      <c r="AU63" s="3"/>
      <c r="AV63" s="39"/>
      <c r="AW63" s="39"/>
      <c r="AX63" s="39"/>
      <c r="AY63" s="39"/>
      <c r="AZ63" s="39"/>
      <c r="BA63" s="39"/>
      <c r="BB63" s="39"/>
      <c r="BC63" s="39"/>
      <c r="BD63" s="39"/>
      <c r="BE63" s="39"/>
      <c r="BF63" s="39"/>
    </row>
    <row r="64" spans="1:59" ht="9.75" customHeight="1">
      <c r="A64" s="8"/>
      <c r="B64" s="3"/>
      <c r="C64" s="3"/>
      <c r="D64" s="3"/>
      <c r="E64" s="3"/>
      <c r="F64" s="99"/>
      <c r="G64" s="100"/>
      <c r="H64" s="100"/>
      <c r="I64" s="100"/>
      <c r="J64" s="100"/>
      <c r="K64" s="100"/>
      <c r="L64" s="101"/>
      <c r="M64" s="10"/>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11"/>
      <c r="AS64" s="3"/>
      <c r="AT64" s="9"/>
      <c r="AU64" s="3"/>
    </row>
    <row r="65" spans="1:59" ht="9.75" customHeight="1">
      <c r="A65" s="8"/>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9"/>
      <c r="AU65" s="3"/>
      <c r="AY65" s="35">
        <f>AZ49*1.3-AZ24</f>
        <v>1.5</v>
      </c>
    </row>
    <row r="66" spans="1:59" ht="9.75" customHeight="1">
      <c r="A66" s="8"/>
      <c r="B66" s="3"/>
      <c r="C66" s="3"/>
      <c r="D66" s="3"/>
      <c r="E66" s="3"/>
      <c r="F66" s="3"/>
      <c r="G66" s="3"/>
      <c r="H66" s="3"/>
      <c r="I66" s="3"/>
      <c r="J66" s="3"/>
      <c r="K66" s="3"/>
      <c r="L66" s="3"/>
      <c r="M66" s="3"/>
      <c r="N66" s="3"/>
      <c r="O66" s="3"/>
      <c r="P66" s="3"/>
      <c r="Q66" s="3"/>
      <c r="R66" s="3"/>
      <c r="S66" s="3"/>
      <c r="T66" s="75"/>
      <c r="U66" s="75"/>
      <c r="V66" s="75"/>
      <c r="W66" s="75"/>
      <c r="X66" s="75"/>
      <c r="Y66" s="75"/>
      <c r="Z66" s="75" t="s">
        <v>4</v>
      </c>
      <c r="AA66" s="75"/>
      <c r="AB66" s="75"/>
      <c r="AC66" s="75"/>
      <c r="AD66" s="75"/>
      <c r="AE66" s="75"/>
      <c r="AF66" s="75" t="s">
        <v>38</v>
      </c>
      <c r="AG66" s="75"/>
      <c r="AH66" s="75"/>
      <c r="AI66" s="75"/>
      <c r="AJ66" s="75"/>
      <c r="AK66" s="75"/>
      <c r="AL66" s="75" t="s">
        <v>6</v>
      </c>
      <c r="AM66" s="75"/>
      <c r="AN66" s="3"/>
      <c r="AO66" s="3"/>
      <c r="AP66" s="3"/>
      <c r="AQ66" s="3"/>
      <c r="AR66" s="3"/>
      <c r="AS66" s="3"/>
      <c r="AT66" s="9"/>
      <c r="AU66" s="3"/>
      <c r="AV66" s="180" t="s">
        <v>71</v>
      </c>
      <c r="AW66" s="180"/>
      <c r="AX66" s="180"/>
      <c r="AY66" s="180"/>
      <c r="AZ66" s="180"/>
      <c r="BA66" s="180"/>
      <c r="BB66" s="180"/>
      <c r="BC66" s="180"/>
      <c r="BD66" s="180"/>
      <c r="BE66" s="180"/>
      <c r="BF66" s="180"/>
    </row>
    <row r="67" spans="1:59" ht="9.75" customHeight="1">
      <c r="A67" s="8"/>
      <c r="B67" s="3"/>
      <c r="C67" s="3"/>
      <c r="D67" s="3"/>
      <c r="E67" s="3"/>
      <c r="F67" s="3"/>
      <c r="G67" s="3"/>
      <c r="H67" s="3"/>
      <c r="I67" s="3"/>
      <c r="J67" s="3"/>
      <c r="K67" s="3"/>
      <c r="L67" s="3"/>
      <c r="M67" s="3"/>
      <c r="N67" s="3"/>
      <c r="O67" s="3"/>
      <c r="P67" s="3"/>
      <c r="Q67" s="3"/>
      <c r="R67" s="3"/>
      <c r="S67" s="3"/>
      <c r="T67" s="75"/>
      <c r="U67" s="75"/>
      <c r="V67" s="75"/>
      <c r="W67" s="75"/>
      <c r="X67" s="75"/>
      <c r="Y67" s="75"/>
      <c r="Z67" s="75"/>
      <c r="AA67" s="75"/>
      <c r="AB67" s="75"/>
      <c r="AC67" s="75"/>
      <c r="AD67" s="75"/>
      <c r="AE67" s="75"/>
      <c r="AF67" s="75"/>
      <c r="AG67" s="75"/>
      <c r="AH67" s="75"/>
      <c r="AI67" s="75"/>
      <c r="AJ67" s="75"/>
      <c r="AK67" s="75"/>
      <c r="AL67" s="75"/>
      <c r="AM67" s="75"/>
      <c r="AN67" s="3"/>
      <c r="AO67" s="3"/>
      <c r="AP67" s="3"/>
      <c r="AQ67" s="3"/>
      <c r="AR67" s="3"/>
      <c r="AS67" s="3"/>
      <c r="AT67" s="9"/>
      <c r="AU67" s="3"/>
      <c r="AV67" s="180"/>
      <c r="AW67" s="180"/>
      <c r="AX67" s="180"/>
      <c r="AY67" s="180"/>
      <c r="AZ67" s="180"/>
      <c r="BA67" s="180"/>
      <c r="BB67" s="180"/>
      <c r="BC67" s="180"/>
      <c r="BD67" s="180"/>
      <c r="BE67" s="180"/>
      <c r="BF67" s="180"/>
      <c r="BG67" s="30"/>
    </row>
    <row r="68" spans="1:59" ht="9.75" customHeight="1">
      <c r="A68" s="8"/>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89" t="str">
        <f>B13</f>
        <v>提出先</v>
      </c>
      <c r="AD68" s="89"/>
      <c r="AE68" s="89"/>
      <c r="AF68" s="89"/>
      <c r="AG68" s="89"/>
      <c r="AH68" s="89"/>
      <c r="AI68" s="89"/>
      <c r="AJ68" s="89"/>
      <c r="AK68" s="166" t="s">
        <v>52</v>
      </c>
      <c r="AL68" s="166"/>
      <c r="AM68" s="166"/>
      <c r="AN68" s="166"/>
      <c r="AO68" s="166"/>
      <c r="AP68" s="166"/>
      <c r="AQ68" s="166"/>
      <c r="AR68" s="3"/>
      <c r="AS68" s="3"/>
      <c r="AT68" s="9"/>
      <c r="AV68" s="180"/>
      <c r="AW68" s="180"/>
      <c r="AX68" s="180"/>
      <c r="AY68" s="180"/>
      <c r="AZ68" s="180"/>
      <c r="BA68" s="180"/>
      <c r="BB68" s="180"/>
      <c r="BC68" s="180"/>
      <c r="BD68" s="180"/>
      <c r="BE68" s="180"/>
      <c r="BF68" s="180"/>
      <c r="BG68" s="31"/>
    </row>
    <row r="69" spans="1:59" ht="9.75" customHeight="1">
      <c r="A69" s="8"/>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89"/>
      <c r="AD69" s="89"/>
      <c r="AE69" s="89"/>
      <c r="AF69" s="89"/>
      <c r="AG69" s="89"/>
      <c r="AH69" s="89"/>
      <c r="AI69" s="89"/>
      <c r="AJ69" s="89"/>
      <c r="AK69" s="166"/>
      <c r="AL69" s="166"/>
      <c r="AM69" s="166"/>
      <c r="AN69" s="166"/>
      <c r="AO69" s="166"/>
      <c r="AP69" s="166"/>
      <c r="AQ69" s="166"/>
      <c r="AR69" s="3"/>
      <c r="AS69" s="3"/>
      <c r="AT69" s="9"/>
      <c r="AV69" s="180"/>
      <c r="AW69" s="180"/>
      <c r="AX69" s="180"/>
      <c r="AY69" s="180"/>
      <c r="AZ69" s="180"/>
      <c r="BA69" s="180"/>
      <c r="BB69" s="180"/>
      <c r="BC69" s="180"/>
      <c r="BD69" s="180"/>
      <c r="BE69" s="180"/>
      <c r="BF69" s="180"/>
      <c r="BG69" s="23"/>
    </row>
    <row r="70" spans="1:59" ht="9.75" customHeight="1">
      <c r="A70" s="1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11"/>
      <c r="AV70" s="180"/>
      <c r="AW70" s="180"/>
      <c r="AX70" s="180"/>
      <c r="AY70" s="180"/>
      <c r="AZ70" s="180"/>
      <c r="BA70" s="180"/>
      <c r="BB70" s="180"/>
      <c r="BC70" s="180"/>
      <c r="BD70" s="180"/>
      <c r="BE70" s="180"/>
      <c r="BF70" s="180"/>
      <c r="BG70" s="31"/>
    </row>
    <row r="71" spans="1:59" ht="13.5" customHeight="1">
      <c r="A71" s="71" t="s">
        <v>53</v>
      </c>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V71" s="180"/>
      <c r="AW71" s="180"/>
      <c r="AX71" s="180"/>
      <c r="AY71" s="180"/>
      <c r="AZ71" s="180"/>
      <c r="BA71" s="180"/>
      <c r="BB71" s="180"/>
      <c r="BC71" s="180"/>
      <c r="BD71" s="180"/>
      <c r="BE71" s="180"/>
      <c r="BF71" s="180"/>
    </row>
    <row r="72" spans="1:59" ht="13.5" customHeight="1">
      <c r="A72" s="16" t="s">
        <v>54</v>
      </c>
      <c r="B72" s="72" t="s">
        <v>55</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V72" s="180"/>
      <c r="AW72" s="180"/>
      <c r="AX72" s="180"/>
      <c r="AY72" s="180"/>
      <c r="AZ72" s="180"/>
      <c r="BA72" s="180"/>
      <c r="BB72" s="180"/>
      <c r="BC72" s="180"/>
      <c r="BD72" s="180"/>
      <c r="BE72" s="180"/>
      <c r="BF72" s="180"/>
    </row>
    <row r="73" spans="1:59" ht="13.5" customHeight="1">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V73" s="35"/>
      <c r="AW73" s="35"/>
      <c r="AX73" s="35"/>
      <c r="AY73" s="35"/>
      <c r="AZ73" s="35"/>
      <c r="BA73" s="35"/>
      <c r="BB73" s="35"/>
      <c r="BC73" s="35"/>
      <c r="BD73" s="35"/>
      <c r="BE73" s="35"/>
      <c r="BF73" s="35"/>
    </row>
    <row r="74" spans="1:59" ht="13.5" customHeight="1">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V74" s="35"/>
      <c r="AW74" s="35"/>
      <c r="AX74" s="35"/>
      <c r="AY74" s="35">
        <f>M29*1.5-AZ24</f>
        <v>2.5</v>
      </c>
      <c r="AZ74" s="35"/>
      <c r="BA74" s="35"/>
      <c r="BB74" s="35"/>
      <c r="BC74" s="35"/>
      <c r="BD74" s="35"/>
      <c r="BE74" s="35"/>
      <c r="BF74" s="35"/>
    </row>
    <row r="75" spans="1:59" ht="13.5" customHeight="1">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V75" s="180" t="s">
        <v>74</v>
      </c>
      <c r="AW75" s="180"/>
      <c r="AX75" s="180"/>
      <c r="AY75" s="180"/>
      <c r="AZ75" s="180"/>
      <c r="BA75" s="180"/>
      <c r="BB75" s="180"/>
      <c r="BC75" s="180"/>
      <c r="BD75" s="180"/>
      <c r="BE75" s="180"/>
      <c r="BF75" s="180"/>
    </row>
    <row r="76" spans="1:59" ht="13.5" customHeight="1">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V76" s="180"/>
      <c r="AW76" s="180"/>
      <c r="AX76" s="180"/>
      <c r="AY76" s="180"/>
      <c r="AZ76" s="180"/>
      <c r="BA76" s="180"/>
      <c r="BB76" s="180"/>
      <c r="BC76" s="180"/>
      <c r="BD76" s="180"/>
      <c r="BE76" s="180"/>
      <c r="BF76" s="180"/>
    </row>
    <row r="77" spans="1:59" ht="13.5" customHeight="1">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V77" s="180"/>
      <c r="AW77" s="180"/>
      <c r="AX77" s="180"/>
      <c r="AY77" s="180"/>
      <c r="AZ77" s="180"/>
      <c r="BA77" s="180"/>
      <c r="BB77" s="180"/>
      <c r="BC77" s="180"/>
      <c r="BD77" s="180"/>
      <c r="BE77" s="180"/>
      <c r="BF77" s="180"/>
    </row>
    <row r="78" spans="1:59" ht="13.5" customHeight="1">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V78" s="180"/>
      <c r="AW78" s="180"/>
      <c r="AX78" s="180"/>
      <c r="AY78" s="180"/>
      <c r="AZ78" s="180"/>
      <c r="BA78" s="180"/>
      <c r="BB78" s="180"/>
      <c r="BC78" s="180"/>
      <c r="BD78" s="180"/>
      <c r="BE78" s="180"/>
      <c r="BF78" s="180"/>
    </row>
    <row r="79" spans="1:59" ht="13.5" customHeight="1">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V79" s="180"/>
      <c r="AW79" s="180"/>
      <c r="AX79" s="180"/>
      <c r="AY79" s="180"/>
      <c r="AZ79" s="180"/>
      <c r="BA79" s="180"/>
      <c r="BB79" s="180"/>
      <c r="BC79" s="180"/>
      <c r="BD79" s="180"/>
      <c r="BE79" s="180"/>
      <c r="BF79" s="180"/>
    </row>
    <row r="80" spans="1:59" ht="13.5" customHeight="1">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V80" s="35"/>
      <c r="AW80" s="35"/>
      <c r="AX80" s="35"/>
      <c r="AY80" s="35"/>
      <c r="AZ80" s="35"/>
      <c r="BA80" s="35"/>
      <c r="BB80" s="35"/>
      <c r="BC80" s="35"/>
      <c r="BD80" s="35"/>
      <c r="BE80" s="35"/>
      <c r="BF80" s="35"/>
    </row>
    <row r="81" spans="2:58" ht="13.5" customHeight="1">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V81" s="35"/>
      <c r="AW81" s="35"/>
      <c r="AX81" s="35"/>
      <c r="AY81" s="35"/>
      <c r="AZ81" s="35"/>
      <c r="BA81" s="35"/>
      <c r="BB81" s="35"/>
      <c r="BC81" s="35"/>
      <c r="BD81" s="35"/>
      <c r="BE81" s="35"/>
      <c r="BF81" s="35"/>
    </row>
  </sheetData>
  <sheetProtection algorithmName="SHA-512" hashValue="fVBxF/vmXnT83KJ27t+MhfUOW5ynwIhiK3L04p8pLQIMzCPTqhopHHmlUaknO4C5ZxjwfjwK9tluF1Vgf9ww2w==" saltValue="znldYv8F0s+7wOnSt0tG1g==" spinCount="100000" sheet="1" objects="1" formatCells="0" selectLockedCells="1"/>
  <mergeCells count="139">
    <mergeCell ref="BA34:BB35"/>
    <mergeCell ref="BA36:BB37"/>
    <mergeCell ref="BE52:BF53"/>
    <mergeCell ref="BE50:BF51"/>
    <mergeCell ref="BD54:BE54"/>
    <mergeCell ref="BD55:BE55"/>
    <mergeCell ref="AZ49:BA51"/>
    <mergeCell ref="AV75:BF79"/>
    <mergeCell ref="AL66:AM67"/>
    <mergeCell ref="AV66:BF72"/>
    <mergeCell ref="AC68:AJ69"/>
    <mergeCell ref="AK68:AQ69"/>
    <mergeCell ref="A71:AT71"/>
    <mergeCell ref="B72:AT81"/>
    <mergeCell ref="T66:V67"/>
    <mergeCell ref="W66:Y67"/>
    <mergeCell ref="Z66:AA67"/>
    <mergeCell ref="AB66:AE67"/>
    <mergeCell ref="AF66:AG67"/>
    <mergeCell ref="AH66:AK67"/>
    <mergeCell ref="A54:B55"/>
    <mergeCell ref="G54:H55"/>
    <mergeCell ref="A56:AT57"/>
    <mergeCell ref="C58:AT60"/>
    <mergeCell ref="AV56:BF63"/>
    <mergeCell ref="F62:L64"/>
    <mergeCell ref="M52:W53"/>
    <mergeCell ref="X52:AT53"/>
    <mergeCell ref="AV52:AV53"/>
    <mergeCell ref="AW52:AW53"/>
    <mergeCell ref="BD52:BD53"/>
    <mergeCell ref="M50:W51"/>
    <mergeCell ref="X50:AH51"/>
    <mergeCell ref="AI50:AT51"/>
    <mergeCell ref="AV50:AV51"/>
    <mergeCell ref="AP46:AR47"/>
    <mergeCell ref="AV46:AW47"/>
    <mergeCell ref="BD46:BF47"/>
    <mergeCell ref="AZ47:BA48"/>
    <mergeCell ref="A48:L53"/>
    <mergeCell ref="M48:W49"/>
    <mergeCell ref="X48:AH49"/>
    <mergeCell ref="AI48:AT49"/>
    <mergeCell ref="AV48:AW49"/>
    <mergeCell ref="BD48:BF49"/>
    <mergeCell ref="Z46:AC47"/>
    <mergeCell ref="AD46:AG47"/>
    <mergeCell ref="AH46:AI47"/>
    <mergeCell ref="AJ46:AK47"/>
    <mergeCell ref="AL46:AM47"/>
    <mergeCell ref="AN46:AO47"/>
    <mergeCell ref="A46:L47"/>
    <mergeCell ref="M46:Q47"/>
    <mergeCell ref="R46:S47"/>
    <mergeCell ref="T46:U47"/>
    <mergeCell ref="V46:W47"/>
    <mergeCell ref="X46:Y47"/>
    <mergeCell ref="AX40:AX43"/>
    <mergeCell ref="A41:X42"/>
    <mergeCell ref="Y41:AT42"/>
    <mergeCell ref="AZ41:BC43"/>
    <mergeCell ref="A43:X45"/>
    <mergeCell ref="Y43:AT45"/>
    <mergeCell ref="AX37:AX39"/>
    <mergeCell ref="AY37:AY43"/>
    <mergeCell ref="M39:R40"/>
    <mergeCell ref="S39:T40"/>
    <mergeCell ref="U39:AA40"/>
    <mergeCell ref="AB39:AC40"/>
    <mergeCell ref="AD39:AI40"/>
    <mergeCell ref="AJ39:AK40"/>
    <mergeCell ref="AL39:AR40"/>
    <mergeCell ref="AS39:AT40"/>
    <mergeCell ref="AJ35:AK36"/>
    <mergeCell ref="AL35:AR36"/>
    <mergeCell ref="AS35:AT36"/>
    <mergeCell ref="A37:L40"/>
    <mergeCell ref="M37:T38"/>
    <mergeCell ref="U37:AC38"/>
    <mergeCell ref="AD37:AK38"/>
    <mergeCell ref="AL37:AT38"/>
    <mergeCell ref="A33:L36"/>
    <mergeCell ref="M33:T34"/>
    <mergeCell ref="U33:AC34"/>
    <mergeCell ref="AD33:AK34"/>
    <mergeCell ref="AL33:AT34"/>
    <mergeCell ref="M35:R36"/>
    <mergeCell ref="S35:T36"/>
    <mergeCell ref="U35:AA36"/>
    <mergeCell ref="AB35:AC36"/>
    <mergeCell ref="AD35:AI36"/>
    <mergeCell ref="AJ29:AK30"/>
    <mergeCell ref="AL29:AR30"/>
    <mergeCell ref="AS29:AT30"/>
    <mergeCell ref="A31:L32"/>
    <mergeCell ref="M31:AT32"/>
    <mergeCell ref="BB30:BC32"/>
    <mergeCell ref="A27:L30"/>
    <mergeCell ref="M27:T28"/>
    <mergeCell ref="U27:AC28"/>
    <mergeCell ref="AD27:AK28"/>
    <mergeCell ref="AL27:AT28"/>
    <mergeCell ref="M29:R30"/>
    <mergeCell ref="S29:T30"/>
    <mergeCell ref="U29:AA30"/>
    <mergeCell ref="AB29:AC30"/>
    <mergeCell ref="AD29:AI30"/>
    <mergeCell ref="BA27:BC29"/>
    <mergeCell ref="BC20:BF21"/>
    <mergeCell ref="A23:L24"/>
    <mergeCell ref="M23:T24"/>
    <mergeCell ref="U23:AB24"/>
    <mergeCell ref="AC23:AT24"/>
    <mergeCell ref="A25:L26"/>
    <mergeCell ref="M25:T26"/>
    <mergeCell ref="U25:AK26"/>
    <mergeCell ref="AL25:AT26"/>
    <mergeCell ref="AZ22:BC23"/>
    <mergeCell ref="AZ24:BC25"/>
    <mergeCell ref="Q1:X2"/>
    <mergeCell ref="Z1:AP3"/>
    <mergeCell ref="A2:N4"/>
    <mergeCell ref="K6:R8"/>
    <mergeCell ref="U6:AI9"/>
    <mergeCell ref="K9:R10"/>
    <mergeCell ref="AQ11:AR12"/>
    <mergeCell ref="B13:F15"/>
    <mergeCell ref="G13:P15"/>
    <mergeCell ref="AE14:AT17"/>
    <mergeCell ref="W15:Z20"/>
    <mergeCell ref="AA15:AC16"/>
    <mergeCell ref="AE18:AT22"/>
    <mergeCell ref="AA19:AC20"/>
    <mergeCell ref="Z11:AC12"/>
    <mergeCell ref="AD11:AF12"/>
    <mergeCell ref="AG11:AH12"/>
    <mergeCell ref="AI11:AK12"/>
    <mergeCell ref="AL11:AM12"/>
    <mergeCell ref="AN11:AP12"/>
  </mergeCells>
  <phoneticPr fontId="1"/>
  <conditionalFormatting sqref="AV66">
    <cfRule type="expression" dxfId="4" priority="10">
      <formula>$AY$65&lt;0</formula>
    </cfRule>
  </conditionalFormatting>
  <conditionalFormatting sqref="AV56:BF63">
    <cfRule type="expression" dxfId="3" priority="5">
      <formula>$AZ$24&gt;12</formula>
    </cfRule>
  </conditionalFormatting>
  <conditionalFormatting sqref="AV75:BF79">
    <cfRule type="expression" dxfId="2" priority="1">
      <formula>$AY$74&lt;0</formula>
    </cfRule>
  </conditionalFormatting>
  <conditionalFormatting sqref="AV80:BF81">
    <cfRule type="expression" dxfId="1" priority="2">
      <formula>$AY$76&lt;0</formula>
    </cfRule>
  </conditionalFormatting>
  <conditionalFormatting sqref="BB30:BC32">
    <cfRule type="expression" dxfId="0" priority="4">
      <formula>$BA$36&gt;$AZ$49</formula>
    </cfRule>
  </conditionalFormatting>
  <pageMargins left="1.1023622047244095" right="0.70866141732283472" top="0.78740157480314965" bottom="0.15748031496062992" header="0" footer="0"/>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前後同じ</vt:lpstr>
      <vt:lpstr>前後超過・後ろが長い時</vt:lpstr>
      <vt:lpstr>前後超過・前が長い時</vt:lpstr>
      <vt:lpstr>後ろのみ超過</vt:lpstr>
      <vt:lpstr>後ろのみ超過!Print_Area</vt:lpstr>
      <vt:lpstr>前後超過・後ろが長い時!Print_Area</vt:lpstr>
      <vt:lpstr>前後超過・前が長い時!Print_Area</vt:lpstr>
      <vt:lpstr>前後同じ!Print_Area</vt:lpstr>
    </vt:vector>
  </TitlesOfParts>
  <Company>宮崎県警察本部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警務部情報管理課</dc:creator>
  <cp:lastModifiedBy>交通規制課 宮崎県警察本部</cp:lastModifiedBy>
  <cp:lastPrinted>2025-02-07T00:07:38Z</cp:lastPrinted>
  <dcterms:created xsi:type="dcterms:W3CDTF">2024-07-19T01:11:49Z</dcterms:created>
  <dcterms:modified xsi:type="dcterms:W3CDTF">2025-07-10T01:58:07Z</dcterms:modified>
</cp:coreProperties>
</file>