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38210221-EF25-4616-A5BB-76999C5B2963}" xr6:coauthVersionLast="47" xr6:coauthVersionMax="47" xr10:uidLastSave="{00000000-0000-0000-0000-000000000000}"/>
  <bookViews>
    <workbookView xWindow="-108" yWindow="-108" windowWidth="23256" windowHeight="14016" xr2:uid="{C9701689-4DFB-4033-8D41-60B1BC51FEA6}"/>
  </bookViews>
  <sheets>
    <sheet name="表1" sheetId="1" r:id="rId1"/>
  </sheets>
  <externalReferences>
    <externalReference r:id="rId2"/>
  </externalReferences>
  <definedNames>
    <definedName name="_xlnm.Print_Area" localSheetId="0">表1!$A$1:$Z$50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 l="1"/>
  <c r="L48" i="1"/>
  <c r="K48" i="1"/>
  <c r="J48" i="1"/>
  <c r="I48" i="1"/>
  <c r="H48" i="1"/>
  <c r="G48" i="1"/>
  <c r="F48" i="1"/>
  <c r="E48" i="1"/>
  <c r="M47" i="1"/>
  <c r="L47" i="1"/>
  <c r="K47" i="1"/>
  <c r="J47" i="1"/>
  <c r="I47" i="1"/>
  <c r="H47" i="1"/>
  <c r="G47" i="1"/>
  <c r="F47" i="1"/>
  <c r="E47" i="1"/>
  <c r="M46" i="1"/>
  <c r="L46" i="1"/>
  <c r="K46" i="1"/>
  <c r="J46" i="1"/>
  <c r="I46" i="1"/>
  <c r="H46" i="1"/>
  <c r="G46" i="1"/>
  <c r="F46" i="1"/>
  <c r="E46" i="1"/>
  <c r="Z45" i="1"/>
  <c r="Y45" i="1"/>
  <c r="X45" i="1"/>
  <c r="W45" i="1"/>
  <c r="V45" i="1"/>
  <c r="U45" i="1"/>
  <c r="T45" i="1"/>
  <c r="S45" i="1"/>
  <c r="R45" i="1"/>
  <c r="M45" i="1"/>
  <c r="L45" i="1"/>
  <c r="K45" i="1"/>
  <c r="J45" i="1"/>
  <c r="I45" i="1"/>
  <c r="H45" i="1"/>
  <c r="G45" i="1"/>
  <c r="F45" i="1"/>
  <c r="E45" i="1"/>
  <c r="Z44" i="1"/>
  <c r="Y44" i="1"/>
  <c r="X44" i="1"/>
  <c r="W44" i="1"/>
  <c r="V44" i="1"/>
  <c r="U44" i="1"/>
  <c r="T44" i="1"/>
  <c r="S44" i="1"/>
  <c r="R44" i="1"/>
  <c r="M44" i="1"/>
  <c r="L44" i="1"/>
  <c r="K44" i="1"/>
  <c r="J44" i="1"/>
  <c r="I44" i="1"/>
  <c r="H44" i="1"/>
  <c r="G44" i="1"/>
  <c r="F44" i="1"/>
  <c r="E44" i="1"/>
  <c r="Z43" i="1"/>
  <c r="Y43" i="1"/>
  <c r="X43" i="1"/>
  <c r="W43" i="1"/>
  <c r="V43" i="1"/>
  <c r="U43" i="1"/>
  <c r="T43" i="1"/>
  <c r="S43" i="1"/>
  <c r="R43" i="1"/>
  <c r="M43" i="1"/>
  <c r="L43" i="1"/>
  <c r="K43" i="1"/>
  <c r="J43" i="1"/>
  <c r="I43" i="1"/>
  <c r="H43" i="1"/>
  <c r="G43" i="1"/>
  <c r="F43" i="1"/>
  <c r="E43" i="1"/>
  <c r="Z42" i="1"/>
  <c r="Y42" i="1"/>
  <c r="X42" i="1"/>
  <c r="W42" i="1"/>
  <c r="V42" i="1"/>
  <c r="U42" i="1"/>
  <c r="T42" i="1"/>
  <c r="S42" i="1"/>
  <c r="R42" i="1"/>
  <c r="M42" i="1"/>
  <c r="L42" i="1"/>
  <c r="K42" i="1"/>
  <c r="J42" i="1"/>
  <c r="I42" i="1"/>
  <c r="H42" i="1"/>
  <c r="G42" i="1"/>
  <c r="F42" i="1"/>
  <c r="E42" i="1"/>
  <c r="M41" i="1"/>
  <c r="L41" i="1"/>
  <c r="K41" i="1"/>
  <c r="J41" i="1"/>
  <c r="I41" i="1"/>
  <c r="H41" i="1"/>
  <c r="G41" i="1"/>
  <c r="F41" i="1"/>
  <c r="E41" i="1"/>
  <c r="Z40" i="1"/>
  <c r="Y40" i="1"/>
  <c r="X40" i="1"/>
  <c r="W40" i="1"/>
  <c r="V40" i="1"/>
  <c r="U40" i="1"/>
  <c r="T40" i="1"/>
  <c r="S40" i="1"/>
  <c r="R40" i="1"/>
  <c r="M40" i="1"/>
  <c r="L40" i="1"/>
  <c r="K40" i="1"/>
  <c r="J40" i="1"/>
  <c r="I40" i="1"/>
  <c r="H40" i="1"/>
  <c r="G40" i="1"/>
  <c r="F40" i="1"/>
  <c r="E40" i="1"/>
  <c r="Z39" i="1"/>
  <c r="Y39" i="1"/>
  <c r="X39" i="1"/>
  <c r="W39" i="1"/>
  <c r="V39" i="1"/>
  <c r="U39" i="1"/>
  <c r="T39" i="1"/>
  <c r="S39" i="1"/>
  <c r="R39" i="1"/>
  <c r="M39" i="1"/>
  <c r="L39" i="1"/>
  <c r="K39" i="1"/>
  <c r="J39" i="1"/>
  <c r="I39" i="1"/>
  <c r="H39" i="1"/>
  <c r="G39" i="1"/>
  <c r="F39" i="1"/>
  <c r="E39" i="1"/>
  <c r="Z38" i="1"/>
  <c r="Y38" i="1"/>
  <c r="X38" i="1"/>
  <c r="W38" i="1"/>
  <c r="V38" i="1"/>
  <c r="U38" i="1"/>
  <c r="T38" i="1"/>
  <c r="S38" i="1"/>
  <c r="R38" i="1"/>
  <c r="M38" i="1"/>
  <c r="L38" i="1"/>
  <c r="K38" i="1"/>
  <c r="J38" i="1"/>
  <c r="I38" i="1"/>
  <c r="H38" i="1"/>
  <c r="G38" i="1"/>
  <c r="F38" i="1"/>
  <c r="E38" i="1"/>
  <c r="Z37" i="1"/>
  <c r="Y37" i="1"/>
  <c r="X37" i="1"/>
  <c r="W37" i="1"/>
  <c r="V37" i="1"/>
  <c r="U37" i="1"/>
  <c r="T37" i="1"/>
  <c r="S37" i="1"/>
  <c r="R37" i="1"/>
  <c r="M37" i="1"/>
  <c r="L37" i="1"/>
  <c r="K37" i="1"/>
  <c r="J37" i="1"/>
  <c r="I37" i="1"/>
  <c r="H37" i="1"/>
  <c r="G37" i="1"/>
  <c r="F37" i="1"/>
  <c r="E37" i="1"/>
  <c r="Z36" i="1"/>
  <c r="Y36" i="1"/>
  <c r="X36" i="1"/>
  <c r="W36" i="1"/>
  <c r="V36" i="1"/>
  <c r="U36" i="1"/>
  <c r="T36" i="1"/>
  <c r="S36" i="1"/>
  <c r="R36" i="1"/>
  <c r="M36" i="1"/>
  <c r="L36" i="1"/>
  <c r="K36" i="1"/>
  <c r="J36" i="1"/>
  <c r="I36" i="1"/>
  <c r="H36" i="1"/>
  <c r="G36" i="1"/>
  <c r="F36" i="1"/>
  <c r="E36" i="1"/>
  <c r="Z35" i="1"/>
  <c r="Y35" i="1"/>
  <c r="X35" i="1"/>
  <c r="W35" i="1"/>
  <c r="V35" i="1"/>
  <c r="U35" i="1"/>
  <c r="T35" i="1"/>
  <c r="S35" i="1"/>
  <c r="R35" i="1"/>
  <c r="M35" i="1"/>
  <c r="L35" i="1"/>
  <c r="K35" i="1"/>
  <c r="J35" i="1"/>
  <c r="I35" i="1"/>
  <c r="H35" i="1"/>
  <c r="G35" i="1"/>
  <c r="F35" i="1"/>
  <c r="E35" i="1"/>
  <c r="Z34" i="1"/>
  <c r="Y34" i="1"/>
  <c r="X34" i="1"/>
  <c r="W34" i="1"/>
  <c r="V34" i="1"/>
  <c r="U34" i="1"/>
  <c r="T34" i="1"/>
  <c r="S34" i="1"/>
  <c r="R34" i="1"/>
  <c r="M34" i="1"/>
  <c r="L34" i="1"/>
  <c r="K34" i="1"/>
  <c r="J34" i="1"/>
  <c r="I34" i="1"/>
  <c r="H34" i="1"/>
  <c r="G34" i="1"/>
  <c r="F34" i="1"/>
  <c r="E34" i="1"/>
  <c r="Z33" i="1"/>
  <c r="Y33" i="1"/>
  <c r="X33" i="1"/>
  <c r="W33" i="1"/>
  <c r="V33" i="1"/>
  <c r="U33" i="1"/>
  <c r="T33" i="1"/>
  <c r="S33" i="1"/>
  <c r="R33" i="1"/>
  <c r="M33" i="1"/>
  <c r="L33" i="1"/>
  <c r="K33" i="1"/>
  <c r="J33" i="1"/>
  <c r="I33" i="1"/>
  <c r="H33" i="1"/>
  <c r="G33" i="1"/>
  <c r="F33" i="1"/>
  <c r="E33" i="1"/>
  <c r="Z32" i="1"/>
  <c r="Y32" i="1"/>
  <c r="X32" i="1"/>
  <c r="W32" i="1"/>
  <c r="V32" i="1"/>
  <c r="U32" i="1"/>
  <c r="T32" i="1"/>
  <c r="S32" i="1"/>
  <c r="R32" i="1"/>
  <c r="M32" i="1"/>
  <c r="L32" i="1"/>
  <c r="K32" i="1"/>
  <c r="J32" i="1"/>
  <c r="I32" i="1"/>
  <c r="H32" i="1"/>
  <c r="G32" i="1"/>
  <c r="F32" i="1"/>
  <c r="E32" i="1"/>
  <c r="Z31" i="1"/>
  <c r="Y31" i="1"/>
  <c r="X31" i="1"/>
  <c r="W31" i="1"/>
  <c r="V31" i="1"/>
  <c r="U31" i="1"/>
  <c r="T31" i="1"/>
  <c r="S31" i="1"/>
  <c r="R31" i="1"/>
  <c r="M31" i="1"/>
  <c r="L31" i="1"/>
  <c r="K31" i="1"/>
  <c r="J31" i="1"/>
  <c r="I31" i="1"/>
  <c r="H31" i="1"/>
  <c r="G31" i="1"/>
  <c r="F31" i="1"/>
  <c r="E31" i="1"/>
  <c r="Z30" i="1"/>
  <c r="Y30" i="1"/>
  <c r="X30" i="1"/>
  <c r="W30" i="1"/>
  <c r="V30" i="1"/>
  <c r="U30" i="1"/>
  <c r="T30" i="1"/>
  <c r="S30" i="1"/>
  <c r="R30" i="1"/>
  <c r="M30" i="1"/>
  <c r="L30" i="1"/>
  <c r="K30" i="1"/>
  <c r="J30" i="1"/>
  <c r="I30" i="1"/>
  <c r="H30" i="1"/>
  <c r="G30" i="1"/>
  <c r="F30" i="1"/>
  <c r="E30" i="1"/>
  <c r="Z29" i="1"/>
  <c r="Y29" i="1"/>
  <c r="X29" i="1"/>
  <c r="W29" i="1"/>
  <c r="V29" i="1"/>
  <c r="U29" i="1"/>
  <c r="T29" i="1"/>
  <c r="S29" i="1"/>
  <c r="R29" i="1"/>
  <c r="M29" i="1"/>
  <c r="L29" i="1"/>
  <c r="K29" i="1"/>
  <c r="J29" i="1"/>
  <c r="I29" i="1"/>
  <c r="H29" i="1"/>
  <c r="G29" i="1"/>
  <c r="F29" i="1"/>
  <c r="E29" i="1"/>
  <c r="Z28" i="1"/>
  <c r="Y28" i="1"/>
  <c r="X28" i="1"/>
  <c r="W28" i="1"/>
  <c r="V28" i="1"/>
  <c r="U28" i="1"/>
  <c r="T28" i="1"/>
  <c r="S28" i="1"/>
  <c r="R28" i="1"/>
  <c r="M28" i="1"/>
  <c r="L28" i="1"/>
  <c r="K28" i="1"/>
  <c r="J28" i="1"/>
  <c r="I28" i="1"/>
  <c r="H28" i="1"/>
  <c r="G28" i="1"/>
  <c r="F28" i="1"/>
  <c r="E28" i="1"/>
  <c r="Z27" i="1"/>
  <c r="Y27" i="1"/>
  <c r="X27" i="1"/>
  <c r="W27" i="1"/>
  <c r="V27" i="1"/>
  <c r="U27" i="1"/>
  <c r="T27" i="1"/>
  <c r="S27" i="1"/>
  <c r="R27" i="1"/>
  <c r="M27" i="1"/>
  <c r="L27" i="1"/>
  <c r="K27" i="1"/>
  <c r="J27" i="1"/>
  <c r="I27" i="1"/>
  <c r="H27" i="1"/>
  <c r="G27" i="1"/>
  <c r="F27" i="1"/>
  <c r="E27" i="1"/>
  <c r="Z26" i="1"/>
  <c r="Y26" i="1"/>
  <c r="X26" i="1"/>
  <c r="W26" i="1"/>
  <c r="V26" i="1"/>
  <c r="U26" i="1"/>
  <c r="T26" i="1"/>
  <c r="S26" i="1"/>
  <c r="R26" i="1"/>
  <c r="M26" i="1"/>
  <c r="L26" i="1"/>
  <c r="K26" i="1"/>
  <c r="J26" i="1"/>
  <c r="I26" i="1"/>
  <c r="H26" i="1"/>
  <c r="G26" i="1"/>
  <c r="F26" i="1"/>
  <c r="E26" i="1"/>
  <c r="Z25" i="1"/>
  <c r="Y25" i="1"/>
  <c r="X25" i="1"/>
  <c r="W25" i="1"/>
  <c r="V25" i="1"/>
  <c r="U25" i="1"/>
  <c r="T25" i="1"/>
  <c r="S25" i="1"/>
  <c r="R25" i="1"/>
  <c r="M25" i="1"/>
  <c r="L25" i="1"/>
  <c r="K25" i="1"/>
  <c r="J25" i="1"/>
  <c r="I25" i="1"/>
  <c r="H25" i="1"/>
  <c r="G25" i="1"/>
  <c r="F25" i="1"/>
  <c r="E25" i="1"/>
  <c r="Z24" i="1"/>
  <c r="Y24" i="1"/>
  <c r="X24" i="1"/>
  <c r="W24" i="1"/>
  <c r="V24" i="1"/>
  <c r="U24" i="1"/>
  <c r="T24" i="1"/>
  <c r="S24" i="1"/>
  <c r="R24" i="1"/>
  <c r="M24" i="1"/>
  <c r="L24" i="1"/>
  <c r="K24" i="1"/>
  <c r="J24" i="1"/>
  <c r="I24" i="1"/>
  <c r="H24" i="1"/>
  <c r="G24" i="1"/>
  <c r="F24" i="1"/>
  <c r="E24" i="1"/>
  <c r="Z23" i="1"/>
  <c r="Y23" i="1"/>
  <c r="X23" i="1"/>
  <c r="W23" i="1"/>
  <c r="V23" i="1"/>
  <c r="U23" i="1"/>
  <c r="T23" i="1"/>
  <c r="S23" i="1"/>
  <c r="R23" i="1"/>
  <c r="M23" i="1"/>
  <c r="L23" i="1"/>
  <c r="K23" i="1"/>
  <c r="J23" i="1"/>
  <c r="I23" i="1"/>
  <c r="H23" i="1"/>
  <c r="G23" i="1"/>
  <c r="F23" i="1"/>
  <c r="E23" i="1"/>
  <c r="Z22" i="1"/>
  <c r="Y22" i="1"/>
  <c r="X22" i="1"/>
  <c r="W22" i="1"/>
  <c r="V22" i="1"/>
  <c r="U22" i="1"/>
  <c r="T22" i="1"/>
  <c r="S22" i="1"/>
  <c r="R22" i="1"/>
  <c r="M22" i="1"/>
  <c r="L22" i="1"/>
  <c r="K22" i="1"/>
  <c r="J22" i="1"/>
  <c r="I22" i="1"/>
  <c r="H22" i="1"/>
  <c r="G22" i="1"/>
  <c r="F22" i="1"/>
  <c r="E22" i="1"/>
  <c r="Z21" i="1"/>
  <c r="Y21" i="1"/>
  <c r="X21" i="1"/>
  <c r="W21" i="1"/>
  <c r="V21" i="1"/>
  <c r="U21" i="1"/>
  <c r="T21" i="1"/>
  <c r="S21" i="1"/>
  <c r="R21" i="1"/>
  <c r="M21" i="1"/>
  <c r="L21" i="1"/>
  <c r="K21" i="1"/>
  <c r="J21" i="1"/>
  <c r="I21" i="1"/>
  <c r="H21" i="1"/>
  <c r="G21" i="1"/>
  <c r="F21" i="1"/>
  <c r="E21" i="1"/>
  <c r="Z20" i="1"/>
  <c r="Y20" i="1"/>
  <c r="X20" i="1"/>
  <c r="W20" i="1"/>
  <c r="V20" i="1"/>
  <c r="U20" i="1"/>
  <c r="T20" i="1"/>
  <c r="S20" i="1"/>
  <c r="R20" i="1"/>
  <c r="M20" i="1"/>
  <c r="L20" i="1"/>
  <c r="K20" i="1"/>
  <c r="J20" i="1"/>
  <c r="I20" i="1"/>
  <c r="H20" i="1"/>
  <c r="G20" i="1"/>
  <c r="F20" i="1"/>
  <c r="E20" i="1"/>
  <c r="Z19" i="1"/>
  <c r="Y19" i="1"/>
  <c r="X19" i="1"/>
  <c r="W19" i="1"/>
  <c r="V19" i="1"/>
  <c r="U19" i="1"/>
  <c r="T19" i="1"/>
  <c r="S19" i="1"/>
  <c r="R19" i="1"/>
  <c r="M19" i="1"/>
  <c r="L19" i="1"/>
  <c r="K19" i="1"/>
  <c r="J19" i="1"/>
  <c r="I19" i="1"/>
  <c r="H19" i="1"/>
  <c r="G19" i="1"/>
  <c r="F19" i="1"/>
  <c r="E19" i="1"/>
  <c r="Z18" i="1"/>
  <c r="Y18" i="1"/>
  <c r="X18" i="1"/>
  <c r="W18" i="1"/>
  <c r="V18" i="1"/>
  <c r="U18" i="1"/>
  <c r="T18" i="1"/>
  <c r="S18" i="1"/>
  <c r="R18" i="1"/>
  <c r="M18" i="1"/>
  <c r="L18" i="1"/>
  <c r="K18" i="1"/>
  <c r="J18" i="1"/>
  <c r="I18" i="1"/>
  <c r="H18" i="1"/>
  <c r="G18" i="1"/>
  <c r="F18" i="1"/>
  <c r="E18" i="1"/>
  <c r="Z17" i="1"/>
  <c r="Y17" i="1"/>
  <c r="X17" i="1"/>
  <c r="W17" i="1"/>
  <c r="V17" i="1"/>
  <c r="U17" i="1"/>
  <c r="T17" i="1"/>
  <c r="S17" i="1"/>
  <c r="R17" i="1"/>
  <c r="M17" i="1"/>
  <c r="L17" i="1"/>
  <c r="K17" i="1"/>
  <c r="J17" i="1"/>
  <c r="I17" i="1"/>
  <c r="H17" i="1"/>
  <c r="G17" i="1"/>
  <c r="F17" i="1"/>
  <c r="E17" i="1"/>
  <c r="Z16" i="1"/>
  <c r="Y16" i="1"/>
  <c r="X16" i="1"/>
  <c r="W16" i="1"/>
  <c r="V16" i="1"/>
  <c r="U16" i="1"/>
  <c r="T16" i="1"/>
  <c r="S16" i="1"/>
  <c r="R16" i="1"/>
  <c r="M16" i="1"/>
  <c r="L16" i="1"/>
  <c r="K16" i="1"/>
  <c r="J16" i="1"/>
  <c r="I16" i="1"/>
  <c r="H16" i="1"/>
  <c r="G16" i="1"/>
  <c r="F16" i="1"/>
  <c r="E16" i="1"/>
  <c r="Z15" i="1"/>
  <c r="Y15" i="1"/>
  <c r="X15" i="1"/>
  <c r="W15" i="1"/>
  <c r="V15" i="1"/>
  <c r="U15" i="1"/>
  <c r="T15" i="1"/>
  <c r="S15" i="1"/>
  <c r="R15" i="1"/>
  <c r="M15" i="1"/>
  <c r="L15" i="1"/>
  <c r="K15" i="1"/>
  <c r="J15" i="1"/>
  <c r="I15" i="1"/>
  <c r="H15" i="1"/>
  <c r="G15" i="1"/>
  <c r="F15" i="1"/>
  <c r="E15" i="1"/>
  <c r="Z14" i="1"/>
  <c r="Y14" i="1"/>
  <c r="X14" i="1"/>
  <c r="W14" i="1"/>
  <c r="V14" i="1"/>
  <c r="U14" i="1"/>
  <c r="T14" i="1"/>
  <c r="S14" i="1"/>
  <c r="R14" i="1"/>
  <c r="M14" i="1"/>
  <c r="L14" i="1"/>
  <c r="K14" i="1"/>
  <c r="J14" i="1"/>
  <c r="I14" i="1"/>
  <c r="H14" i="1"/>
  <c r="G14" i="1"/>
  <c r="F14" i="1"/>
  <c r="E14" i="1"/>
  <c r="Z13" i="1"/>
  <c r="Y13" i="1"/>
  <c r="X13" i="1"/>
  <c r="W13" i="1"/>
  <c r="V13" i="1"/>
  <c r="U13" i="1"/>
  <c r="T13" i="1"/>
  <c r="S13" i="1"/>
  <c r="R13" i="1"/>
  <c r="M13" i="1"/>
  <c r="L13" i="1"/>
  <c r="K13" i="1"/>
  <c r="J13" i="1"/>
  <c r="I13" i="1"/>
  <c r="H13" i="1"/>
  <c r="G13" i="1"/>
  <c r="F13" i="1"/>
  <c r="E13" i="1"/>
  <c r="Z12" i="1"/>
  <c r="Y12" i="1"/>
  <c r="X12" i="1"/>
  <c r="W12" i="1"/>
  <c r="V12" i="1"/>
  <c r="U12" i="1"/>
  <c r="T12" i="1"/>
  <c r="S12" i="1"/>
  <c r="R12" i="1"/>
  <c r="M12" i="1"/>
  <c r="L12" i="1"/>
  <c r="K12" i="1"/>
  <c r="J12" i="1"/>
  <c r="I12" i="1"/>
  <c r="H12" i="1"/>
  <c r="G12" i="1"/>
  <c r="F12" i="1"/>
  <c r="E12" i="1"/>
  <c r="Z11" i="1"/>
  <c r="Y11" i="1"/>
  <c r="X11" i="1"/>
  <c r="W11" i="1"/>
  <c r="V11" i="1"/>
  <c r="U11" i="1"/>
  <c r="T11" i="1"/>
  <c r="S11" i="1"/>
  <c r="R11" i="1"/>
  <c r="M11" i="1"/>
  <c r="L11" i="1"/>
  <c r="K11" i="1"/>
  <c r="J11" i="1"/>
  <c r="I11" i="1"/>
  <c r="H11" i="1"/>
  <c r="G11" i="1"/>
  <c r="F11" i="1"/>
  <c r="E11" i="1"/>
  <c r="Z10" i="1"/>
  <c r="Y10" i="1"/>
  <c r="X10" i="1"/>
  <c r="W10" i="1"/>
  <c r="V10" i="1"/>
  <c r="U10" i="1"/>
  <c r="T10" i="1"/>
  <c r="S10" i="1"/>
  <c r="R10" i="1"/>
  <c r="M10" i="1"/>
  <c r="L10" i="1"/>
  <c r="K10" i="1"/>
  <c r="J10" i="1"/>
  <c r="I10" i="1"/>
  <c r="H10" i="1"/>
  <c r="G10" i="1"/>
  <c r="F10" i="1"/>
  <c r="E10" i="1"/>
  <c r="Z9" i="1"/>
  <c r="Y9" i="1"/>
  <c r="X9" i="1"/>
  <c r="W9" i="1"/>
  <c r="V9" i="1"/>
  <c r="U9" i="1"/>
  <c r="T9" i="1"/>
  <c r="S9" i="1"/>
  <c r="R9" i="1"/>
  <c r="M9" i="1"/>
  <c r="L9" i="1"/>
  <c r="K9" i="1"/>
  <c r="J9" i="1"/>
  <c r="I9" i="1"/>
  <c r="H9" i="1"/>
  <c r="G9" i="1"/>
  <c r="F9" i="1"/>
  <c r="E9" i="1"/>
  <c r="Z8" i="1"/>
  <c r="Y8" i="1"/>
  <c r="X8" i="1"/>
  <c r="W8" i="1"/>
  <c r="V8" i="1"/>
  <c r="U8" i="1"/>
  <c r="T8" i="1"/>
  <c r="S8" i="1"/>
  <c r="R8" i="1"/>
  <c r="M8" i="1"/>
  <c r="L8" i="1"/>
  <c r="K8" i="1"/>
  <c r="J8" i="1"/>
  <c r="I8" i="1"/>
  <c r="H8" i="1"/>
  <c r="G8" i="1"/>
  <c r="F8" i="1"/>
  <c r="E8" i="1"/>
  <c r="X1" i="1"/>
  <c r="Q1" i="1"/>
  <c r="K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EA29B7E3-BDF3-448E-9DEF-2CF55C0134C8}">
      <text>
        <r>
          <rPr>
            <b/>
            <sz val="9"/>
            <color indexed="81"/>
            <rFont val="ＭＳ Ｐゴシック"/>
            <family val="3"/>
            <charset val="128"/>
          </rPr>
          <t>表の数値すべてchubunruiシートとリンク</t>
        </r>
      </text>
    </comment>
    <comment ref="E8" authorId="0" shapeId="0" xr:uid="{82127973-8157-45AF-8EA3-BFC3FAAE3AC5}">
      <text>
        <r>
          <rPr>
            <b/>
            <sz val="9"/>
            <color indexed="81"/>
            <rFont val="ＭＳ Ｐゴシック"/>
            <family val="3"/>
            <charset val="128"/>
          </rPr>
          <t>この表の数値すべてchuubunruiとリンク</t>
        </r>
      </text>
    </comment>
  </commentList>
</comments>
</file>

<file path=xl/sharedStrings.xml><?xml version="1.0" encoding="utf-8"?>
<sst xmlns="http://schemas.openxmlformats.org/spreadsheetml/2006/main" count="131" uniqueCount="98">
  <si>
    <t>宮崎市</t>
  </si>
  <si>
    <t>全  国</t>
  </si>
  <si>
    <t>東京都</t>
  </si>
  <si>
    <t>(%)</t>
  </si>
  <si>
    <t>()</t>
  </si>
  <si>
    <t>表１  　宮崎市、全国及び東京都区部の中分類指数</t>
    <phoneticPr fontId="10"/>
  </si>
  <si>
    <t>令和2年＝100</t>
    <rPh sb="0" eb="2">
      <t>レイワ</t>
    </rPh>
    <rPh sb="3" eb="4">
      <t>ネン</t>
    </rPh>
    <phoneticPr fontId="2"/>
  </si>
  <si>
    <t>区　　　　　分</t>
    <rPh sb="0" eb="1">
      <t>ク</t>
    </rPh>
    <rPh sb="6" eb="7">
      <t>ブン</t>
    </rPh>
    <phoneticPr fontId="2"/>
  </si>
  <si>
    <t>前月比</t>
    <rPh sb="0" eb="2">
      <t>ゼンゲツ</t>
    </rPh>
    <rPh sb="2" eb="3">
      <t>ヒ</t>
    </rPh>
    <phoneticPr fontId="2"/>
  </si>
  <si>
    <t>前年</t>
    <rPh sb="0" eb="2">
      <t>ゼンネン</t>
    </rPh>
    <phoneticPr fontId="2"/>
  </si>
  <si>
    <t>区　部</t>
    <rPh sb="0" eb="1">
      <t>ク</t>
    </rPh>
    <rPh sb="2" eb="3">
      <t>ブ</t>
    </rPh>
    <phoneticPr fontId="2"/>
  </si>
  <si>
    <t>同月比</t>
    <rPh sb="0" eb="3">
      <t>ドウゲツヒ</t>
    </rPh>
    <phoneticPr fontId="2"/>
  </si>
  <si>
    <t>総合</t>
    <rPh sb="0" eb="2">
      <t>ソウゴウ</t>
    </rPh>
    <phoneticPr fontId="2"/>
  </si>
  <si>
    <t>被服及び履物</t>
    <rPh sb="0" eb="2">
      <t>ヒフク</t>
    </rPh>
    <rPh sb="2" eb="3">
      <t>オヨ</t>
    </rPh>
    <rPh sb="4" eb="6">
      <t>ハキモノ</t>
    </rPh>
    <phoneticPr fontId="2"/>
  </si>
  <si>
    <t>生鮮食品を除く総合</t>
    <rPh sb="0" eb="2">
      <t>セイセン</t>
    </rPh>
    <rPh sb="2" eb="4">
      <t>ショクヒン</t>
    </rPh>
    <rPh sb="5" eb="6">
      <t>ノゾ</t>
    </rPh>
    <rPh sb="7" eb="9">
      <t>ソウゴウ</t>
    </rPh>
    <phoneticPr fontId="2"/>
  </si>
  <si>
    <t>衣料</t>
    <rPh sb="0" eb="2">
      <t>イリョウ</t>
    </rPh>
    <phoneticPr fontId="2"/>
  </si>
  <si>
    <t>帰属家賃を除く総合</t>
    <rPh sb="0" eb="2">
      <t>キゾク</t>
    </rPh>
    <rPh sb="2" eb="4">
      <t>ヤチン</t>
    </rPh>
    <rPh sb="5" eb="6">
      <t>ノゾ</t>
    </rPh>
    <rPh sb="7" eb="9">
      <t>ソウゴウ</t>
    </rPh>
    <phoneticPr fontId="2"/>
  </si>
  <si>
    <t>和服</t>
    <rPh sb="0" eb="2">
      <t>ワフク</t>
    </rPh>
    <phoneticPr fontId="2"/>
  </si>
  <si>
    <t>帰属家賃及び生鮮食品を除く総合</t>
    <rPh sb="0" eb="2">
      <t>キゾク</t>
    </rPh>
    <rPh sb="2" eb="4">
      <t>ヤチン</t>
    </rPh>
    <rPh sb="4" eb="5">
      <t>オヨ</t>
    </rPh>
    <rPh sb="6" eb="8">
      <t>セイセン</t>
    </rPh>
    <rPh sb="8" eb="10">
      <t>ショクヒン</t>
    </rPh>
    <rPh sb="11" eb="12">
      <t>ノゾ</t>
    </rPh>
    <rPh sb="13" eb="15">
      <t>ソウゴウ</t>
    </rPh>
    <phoneticPr fontId="2"/>
  </si>
  <si>
    <t>洋服</t>
    <rPh sb="0" eb="2">
      <t>ヨウフク</t>
    </rPh>
    <phoneticPr fontId="2"/>
  </si>
  <si>
    <t>生鮮食品及びエネルギーを除く総合</t>
    <rPh sb="0" eb="2">
      <t>セイセン</t>
    </rPh>
    <rPh sb="2" eb="4">
      <t>ショクヒン</t>
    </rPh>
    <rPh sb="4" eb="5">
      <t>オヨ</t>
    </rPh>
    <rPh sb="12" eb="13">
      <t>ノゾ</t>
    </rPh>
    <rPh sb="14" eb="16">
      <t>ソウゴウ</t>
    </rPh>
    <phoneticPr fontId="2"/>
  </si>
  <si>
    <t>シャツ・セーター・下着類</t>
    <rPh sb="9" eb="11">
      <t>シタギ</t>
    </rPh>
    <rPh sb="11" eb="12">
      <t>ルイ</t>
    </rPh>
    <phoneticPr fontId="2"/>
  </si>
  <si>
    <t>食料（酒類を除く）及びエネルギーを除く総合</t>
    <rPh sb="0" eb="2">
      <t>ショクリョウ</t>
    </rPh>
    <rPh sb="3" eb="4">
      <t>サケ</t>
    </rPh>
    <rPh sb="4" eb="5">
      <t>ルイ</t>
    </rPh>
    <rPh sb="6" eb="7">
      <t>ノゾ</t>
    </rPh>
    <rPh sb="9" eb="10">
      <t>オヨ</t>
    </rPh>
    <rPh sb="17" eb="18">
      <t>ノゾ</t>
    </rPh>
    <rPh sb="19" eb="21">
      <t>ソウゴウ</t>
    </rPh>
    <phoneticPr fontId="2"/>
  </si>
  <si>
    <t>シャツ・セーター類</t>
    <rPh sb="8" eb="9">
      <t>ルイ</t>
    </rPh>
    <phoneticPr fontId="2"/>
  </si>
  <si>
    <t>食料</t>
    <rPh sb="0" eb="2">
      <t>ショクリョウ</t>
    </rPh>
    <phoneticPr fontId="2"/>
  </si>
  <si>
    <t>下着類</t>
    <rPh sb="0" eb="3">
      <t>シタギルイ</t>
    </rPh>
    <phoneticPr fontId="2"/>
  </si>
  <si>
    <t>生鮮食品を除く食料</t>
    <rPh sb="0" eb="2">
      <t>セイセン</t>
    </rPh>
    <rPh sb="2" eb="4">
      <t>ショクヒン</t>
    </rPh>
    <rPh sb="5" eb="6">
      <t>ノゾ</t>
    </rPh>
    <rPh sb="7" eb="9">
      <t>ショクリョウ</t>
    </rPh>
    <phoneticPr fontId="2"/>
  </si>
  <si>
    <t>履物類</t>
    <rPh sb="0" eb="2">
      <t>ハキモノ</t>
    </rPh>
    <rPh sb="2" eb="3">
      <t>ルイ</t>
    </rPh>
    <phoneticPr fontId="2"/>
  </si>
  <si>
    <t>生鮮食品（※1）</t>
    <rPh sb="0" eb="2">
      <t>セイセン</t>
    </rPh>
    <rPh sb="2" eb="4">
      <t>ショクヒン</t>
    </rPh>
    <phoneticPr fontId="2"/>
  </si>
  <si>
    <t>他の被服</t>
    <rPh sb="0" eb="1">
      <t>タ</t>
    </rPh>
    <rPh sb="2" eb="4">
      <t>ヒフク</t>
    </rPh>
    <phoneticPr fontId="2"/>
  </si>
  <si>
    <t>穀類</t>
    <rPh sb="0" eb="2">
      <t>コクルイ</t>
    </rPh>
    <phoneticPr fontId="2"/>
  </si>
  <si>
    <t>被服関連サービス</t>
    <rPh sb="0" eb="2">
      <t>ヒフク</t>
    </rPh>
    <rPh sb="2" eb="4">
      <t>カンレン</t>
    </rPh>
    <phoneticPr fontId="2"/>
  </si>
  <si>
    <t>魚介類</t>
    <rPh sb="0" eb="3">
      <t>ギョカイルイ</t>
    </rPh>
    <phoneticPr fontId="2"/>
  </si>
  <si>
    <t>保健医療</t>
    <rPh sb="0" eb="2">
      <t>ホケン</t>
    </rPh>
    <rPh sb="2" eb="4">
      <t>イリョウ</t>
    </rPh>
    <phoneticPr fontId="2"/>
  </si>
  <si>
    <t>生鮮魚介</t>
    <rPh sb="0" eb="2">
      <t>セイセン</t>
    </rPh>
    <rPh sb="2" eb="4">
      <t>ギョカイ</t>
    </rPh>
    <phoneticPr fontId="2"/>
  </si>
  <si>
    <t>医薬品・健康保持用摂取品</t>
    <rPh sb="0" eb="3">
      <t>イヤクヒン</t>
    </rPh>
    <rPh sb="4" eb="6">
      <t>ケンコウ</t>
    </rPh>
    <rPh sb="6" eb="8">
      <t>ホジ</t>
    </rPh>
    <rPh sb="8" eb="9">
      <t>ヨウ</t>
    </rPh>
    <rPh sb="9" eb="11">
      <t>セッシュ</t>
    </rPh>
    <rPh sb="11" eb="12">
      <t>ヒン</t>
    </rPh>
    <phoneticPr fontId="2"/>
  </si>
  <si>
    <t>肉類</t>
    <rPh sb="0" eb="2">
      <t>ニクルイ</t>
    </rPh>
    <phoneticPr fontId="2"/>
  </si>
  <si>
    <t>保健医療用品・器具</t>
    <rPh sb="0" eb="2">
      <t>ホケン</t>
    </rPh>
    <rPh sb="2" eb="4">
      <t>イリョウ</t>
    </rPh>
    <rPh sb="4" eb="6">
      <t>ヨウヒン</t>
    </rPh>
    <rPh sb="7" eb="9">
      <t>キグ</t>
    </rPh>
    <phoneticPr fontId="2"/>
  </si>
  <si>
    <t>乳卵類</t>
    <rPh sb="0" eb="1">
      <t>ニュウ</t>
    </rPh>
    <rPh sb="1" eb="2">
      <t>ラン</t>
    </rPh>
    <rPh sb="2" eb="3">
      <t>ルイ</t>
    </rPh>
    <phoneticPr fontId="2"/>
  </si>
  <si>
    <t>保健医療サービス</t>
    <rPh sb="0" eb="2">
      <t>ホケン</t>
    </rPh>
    <rPh sb="2" eb="4">
      <t>イリョウ</t>
    </rPh>
    <phoneticPr fontId="2"/>
  </si>
  <si>
    <t>野菜・海藻</t>
    <rPh sb="0" eb="2">
      <t>ヤサイ</t>
    </rPh>
    <rPh sb="3" eb="5">
      <t>カイソウ</t>
    </rPh>
    <phoneticPr fontId="2"/>
  </si>
  <si>
    <t>交通・通信</t>
    <rPh sb="0" eb="2">
      <t>コウツウ</t>
    </rPh>
    <rPh sb="3" eb="5">
      <t>ツウシン</t>
    </rPh>
    <phoneticPr fontId="2"/>
  </si>
  <si>
    <t>生鮮野菜</t>
    <rPh sb="0" eb="4">
      <t>セイセニャサイ</t>
    </rPh>
    <phoneticPr fontId="2"/>
  </si>
  <si>
    <t>交通</t>
    <rPh sb="0" eb="2">
      <t>コウツウ</t>
    </rPh>
    <phoneticPr fontId="2"/>
  </si>
  <si>
    <t>果物</t>
    <rPh sb="0" eb="2">
      <t>クダモノ</t>
    </rPh>
    <phoneticPr fontId="2"/>
  </si>
  <si>
    <t>自動車等関係費</t>
    <rPh sb="0" eb="4">
      <t>ジドウシャトウ</t>
    </rPh>
    <rPh sb="4" eb="7">
      <t>カンケイヒ</t>
    </rPh>
    <phoneticPr fontId="2"/>
  </si>
  <si>
    <t>生鮮果物</t>
    <rPh sb="0" eb="2">
      <t>セイセン</t>
    </rPh>
    <rPh sb="2" eb="4">
      <t>クダモノ</t>
    </rPh>
    <phoneticPr fontId="2"/>
  </si>
  <si>
    <t>通信</t>
    <rPh sb="0" eb="2">
      <t>ツウシン</t>
    </rPh>
    <phoneticPr fontId="2"/>
  </si>
  <si>
    <t>油脂・調味料</t>
    <rPh sb="0" eb="2">
      <t>ユシ</t>
    </rPh>
    <rPh sb="3" eb="6">
      <t>チョウミリョウ</t>
    </rPh>
    <phoneticPr fontId="2"/>
  </si>
  <si>
    <t>教育</t>
    <rPh sb="0" eb="2">
      <t>キョウイク</t>
    </rPh>
    <phoneticPr fontId="2"/>
  </si>
  <si>
    <t>菓子類</t>
    <rPh sb="0" eb="3">
      <t>カシルイ</t>
    </rPh>
    <phoneticPr fontId="2"/>
  </si>
  <si>
    <t>授業料等</t>
    <rPh sb="0" eb="3">
      <t>ジュギョウリョウ</t>
    </rPh>
    <rPh sb="3" eb="4">
      <t>トウ</t>
    </rPh>
    <phoneticPr fontId="2"/>
  </si>
  <si>
    <t>調理食品</t>
    <rPh sb="0" eb="2">
      <t>チョウリ</t>
    </rPh>
    <rPh sb="2" eb="4">
      <t>ショクヒン</t>
    </rPh>
    <phoneticPr fontId="2"/>
  </si>
  <si>
    <t>教科書・学習参考教材</t>
    <rPh sb="0" eb="3">
      <t>キョウカショ</t>
    </rPh>
    <rPh sb="4" eb="6">
      <t>ガクシュウ</t>
    </rPh>
    <rPh sb="6" eb="8">
      <t>サンコウ</t>
    </rPh>
    <rPh sb="8" eb="10">
      <t>キョウザイ</t>
    </rPh>
    <phoneticPr fontId="2"/>
  </si>
  <si>
    <t>飲料</t>
    <rPh sb="0" eb="2">
      <t>インリョウ</t>
    </rPh>
    <phoneticPr fontId="2"/>
  </si>
  <si>
    <t>補習教育</t>
    <rPh sb="0" eb="2">
      <t>ホシュウ</t>
    </rPh>
    <rPh sb="2" eb="4">
      <t>キョウイク</t>
    </rPh>
    <phoneticPr fontId="2"/>
  </si>
  <si>
    <t>酒類</t>
    <rPh sb="0" eb="1">
      <t>サケ</t>
    </rPh>
    <rPh sb="1" eb="2">
      <t>ルイ</t>
    </rPh>
    <phoneticPr fontId="2"/>
  </si>
  <si>
    <t>教養娯楽</t>
    <rPh sb="0" eb="2">
      <t>キョウヨウ</t>
    </rPh>
    <rPh sb="2" eb="4">
      <t>ゴラク</t>
    </rPh>
    <phoneticPr fontId="2"/>
  </si>
  <si>
    <t>外食</t>
    <rPh sb="0" eb="2">
      <t>ガイショク</t>
    </rPh>
    <phoneticPr fontId="2"/>
  </si>
  <si>
    <t>教養娯楽用耐久財</t>
    <rPh sb="0" eb="2">
      <t>キョウヨウ</t>
    </rPh>
    <rPh sb="2" eb="4">
      <t>ゴラク</t>
    </rPh>
    <rPh sb="4" eb="5">
      <t>ヨウ</t>
    </rPh>
    <rPh sb="5" eb="8">
      <t>タイキュウザイ</t>
    </rPh>
    <phoneticPr fontId="2"/>
  </si>
  <si>
    <t>住居</t>
    <rPh sb="0" eb="2">
      <t>ジュウキョ</t>
    </rPh>
    <phoneticPr fontId="2"/>
  </si>
  <si>
    <t>教養娯楽用品</t>
    <rPh sb="0" eb="2">
      <t>キョウヨウ</t>
    </rPh>
    <rPh sb="2" eb="4">
      <t>ゴラク</t>
    </rPh>
    <rPh sb="4" eb="6">
      <t>ヨウヒン</t>
    </rPh>
    <phoneticPr fontId="2"/>
  </si>
  <si>
    <t>帰属家賃を除く住居</t>
    <rPh sb="0" eb="2">
      <t>キゾク</t>
    </rPh>
    <rPh sb="2" eb="4">
      <t>ヤチン</t>
    </rPh>
    <rPh sb="5" eb="6">
      <t>ノゾ</t>
    </rPh>
    <rPh sb="7" eb="9">
      <t>ジュウキョ</t>
    </rPh>
    <phoneticPr fontId="2"/>
  </si>
  <si>
    <t>書籍・他の印刷物</t>
    <rPh sb="0" eb="2">
      <t>ショセキ</t>
    </rPh>
    <rPh sb="3" eb="4">
      <t>タ</t>
    </rPh>
    <rPh sb="5" eb="8">
      <t>インサツブツ</t>
    </rPh>
    <phoneticPr fontId="2"/>
  </si>
  <si>
    <t>家賃</t>
    <rPh sb="0" eb="2">
      <t>ヤチン</t>
    </rPh>
    <phoneticPr fontId="2"/>
  </si>
  <si>
    <t>教養娯楽サービス</t>
    <rPh sb="0" eb="2">
      <t>キョウヨウ</t>
    </rPh>
    <rPh sb="2" eb="4">
      <t>ゴラク</t>
    </rPh>
    <phoneticPr fontId="2"/>
  </si>
  <si>
    <t>帰属家賃を除く家賃</t>
    <rPh sb="0" eb="2">
      <t>キゾク</t>
    </rPh>
    <rPh sb="2" eb="4">
      <t>ヤチン</t>
    </rPh>
    <rPh sb="5" eb="6">
      <t>ノゾ</t>
    </rPh>
    <rPh sb="7" eb="9">
      <t>ヤチン</t>
    </rPh>
    <phoneticPr fontId="2"/>
  </si>
  <si>
    <t>諸雑費</t>
    <rPh sb="0" eb="3">
      <t>ショザッピ</t>
    </rPh>
    <phoneticPr fontId="2"/>
  </si>
  <si>
    <t>設備修繕・維持</t>
    <rPh sb="0" eb="2">
      <t>セツビ</t>
    </rPh>
    <rPh sb="2" eb="4">
      <t>シュウゼン</t>
    </rPh>
    <rPh sb="5" eb="7">
      <t>イジ</t>
    </rPh>
    <phoneticPr fontId="2"/>
  </si>
  <si>
    <t>理美容サービス</t>
    <rPh sb="0" eb="3">
      <t>リビヨウ</t>
    </rPh>
    <phoneticPr fontId="2"/>
  </si>
  <si>
    <t>光熱・水道</t>
    <rPh sb="0" eb="2">
      <t>コウネツ</t>
    </rPh>
    <rPh sb="3" eb="5">
      <t>スイドウ</t>
    </rPh>
    <phoneticPr fontId="2"/>
  </si>
  <si>
    <t>理美容用品</t>
    <rPh sb="0" eb="3">
      <t>リビヨウ</t>
    </rPh>
    <rPh sb="3" eb="5">
      <t>ヨウヒン</t>
    </rPh>
    <phoneticPr fontId="2"/>
  </si>
  <si>
    <t>電気代</t>
    <rPh sb="0" eb="3">
      <t>デンキダイ</t>
    </rPh>
    <phoneticPr fontId="2"/>
  </si>
  <si>
    <t>身の回り用品</t>
    <rPh sb="0" eb="1">
      <t>ミ</t>
    </rPh>
    <rPh sb="2" eb="3">
      <t>マワ</t>
    </rPh>
    <rPh sb="4" eb="6">
      <t>ヨウヒン</t>
    </rPh>
    <phoneticPr fontId="2"/>
  </si>
  <si>
    <t>ガス代</t>
    <rPh sb="2" eb="3">
      <t>ダイ</t>
    </rPh>
    <phoneticPr fontId="2"/>
  </si>
  <si>
    <t>たばこ</t>
    <phoneticPr fontId="2"/>
  </si>
  <si>
    <t>他の光熱</t>
    <rPh sb="0" eb="1">
      <t>タ</t>
    </rPh>
    <rPh sb="2" eb="4">
      <t>コウネツ</t>
    </rPh>
    <phoneticPr fontId="2"/>
  </si>
  <si>
    <t>他の諸雑費</t>
    <rPh sb="0" eb="1">
      <t>ホカ</t>
    </rPh>
    <rPh sb="2" eb="5">
      <t>ショザッピ</t>
    </rPh>
    <phoneticPr fontId="2"/>
  </si>
  <si>
    <t>上下水道料</t>
    <rPh sb="0" eb="2">
      <t>ジョウゲ</t>
    </rPh>
    <rPh sb="2" eb="5">
      <t>スイドウリョウ</t>
    </rPh>
    <phoneticPr fontId="2"/>
  </si>
  <si>
    <t>＜＜別掲＞＞</t>
    <rPh sb="2" eb="4">
      <t>ベッケイ</t>
    </rPh>
    <phoneticPr fontId="2"/>
  </si>
  <si>
    <t>家具・家事用品</t>
    <rPh sb="0" eb="2">
      <t>カグ</t>
    </rPh>
    <rPh sb="3" eb="5">
      <t>カジ</t>
    </rPh>
    <rPh sb="5" eb="7">
      <t>ヨウヒン</t>
    </rPh>
    <phoneticPr fontId="2"/>
  </si>
  <si>
    <t>エネルギー(※2)</t>
    <phoneticPr fontId="2"/>
  </si>
  <si>
    <t>家庭用耐久財</t>
    <rPh sb="0" eb="3">
      <t>カテイヨウ</t>
    </rPh>
    <rPh sb="3" eb="6">
      <t>タイキュウザイ</t>
    </rPh>
    <phoneticPr fontId="2"/>
  </si>
  <si>
    <t>教育関係費(※3)</t>
    <rPh sb="0" eb="2">
      <t>キョウイク</t>
    </rPh>
    <rPh sb="2" eb="5">
      <t>カンケイヒ</t>
    </rPh>
    <phoneticPr fontId="2"/>
  </si>
  <si>
    <t>室内装備品</t>
    <rPh sb="0" eb="2">
      <t>シツナイ</t>
    </rPh>
    <rPh sb="2" eb="5">
      <t>ソウビヒン</t>
    </rPh>
    <phoneticPr fontId="2"/>
  </si>
  <si>
    <t>教養娯楽関係費(※4)</t>
    <rPh sb="0" eb="2">
      <t>キョウヨウ</t>
    </rPh>
    <rPh sb="2" eb="4">
      <t>ゴラク</t>
    </rPh>
    <rPh sb="4" eb="7">
      <t>カンケイヒ</t>
    </rPh>
    <phoneticPr fontId="2"/>
  </si>
  <si>
    <t>寝具類</t>
    <rPh sb="0" eb="3">
      <t>シングルイ</t>
    </rPh>
    <phoneticPr fontId="2"/>
  </si>
  <si>
    <t>情報通信関係費(※5)</t>
    <rPh sb="0" eb="2">
      <t>ジョウホウ</t>
    </rPh>
    <rPh sb="2" eb="4">
      <t>ツウシン</t>
    </rPh>
    <rPh sb="4" eb="7">
      <t>カンケイヒ</t>
    </rPh>
    <phoneticPr fontId="2"/>
  </si>
  <si>
    <t>家事雑貨</t>
    <rPh sb="0" eb="2">
      <t>カジ</t>
    </rPh>
    <rPh sb="2" eb="4">
      <t>ザッカ</t>
    </rPh>
    <phoneticPr fontId="2"/>
  </si>
  <si>
    <t>(※2) 「電気代」、「都市ガス代」、「プロパンガス代」、「灯油」及び「ガソリン」の５品目の指数をそれぞれのウェイトで加重平均して求めたもの。</t>
    <rPh sb="6" eb="9">
      <t>デンキダイ</t>
    </rPh>
    <rPh sb="12" eb="14">
      <t>トシ</t>
    </rPh>
    <rPh sb="16" eb="17">
      <t>ダイ</t>
    </rPh>
    <rPh sb="26" eb="27">
      <t>ダイ</t>
    </rPh>
    <rPh sb="30" eb="32">
      <t>トウユ</t>
    </rPh>
    <rPh sb="33" eb="34">
      <t>オヨ</t>
    </rPh>
    <rPh sb="43" eb="45">
      <t>ヒンモク</t>
    </rPh>
    <rPh sb="46" eb="48">
      <t>シスウ</t>
    </rPh>
    <rPh sb="59" eb="61">
      <t>カジュウ</t>
    </rPh>
    <rPh sb="61" eb="63">
      <t>ヘイキン</t>
    </rPh>
    <rPh sb="65" eb="66">
      <t>モト</t>
    </rPh>
    <phoneticPr fontId="2"/>
  </si>
  <si>
    <t>家事用消耗品</t>
    <rPh sb="0" eb="2">
      <t>カジ</t>
    </rPh>
    <rPh sb="2" eb="3">
      <t>ヨウ</t>
    </rPh>
    <rPh sb="3" eb="6">
      <t>ショウモウヒン</t>
    </rPh>
    <phoneticPr fontId="2"/>
  </si>
  <si>
    <t>(※3) 教育関係費に区分される品目又は学習机、ボールペンなど類の指数をそれぞれのウェイトで加重平均して求めたもの。</t>
    <rPh sb="5" eb="7">
      <t>キョウイク</t>
    </rPh>
    <rPh sb="7" eb="9">
      <t>カンケイ</t>
    </rPh>
    <rPh sb="9" eb="10">
      <t>ヒ</t>
    </rPh>
    <rPh sb="11" eb="13">
      <t>クブン</t>
    </rPh>
    <rPh sb="16" eb="18">
      <t>ヒンモク</t>
    </rPh>
    <rPh sb="18" eb="19">
      <t>マタ</t>
    </rPh>
    <rPh sb="20" eb="22">
      <t>ガクシュウ</t>
    </rPh>
    <rPh sb="22" eb="23">
      <t>ツクエ</t>
    </rPh>
    <rPh sb="31" eb="32">
      <t>タグイ</t>
    </rPh>
    <rPh sb="33" eb="35">
      <t>シスウ</t>
    </rPh>
    <rPh sb="46" eb="48">
      <t>カジュウ</t>
    </rPh>
    <rPh sb="48" eb="50">
      <t>ヘイキン</t>
    </rPh>
    <rPh sb="52" eb="53">
      <t>モト</t>
    </rPh>
    <phoneticPr fontId="2"/>
  </si>
  <si>
    <t>家事サービス</t>
    <rPh sb="0" eb="2">
      <t>カジ</t>
    </rPh>
    <phoneticPr fontId="2"/>
  </si>
  <si>
    <t>(※4) 教養娯楽関係費に区分される品目又はバス代、航空運賃などの類の指数をそれぞれのウェイトで加重平均して求めたもの。</t>
    <rPh sb="5" eb="7">
      <t>キョウヨウ</t>
    </rPh>
    <rPh sb="7" eb="9">
      <t>ゴラク</t>
    </rPh>
    <rPh sb="9" eb="12">
      <t>カンケイヒ</t>
    </rPh>
    <rPh sb="13" eb="15">
      <t>クブン</t>
    </rPh>
    <rPh sb="18" eb="20">
      <t>ヒンモク</t>
    </rPh>
    <rPh sb="20" eb="21">
      <t>マタ</t>
    </rPh>
    <rPh sb="24" eb="25">
      <t>ダイ</t>
    </rPh>
    <rPh sb="26" eb="28">
      <t>コウクウ</t>
    </rPh>
    <rPh sb="28" eb="30">
      <t>ウンチン</t>
    </rPh>
    <rPh sb="33" eb="34">
      <t>タグイ</t>
    </rPh>
    <rPh sb="35" eb="37">
      <t>シスウ</t>
    </rPh>
    <rPh sb="48" eb="50">
      <t>カジュウ</t>
    </rPh>
    <rPh sb="50" eb="52">
      <t>ヘイキン</t>
    </rPh>
    <rPh sb="54" eb="55">
      <t>モト</t>
    </rPh>
    <phoneticPr fontId="2"/>
  </si>
  <si>
    <t>(※1) 生鮮魚介、生鮮野菜、生鮮果物</t>
    <phoneticPr fontId="2"/>
  </si>
  <si>
    <t>資料： 総務省統計局「消費者物価指数」</t>
    <rPh sb="6" eb="7">
      <t>ショウ</t>
    </rPh>
    <phoneticPr fontId="10"/>
  </si>
  <si>
    <t>(※5) 情報通信関係費に区分される品目の指数をそれぞれのウェイトで加重平均して求めたもの。</t>
    <rPh sb="5" eb="7">
      <t>ジョウホウ</t>
    </rPh>
    <rPh sb="7" eb="9">
      <t>ツウシン</t>
    </rPh>
    <rPh sb="9" eb="12">
      <t>カンケイヒ</t>
    </rPh>
    <rPh sb="13" eb="15">
      <t>クブン</t>
    </rPh>
    <rPh sb="18" eb="20">
      <t>ヒンモク</t>
    </rPh>
    <rPh sb="21" eb="23">
      <t>シスウ</t>
    </rPh>
    <rPh sb="34" eb="36">
      <t>カジュウ</t>
    </rPh>
    <rPh sb="36" eb="38">
      <t>ヘイキン</t>
    </rPh>
    <rPh sb="40" eb="41">
      <t>モト</t>
    </rPh>
    <phoneticPr fontId="2"/>
  </si>
  <si>
    <t>注) 原数値を掲載</t>
    <rPh sb="0" eb="1">
      <t>チュウ</t>
    </rPh>
    <rPh sb="3" eb="4">
      <t>ゲン</t>
    </rPh>
    <rPh sb="4" eb="6">
      <t>スウチ</t>
    </rPh>
    <rPh sb="7" eb="9">
      <t>ケイサイ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</si>
</sst>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
    <numFmt numFmtId="177" formatCode="#,##0.0_ "/>
    <numFmt numFmtId="178" formatCode="0.0_ "/>
  </numFmts>
  <fonts count="13" x14ac:knownFonts="1">
    <font>
      <sz val="11"/>
      <name val="ＭＳ Ｐゴシック"/>
      <family val="3"/>
      <charset val="128"/>
    </font>
    <font>
      <sz val="9"/>
      <name val="ＭＳ 明朝"/>
      <family val="1"/>
      <charset val="128"/>
    </font>
    <font>
      <sz val="6"/>
      <name val="ＭＳ Ｐゴシック"/>
      <family val="3"/>
      <charset val="128"/>
    </font>
    <font>
      <sz val="12"/>
      <name val="ＭＳ Ｐ明朝"/>
      <family val="1"/>
      <charset val="128"/>
    </font>
    <font>
      <sz val="12"/>
      <name val="ＭＳ 明朝"/>
      <family val="1"/>
      <charset val="128"/>
    </font>
    <font>
      <sz val="9"/>
      <name val="ＭＳ Ｐ明朝"/>
      <family val="1"/>
      <charset val="128"/>
    </font>
    <font>
      <sz val="8"/>
      <name val="ＭＳ Ｐ明朝"/>
      <family val="1"/>
      <charset val="128"/>
    </font>
    <font>
      <sz val="11"/>
      <name val="ＭＳ Ｐ明朝"/>
      <family val="1"/>
      <charset val="128"/>
    </font>
    <font>
      <sz val="11"/>
      <name val="ＭＳ 明朝"/>
      <family val="1"/>
      <charset val="128"/>
    </font>
    <font>
      <sz val="14"/>
      <name val="ＭＳ Ｐ明朝"/>
      <family val="1"/>
      <charset val="128"/>
    </font>
    <font>
      <sz val="7"/>
      <name val="ＭＳ Ｐゴシック"/>
      <family val="3"/>
      <charset val="128"/>
    </font>
    <font>
      <sz val="12"/>
      <name val="ＭＳ Ｐゴシック"/>
      <family val="3"/>
      <charset val="128"/>
    </font>
    <font>
      <b/>
      <sz val="9"/>
      <color indexed="81"/>
      <name val="ＭＳ Ｐ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cellStyleXfs>
  <cellXfs count="54">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1" xfId="0" applyFont="1" applyBorder="1" applyAlignment="1">
      <alignment horizontal="left" vertical="center"/>
    </xf>
    <xf numFmtId="0" fontId="3" fillId="0" borderId="0" xfId="0" applyFont="1" applyAlignment="1">
      <alignment horizontal="right" vertical="center"/>
    </xf>
    <xf numFmtId="0" fontId="5"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vertical="center"/>
    </xf>
    <xf numFmtId="177" fontId="5" fillId="0" borderId="12" xfId="0" applyNumberFormat="1" applyFont="1" applyBorder="1" applyAlignment="1">
      <alignment vertical="center"/>
    </xf>
    <xf numFmtId="177" fontId="5" fillId="0" borderId="5" xfId="0" applyNumberFormat="1" applyFont="1" applyBorder="1" applyAlignment="1">
      <alignment vertical="center"/>
    </xf>
    <xf numFmtId="178" fontId="5" fillId="0" borderId="12" xfId="0" applyNumberFormat="1" applyFont="1" applyBorder="1" applyAlignment="1">
      <alignment vertical="center"/>
    </xf>
    <xf numFmtId="177" fontId="5" fillId="0" borderId="10" xfId="0" applyNumberFormat="1" applyFont="1" applyBorder="1" applyAlignment="1">
      <alignment vertical="center"/>
    </xf>
    <xf numFmtId="177" fontId="5" fillId="0" borderId="9" xfId="0" applyNumberFormat="1" applyFont="1" applyBorder="1" applyAlignment="1">
      <alignment vertical="center"/>
    </xf>
    <xf numFmtId="178" fontId="5" fillId="0" borderId="10" xfId="0" applyNumberFormat="1" applyFont="1" applyBorder="1" applyAlignment="1">
      <alignment vertical="center"/>
    </xf>
    <xf numFmtId="177" fontId="5" fillId="0" borderId="8" xfId="0" applyNumberFormat="1" applyFont="1" applyBorder="1" applyAlignment="1">
      <alignment vertical="center"/>
    </xf>
    <xf numFmtId="0" fontId="5" fillId="0" borderId="1" xfId="0" applyFont="1" applyBorder="1" applyAlignment="1">
      <alignment vertical="center"/>
    </xf>
    <xf numFmtId="177" fontId="5" fillId="0" borderId="13" xfId="0" applyNumberFormat="1" applyFont="1" applyBorder="1" applyAlignment="1">
      <alignment vertical="center"/>
    </xf>
    <xf numFmtId="0" fontId="5" fillId="0" borderId="14" xfId="0" applyFont="1" applyBorder="1" applyAlignment="1">
      <alignment vertical="center"/>
    </xf>
    <xf numFmtId="178" fontId="5" fillId="0" borderId="9" xfId="0" applyNumberFormat="1" applyFont="1" applyBorder="1" applyAlignment="1">
      <alignment vertical="center"/>
    </xf>
    <xf numFmtId="177" fontId="5" fillId="0" borderId="4" xfId="0" applyNumberFormat="1" applyFont="1" applyBorder="1" applyAlignment="1">
      <alignment vertical="center"/>
    </xf>
    <xf numFmtId="178" fontId="5" fillId="0" borderId="4" xfId="0" applyNumberFormat="1" applyFont="1" applyBorder="1" applyAlignment="1">
      <alignment vertical="center"/>
    </xf>
    <xf numFmtId="178" fontId="5" fillId="0" borderId="5" xfId="0" applyNumberFormat="1" applyFont="1" applyBorder="1" applyAlignment="1">
      <alignment vertical="center"/>
    </xf>
    <xf numFmtId="177" fontId="5" fillId="0" borderId="15" xfId="0" applyNumberFormat="1" applyFont="1" applyBorder="1" applyAlignment="1">
      <alignment vertical="center"/>
    </xf>
    <xf numFmtId="178" fontId="5" fillId="0" borderId="15" xfId="0" applyNumberFormat="1" applyFont="1" applyBorder="1" applyAlignment="1">
      <alignment vertical="center"/>
    </xf>
    <xf numFmtId="178" fontId="5" fillId="0" borderId="13" xfId="0" applyNumberFormat="1" applyFont="1" applyBorder="1" applyAlignment="1">
      <alignment vertical="center"/>
    </xf>
    <xf numFmtId="0" fontId="6"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6" fillId="0" borderId="3" xfId="0" applyFont="1" applyBorder="1" applyAlignment="1">
      <alignment horizontal="left" vertical="center"/>
    </xf>
    <xf numFmtId="0" fontId="9" fillId="0" borderId="0" xfId="0" applyFont="1" applyAlignment="1">
      <alignment vertical="center"/>
    </xf>
    <xf numFmtId="14" fontId="8" fillId="0" borderId="0" xfId="0" applyNumberFormat="1" applyFont="1" applyAlignment="1">
      <alignment vertical="center"/>
    </xf>
    <xf numFmtId="0" fontId="5" fillId="0" borderId="0" xfId="0" applyFont="1" applyAlignment="1">
      <alignment horizontal="center" vertical="center"/>
    </xf>
    <xf numFmtId="0" fontId="3" fillId="0" borderId="0" xfId="0" applyFont="1" applyAlignment="1">
      <alignment horizontal="distributed" vertical="center"/>
    </xf>
    <xf numFmtId="176" fontId="3" fillId="0" borderId="0" xfId="0" applyNumberFormat="1" applyFont="1" applyAlignment="1">
      <alignment horizontal="left" vertical="center" shrinkToFit="1"/>
    </xf>
    <xf numFmtId="176" fontId="11" fillId="0" borderId="0" xfId="0" applyNumberFormat="1"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112_&#32113;&#35336;&#35519;&#26619;&#35506;\12%20&#29983;&#27963;&#32113;&#35336;&#25285;&#24403;\&#25351;035%20CPI\&#9679;&#28040;&#36027;&#32773;&#29289;&#20385;\0101&#26376;&#22577;\R7\&#9733;HP&#26356;&#26032;&#29992;\HPR0705&#20316;&#25104;&#65288;&#12510;&#12463;&#12525;&#12354;&#12426;&#65289;\geppou.xls" TargetMode="External"/><Relationship Id="rId1" Type="http://schemas.openxmlformats.org/officeDocument/2006/relationships/externalLinkPath" Target="gepp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youshi"/>
      <sheetName val="homepage graph (表)"/>
      <sheetName val="月報(宮崎市) "/>
      <sheetName val="月報(全国) "/>
      <sheetName val="hyou-1"/>
      <sheetName val="hyou-2"/>
      <sheetName val="hyou-3"/>
      <sheetName val="hyou-4"/>
      <sheetName val="hyou-5"/>
      <sheetName val="統みW10-4"/>
      <sheetName val="中分類"/>
      <sheetName val="geppou graph（主要経済指標）"/>
      <sheetName val="geppou graph (2)"/>
      <sheetName val="bm05引用"/>
      <sheetName val="kiyodo（課長レク)"/>
      <sheetName val="kiyodo"/>
      <sheetName val="chuubunrui"/>
      <sheetName val="第5表"/>
      <sheetName val="第3表"/>
      <sheetName val="表4"/>
      <sheetName val="第8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R1" t="str">
            <v>令和7年5月</v>
          </cell>
        </row>
      </sheetData>
      <sheetData sheetId="15"/>
      <sheetData sheetId="16">
        <row r="22">
          <cell r="C22">
            <v>112.6</v>
          </cell>
          <cell r="D22">
            <v>0.3</v>
          </cell>
          <cell r="E22">
            <v>3.9</v>
          </cell>
          <cell r="F22">
            <v>112.5</v>
          </cell>
          <cell r="G22">
            <v>0.5</v>
          </cell>
          <cell r="H22">
            <v>4.2</v>
          </cell>
          <cell r="I22">
            <v>113.6</v>
          </cell>
          <cell r="J22">
            <v>0.4</v>
          </cell>
          <cell r="K22">
            <v>4.3</v>
          </cell>
          <cell r="L22">
            <v>113.6</v>
          </cell>
          <cell r="M22">
            <v>0.6</v>
          </cell>
          <cell r="N22">
            <v>4.7</v>
          </cell>
          <cell r="O22">
            <v>111.5</v>
          </cell>
          <cell r="P22">
            <v>0.4</v>
          </cell>
          <cell r="Q22">
            <v>3.9</v>
          </cell>
          <cell r="R22">
            <v>107.2</v>
          </cell>
          <cell r="S22">
            <v>0.3</v>
          </cell>
          <cell r="T22">
            <v>2.4</v>
          </cell>
          <cell r="U22">
            <v>123</v>
          </cell>
          <cell r="V22">
            <v>0.3</v>
          </cell>
          <cell r="W22">
            <v>6.2</v>
          </cell>
          <cell r="X22">
            <v>115.3</v>
          </cell>
          <cell r="Y22">
            <v>-3.2</v>
          </cell>
          <cell r="Z22">
            <v>-3.2</v>
          </cell>
          <cell r="AA22">
            <v>124.3</v>
          </cell>
          <cell r="AB22">
            <v>0.9</v>
          </cell>
          <cell r="AC22">
            <v>7.9</v>
          </cell>
          <cell r="AD22">
            <v>153.30000000000001</v>
          </cell>
          <cell r="AE22">
            <v>1.8</v>
          </cell>
          <cell r="AF22">
            <v>32.799999999999997</v>
          </cell>
          <cell r="AG22">
            <v>121.2</v>
          </cell>
          <cell r="AH22">
            <v>-1.8</v>
          </cell>
          <cell r="AI22">
            <v>1.7</v>
          </cell>
          <cell r="AJ22">
            <v>117.3</v>
          </cell>
          <cell r="AK22">
            <v>-2.9</v>
          </cell>
          <cell r="AL22">
            <v>0.5</v>
          </cell>
          <cell r="AM22">
            <v>106.8</v>
          </cell>
          <cell r="AN22">
            <v>1.7</v>
          </cell>
          <cell r="AO22">
            <v>3.7</v>
          </cell>
          <cell r="AP22">
            <v>127.2</v>
          </cell>
          <cell r="AQ22">
            <v>-0.7</v>
          </cell>
          <cell r="AR22">
            <v>5.5</v>
          </cell>
          <cell r="AS22">
            <v>108.9</v>
          </cell>
          <cell r="AT22">
            <v>-4.5999999999999996</v>
          </cell>
          <cell r="AU22">
            <v>-6.5</v>
          </cell>
          <cell r="AV22">
            <v>103.5</v>
          </cell>
          <cell r="AW22">
            <v>-6.9</v>
          </cell>
          <cell r="AX22">
            <v>-12.2</v>
          </cell>
          <cell r="AY22">
            <v>132.19999999999999</v>
          </cell>
          <cell r="AZ22">
            <v>1.6</v>
          </cell>
          <cell r="BA22">
            <v>7.7</v>
          </cell>
          <cell r="BB22">
            <v>133.80000000000001</v>
          </cell>
          <cell r="BC22">
            <v>1.9</v>
          </cell>
          <cell r="BD22">
            <v>8.1</v>
          </cell>
          <cell r="BE22">
            <v>120.3</v>
          </cell>
          <cell r="BF22">
            <v>1</v>
          </cell>
          <cell r="BG22">
            <v>1.2</v>
          </cell>
          <cell r="BH22">
            <v>126.8</v>
          </cell>
          <cell r="BI22">
            <v>-0.1</v>
          </cell>
          <cell r="BJ22">
            <v>6</v>
          </cell>
          <cell r="BK22">
            <v>131.69999999999999</v>
          </cell>
          <cell r="BL22">
            <v>2.2000000000000002</v>
          </cell>
          <cell r="BM22">
            <v>8</v>
          </cell>
          <cell r="BN22">
            <v>119.3</v>
          </cell>
          <cell r="BO22">
            <v>1.4</v>
          </cell>
          <cell r="BP22">
            <v>8.4</v>
          </cell>
          <cell r="BQ22">
            <v>115.8</v>
          </cell>
          <cell r="BR22">
            <v>0.2</v>
          </cell>
          <cell r="BS22">
            <v>5.3</v>
          </cell>
          <cell r="BT22">
            <v>120.8</v>
          </cell>
          <cell r="BU22">
            <v>0.2</v>
          </cell>
          <cell r="BV22">
            <v>4.4000000000000004</v>
          </cell>
          <cell r="BW22">
            <v>111.5</v>
          </cell>
          <cell r="BX22">
            <v>0.4</v>
          </cell>
          <cell r="BY22">
            <v>1.9</v>
          </cell>
          <cell r="BZ22">
            <v>125.5</v>
          </cell>
          <cell r="CA22">
            <v>1.1000000000000001</v>
          </cell>
          <cell r="CB22">
            <v>5</v>
          </cell>
          <cell r="CC22">
            <v>103</v>
          </cell>
          <cell r="CD22">
            <v>0</v>
          </cell>
          <cell r="CE22">
            <v>-0.1</v>
          </cell>
          <cell r="CF22">
            <v>100.2</v>
          </cell>
          <cell r="CG22">
            <v>0</v>
          </cell>
          <cell r="CH22">
            <v>-0.4</v>
          </cell>
          <cell r="CI22">
            <v>154.5</v>
          </cell>
          <cell r="CJ22">
            <v>1.9</v>
          </cell>
          <cell r="CK22">
            <v>9.4</v>
          </cell>
          <cell r="CL22">
            <v>118.7</v>
          </cell>
          <cell r="CM22">
            <v>2.8</v>
          </cell>
          <cell r="CN22">
            <v>11.1</v>
          </cell>
          <cell r="CO22">
            <v>119</v>
          </cell>
          <cell r="CP22">
            <v>5.8</v>
          </cell>
          <cell r="CQ22">
            <v>13.6</v>
          </cell>
          <cell r="CR22">
            <v>115.5</v>
          </cell>
          <cell r="CS22">
            <v>0.6</v>
          </cell>
          <cell r="CT22">
            <v>2.2000000000000002</v>
          </cell>
          <cell r="CU22">
            <v>139.80000000000001</v>
          </cell>
          <cell r="CV22">
            <v>-3.7</v>
          </cell>
          <cell r="CW22">
            <v>7.3</v>
          </cell>
          <cell r="CX22">
            <v>117.8</v>
          </cell>
          <cell r="CY22">
            <v>0</v>
          </cell>
          <cell r="CZ22">
            <v>13.7</v>
          </cell>
          <cell r="DA22">
            <v>121.1</v>
          </cell>
          <cell r="DB22">
            <v>0.9</v>
          </cell>
          <cell r="DC22">
            <v>4.2</v>
          </cell>
          <cell r="DD22">
            <v>122.8</v>
          </cell>
          <cell r="DE22">
            <v>0.3</v>
          </cell>
          <cell r="DF22">
            <v>8.1</v>
          </cell>
          <cell r="DG22">
            <v>125.3</v>
          </cell>
          <cell r="DH22">
            <v>0.5</v>
          </cell>
          <cell r="DI22">
            <v>4.8</v>
          </cell>
          <cell r="DJ22">
            <v>114.1</v>
          </cell>
          <cell r="DK22">
            <v>0</v>
          </cell>
          <cell r="DL22">
            <v>4.4000000000000004</v>
          </cell>
          <cell r="DM22">
            <v>116.1</v>
          </cell>
          <cell r="DN22">
            <v>2</v>
          </cell>
          <cell r="DO22">
            <v>2.9</v>
          </cell>
          <cell r="DP22">
            <v>124.5</v>
          </cell>
          <cell r="DQ22">
            <v>1.1000000000000001</v>
          </cell>
          <cell r="DR22">
            <v>1.5</v>
          </cell>
          <cell r="DS22">
            <v>112.1</v>
          </cell>
          <cell r="DT22">
            <v>0</v>
          </cell>
          <cell r="DU22">
            <v>0</v>
          </cell>
          <cell r="DV22">
            <v>115.6</v>
          </cell>
          <cell r="DW22">
            <v>-0.1</v>
          </cell>
          <cell r="DX22">
            <v>3.8</v>
          </cell>
          <cell r="DY22">
            <v>119.7</v>
          </cell>
          <cell r="DZ22">
            <v>-0.1</v>
          </cell>
          <cell r="EA22">
            <v>3.4</v>
          </cell>
          <cell r="EB22">
            <v>94.4</v>
          </cell>
          <cell r="EC22">
            <v>0</v>
          </cell>
          <cell r="ED22">
            <v>8.1</v>
          </cell>
          <cell r="EE22">
            <v>120</v>
          </cell>
          <cell r="EF22">
            <v>-0.1</v>
          </cell>
          <cell r="EG22">
            <v>3.4</v>
          </cell>
          <cell r="EH22">
            <v>115.7</v>
          </cell>
          <cell r="EI22">
            <v>-0.2</v>
          </cell>
          <cell r="EJ22">
            <v>6.8</v>
          </cell>
          <cell r="EK22">
            <v>121.6</v>
          </cell>
          <cell r="EL22">
            <v>-0.3</v>
          </cell>
          <cell r="EM22">
            <v>7.1</v>
          </cell>
          <cell r="EN22">
            <v>105.5</v>
          </cell>
          <cell r="EO22">
            <v>0</v>
          </cell>
          <cell r="EP22">
            <v>6.2</v>
          </cell>
          <cell r="EQ22">
            <v>108.3</v>
          </cell>
          <cell r="ER22">
            <v>0</v>
          </cell>
          <cell r="ES22">
            <v>-0.1</v>
          </cell>
          <cell r="ET22">
            <v>110</v>
          </cell>
          <cell r="EU22">
            <v>0</v>
          </cell>
          <cell r="EV22">
            <v>3.5</v>
          </cell>
          <cell r="EW22">
            <v>110.3</v>
          </cell>
          <cell r="EX22">
            <v>0</v>
          </cell>
          <cell r="EY22">
            <v>1.4</v>
          </cell>
          <cell r="EZ22">
            <v>106.5</v>
          </cell>
          <cell r="FA22">
            <v>0.1</v>
          </cell>
          <cell r="FB22">
            <v>3.1</v>
          </cell>
          <cell r="FC22">
            <v>109.3</v>
          </cell>
          <cell r="FD22">
            <v>0.5</v>
          </cell>
          <cell r="FE22">
            <v>3</v>
          </cell>
          <cell r="FF22">
            <v>121.8</v>
          </cell>
          <cell r="FG22">
            <v>-0.3</v>
          </cell>
          <cell r="FH22">
            <v>6.5</v>
          </cell>
          <cell r="FI22">
            <v>99.2</v>
          </cell>
          <cell r="FJ22">
            <v>0</v>
          </cell>
          <cell r="FK22">
            <v>1.5</v>
          </cell>
          <cell r="FL22">
            <v>100.2</v>
          </cell>
          <cell r="FM22">
            <v>-0.4</v>
          </cell>
          <cell r="FN22">
            <v>2.7</v>
          </cell>
          <cell r="FO22">
            <v>108.8</v>
          </cell>
          <cell r="FP22">
            <v>1.3</v>
          </cell>
          <cell r="FQ22">
            <v>2.2000000000000002</v>
          </cell>
          <cell r="FR22">
            <v>110.5</v>
          </cell>
          <cell r="FS22">
            <v>-0.6</v>
          </cell>
          <cell r="FT22">
            <v>3</v>
          </cell>
          <cell r="FU22">
            <v>72.400000000000006</v>
          </cell>
          <cell r="FV22">
            <v>-0.1</v>
          </cell>
          <cell r="FW22">
            <v>1.9</v>
          </cell>
          <cell r="FX22">
            <v>87.3</v>
          </cell>
          <cell r="FY22">
            <v>-0.6</v>
          </cell>
          <cell r="FZ22">
            <v>-14.8</v>
          </cell>
          <cell r="GA22">
            <v>80.2</v>
          </cell>
          <cell r="GB22">
            <v>-0.8</v>
          </cell>
          <cell r="GC22">
            <v>-20.3</v>
          </cell>
          <cell r="GD22">
            <v>108.8</v>
          </cell>
          <cell r="GE22">
            <v>0</v>
          </cell>
          <cell r="GF22">
            <v>0.9</v>
          </cell>
          <cell r="GG22">
            <v>113.8</v>
          </cell>
          <cell r="GH22">
            <v>0</v>
          </cell>
          <cell r="GI22">
            <v>4.0999999999999996</v>
          </cell>
          <cell r="GJ22">
            <v>115.4</v>
          </cell>
          <cell r="GK22">
            <v>0.4</v>
          </cell>
          <cell r="GL22">
            <v>4.5</v>
          </cell>
          <cell r="GM22">
            <v>110.1</v>
          </cell>
          <cell r="GN22">
            <v>0.1</v>
          </cell>
          <cell r="GO22">
            <v>0.9</v>
          </cell>
          <cell r="GP22">
            <v>118.4</v>
          </cell>
          <cell r="GQ22">
            <v>1</v>
          </cell>
          <cell r="GR22">
            <v>8</v>
          </cell>
          <cell r="GS22">
            <v>117</v>
          </cell>
          <cell r="GT22">
            <v>0</v>
          </cell>
          <cell r="GU22">
            <v>2</v>
          </cell>
          <cell r="GV22">
            <v>114.4</v>
          </cell>
          <cell r="GW22">
            <v>0.2</v>
          </cell>
          <cell r="GX22">
            <v>4</v>
          </cell>
          <cell r="GY22">
            <v>108.2</v>
          </cell>
          <cell r="GZ22">
            <v>0.2</v>
          </cell>
          <cell r="HA22">
            <v>1.8</v>
          </cell>
          <cell r="HB22">
            <v>109.2</v>
          </cell>
          <cell r="HC22">
            <v>0</v>
          </cell>
          <cell r="HD22">
            <v>0</v>
          </cell>
          <cell r="HE22">
            <v>101.7</v>
          </cell>
          <cell r="HF22">
            <v>0</v>
          </cell>
          <cell r="HG22">
            <v>0.9</v>
          </cell>
          <cell r="HH22">
            <v>125.2</v>
          </cell>
          <cell r="HI22">
            <v>2</v>
          </cell>
          <cell r="HJ22">
            <v>6.8</v>
          </cell>
          <cell r="HK22">
            <v>115.1</v>
          </cell>
          <cell r="HL22">
            <v>0.3</v>
          </cell>
          <cell r="HM22">
            <v>0.6</v>
          </cell>
          <cell r="HN22">
            <v>108.4</v>
          </cell>
          <cell r="HO22">
            <v>0</v>
          </cell>
          <cell r="HP22">
            <v>2.4</v>
          </cell>
          <cell r="HQ22">
            <v>123.8</v>
          </cell>
          <cell r="HR22">
            <v>1.2</v>
          </cell>
          <cell r="HS22">
            <v>7.5</v>
          </cell>
          <cell r="HT22">
            <v>95.8</v>
          </cell>
          <cell r="HU22">
            <v>0.6</v>
          </cell>
          <cell r="HV22">
            <v>-9.1999999999999993</v>
          </cell>
          <cell r="HW22">
            <v>114.9</v>
          </cell>
          <cell r="HX22">
            <v>0.2</v>
          </cell>
          <cell r="HY22">
            <v>4.3</v>
          </cell>
          <cell r="HZ22">
            <v>73.400000000000006</v>
          </cell>
          <cell r="IA22">
            <v>0</v>
          </cell>
          <cell r="IB22">
            <v>1.2</v>
          </cell>
        </row>
        <row r="23">
          <cell r="C23">
            <v>111.8</v>
          </cell>
          <cell r="D23">
            <v>0.3</v>
          </cell>
          <cell r="E23">
            <v>3.5</v>
          </cell>
          <cell r="F23">
            <v>111.4</v>
          </cell>
          <cell r="G23">
            <v>0.4</v>
          </cell>
          <cell r="H23">
            <v>3.7</v>
          </cell>
          <cell r="I23">
            <v>113.9</v>
          </cell>
          <cell r="J23">
            <v>0.4</v>
          </cell>
          <cell r="K23">
            <v>4</v>
          </cell>
          <cell r="L23">
            <v>113.5</v>
          </cell>
          <cell r="M23">
            <v>0.5</v>
          </cell>
          <cell r="N23">
            <v>4.3</v>
          </cell>
          <cell r="O23">
            <v>110</v>
          </cell>
          <cell r="P23">
            <v>0.3</v>
          </cell>
          <cell r="Q23">
            <v>3.3</v>
          </cell>
          <cell r="R23">
            <v>105.3</v>
          </cell>
          <cell r="S23">
            <v>0.1</v>
          </cell>
          <cell r="T23">
            <v>1.6</v>
          </cell>
          <cell r="U23">
            <v>124.4</v>
          </cell>
          <cell r="V23">
            <v>0.3</v>
          </cell>
          <cell r="W23">
            <v>6.5</v>
          </cell>
          <cell r="X23">
            <v>122.9</v>
          </cell>
          <cell r="Y23">
            <v>-2.6</v>
          </cell>
          <cell r="Z23">
            <v>-0.1</v>
          </cell>
          <cell r="AA23">
            <v>124.6</v>
          </cell>
          <cell r="AB23">
            <v>0.8</v>
          </cell>
          <cell r="AC23">
            <v>7.7</v>
          </cell>
          <cell r="AD23">
            <v>149</v>
          </cell>
          <cell r="AE23">
            <v>1.6</v>
          </cell>
          <cell r="AF23">
            <v>28.7</v>
          </cell>
          <cell r="AG23">
            <v>130.4</v>
          </cell>
          <cell r="AH23">
            <v>-0.4</v>
          </cell>
          <cell r="AI23">
            <v>4.3</v>
          </cell>
          <cell r="AJ23">
            <v>128.4</v>
          </cell>
          <cell r="AK23">
            <v>-1.1000000000000001</v>
          </cell>
          <cell r="AL23">
            <v>4</v>
          </cell>
          <cell r="AM23">
            <v>120.8</v>
          </cell>
          <cell r="AN23">
            <v>1.2</v>
          </cell>
          <cell r="AO23">
            <v>6.2</v>
          </cell>
          <cell r="AP23">
            <v>125.2</v>
          </cell>
          <cell r="AQ23">
            <v>0.4</v>
          </cell>
          <cell r="AR23">
            <v>4.3</v>
          </cell>
          <cell r="AS23">
            <v>117.4</v>
          </cell>
          <cell r="AT23">
            <v>-4.3</v>
          </cell>
          <cell r="AU23">
            <v>-1</v>
          </cell>
          <cell r="AV23">
            <v>115</v>
          </cell>
          <cell r="AW23">
            <v>-6.8</v>
          </cell>
          <cell r="AX23">
            <v>-4.7</v>
          </cell>
          <cell r="AY23">
            <v>129.5</v>
          </cell>
          <cell r="AZ23">
            <v>3.3</v>
          </cell>
          <cell r="BA23">
            <v>3.8</v>
          </cell>
          <cell r="BB23">
            <v>132.19999999999999</v>
          </cell>
          <cell r="BC23">
            <v>3.5</v>
          </cell>
          <cell r="BD23">
            <v>4</v>
          </cell>
          <cell r="BE23">
            <v>119.9</v>
          </cell>
          <cell r="BF23">
            <v>0.5</v>
          </cell>
          <cell r="BG23">
            <v>1.3</v>
          </cell>
          <cell r="BH23">
            <v>130.30000000000001</v>
          </cell>
          <cell r="BI23">
            <v>-0.1</v>
          </cell>
          <cell r="BJ23">
            <v>7.4</v>
          </cell>
          <cell r="BK23">
            <v>124.7</v>
          </cell>
          <cell r="BL23">
            <v>1.4</v>
          </cell>
          <cell r="BM23">
            <v>6.4</v>
          </cell>
          <cell r="BN23">
            <v>122.7</v>
          </cell>
          <cell r="BO23">
            <v>0.3</v>
          </cell>
          <cell r="BP23">
            <v>7.1</v>
          </cell>
          <cell r="BQ23">
            <v>114</v>
          </cell>
          <cell r="BR23">
            <v>0.8</v>
          </cell>
          <cell r="BS23">
            <v>4.5999999999999996</v>
          </cell>
          <cell r="BT23">
            <v>116.2</v>
          </cell>
          <cell r="BU23">
            <v>0.5</v>
          </cell>
          <cell r="BV23">
            <v>4.4000000000000004</v>
          </cell>
          <cell r="BW23">
            <v>104</v>
          </cell>
          <cell r="BX23">
            <v>0.1</v>
          </cell>
          <cell r="BY23">
            <v>1.1000000000000001</v>
          </cell>
          <cell r="BZ23">
            <v>113.1</v>
          </cell>
          <cell r="CA23">
            <v>0.3</v>
          </cell>
          <cell r="CB23">
            <v>3.1</v>
          </cell>
          <cell r="CC23">
            <v>100.7</v>
          </cell>
          <cell r="CD23">
            <v>0</v>
          </cell>
          <cell r="CE23">
            <v>0.3</v>
          </cell>
          <cell r="CF23">
            <v>100.9</v>
          </cell>
          <cell r="CG23">
            <v>0.1</v>
          </cell>
          <cell r="CH23">
            <v>0.5</v>
          </cell>
          <cell r="CI23">
            <v>122.9</v>
          </cell>
          <cell r="CJ23">
            <v>0.4</v>
          </cell>
          <cell r="CK23">
            <v>4.8</v>
          </cell>
          <cell r="CL23">
            <v>121.2</v>
          </cell>
          <cell r="CM23">
            <v>2.8</v>
          </cell>
          <cell r="CN23">
            <v>7.7</v>
          </cell>
          <cell r="CO23">
            <v>124.6</v>
          </cell>
          <cell r="CP23">
            <v>5.0999999999999996</v>
          </cell>
          <cell r="CQ23">
            <v>11.3</v>
          </cell>
          <cell r="CR23">
            <v>121.7</v>
          </cell>
          <cell r="CS23">
            <v>1.2</v>
          </cell>
          <cell r="CT23">
            <v>5.4</v>
          </cell>
          <cell r="CU23">
            <v>154.1</v>
          </cell>
          <cell r="CV23">
            <v>-1</v>
          </cell>
          <cell r="CW23">
            <v>8.5</v>
          </cell>
          <cell r="CX23">
            <v>106</v>
          </cell>
          <cell r="CY23">
            <v>0.5</v>
          </cell>
          <cell r="CZ23">
            <v>1.7</v>
          </cell>
          <cell r="DA23">
            <v>122.1</v>
          </cell>
          <cell r="DB23">
            <v>0.3</v>
          </cell>
          <cell r="DC23">
            <v>3</v>
          </cell>
          <cell r="DD23">
            <v>125.2</v>
          </cell>
          <cell r="DE23">
            <v>0.5</v>
          </cell>
          <cell r="DF23">
            <v>3.8</v>
          </cell>
          <cell r="DG23">
            <v>117.3</v>
          </cell>
          <cell r="DH23">
            <v>-2.1</v>
          </cell>
          <cell r="DI23">
            <v>-0.1</v>
          </cell>
          <cell r="DJ23">
            <v>110.2</v>
          </cell>
          <cell r="DK23">
            <v>0.1</v>
          </cell>
          <cell r="DL23">
            <v>1</v>
          </cell>
          <cell r="DM23">
            <v>123.7</v>
          </cell>
          <cell r="DN23">
            <v>0.6</v>
          </cell>
          <cell r="DO23">
            <v>3.3</v>
          </cell>
          <cell r="DP23">
            <v>125.4</v>
          </cell>
          <cell r="DQ23">
            <v>0.3</v>
          </cell>
          <cell r="DR23">
            <v>3.3</v>
          </cell>
          <cell r="DS23">
            <v>106.1</v>
          </cell>
          <cell r="DT23">
            <v>0.2</v>
          </cell>
          <cell r="DU23">
            <v>1.3</v>
          </cell>
          <cell r="DV23">
            <v>111.5</v>
          </cell>
          <cell r="DW23">
            <v>-0.1</v>
          </cell>
          <cell r="DX23">
            <v>2.6</v>
          </cell>
          <cell r="DY23">
            <v>111.7</v>
          </cell>
          <cell r="DZ23">
            <v>-0.3</v>
          </cell>
          <cell r="EA23">
            <v>3</v>
          </cell>
          <cell r="EB23">
            <v>105.8</v>
          </cell>
          <cell r="EC23">
            <v>0.2</v>
          </cell>
          <cell r="ED23">
            <v>2.6</v>
          </cell>
          <cell r="EE23">
            <v>111.8</v>
          </cell>
          <cell r="EF23">
            <v>-0.3</v>
          </cell>
          <cell r="EG23">
            <v>3</v>
          </cell>
          <cell r="EH23">
            <v>111.8</v>
          </cell>
          <cell r="EI23">
            <v>0.1</v>
          </cell>
          <cell r="EJ23">
            <v>1.9</v>
          </cell>
          <cell r="EK23">
            <v>111.2</v>
          </cell>
          <cell r="EL23">
            <v>0.1</v>
          </cell>
          <cell r="EM23">
            <v>2.2999999999999998</v>
          </cell>
          <cell r="EN23">
            <v>113.2</v>
          </cell>
          <cell r="EO23">
            <v>0.1</v>
          </cell>
          <cell r="EP23">
            <v>1.2</v>
          </cell>
          <cell r="EQ23">
            <v>109.3</v>
          </cell>
          <cell r="ER23">
            <v>0</v>
          </cell>
          <cell r="ES23">
            <v>2.2999999999999998</v>
          </cell>
          <cell r="ET23">
            <v>108.2</v>
          </cell>
          <cell r="EU23">
            <v>0</v>
          </cell>
          <cell r="EV23">
            <v>1.5</v>
          </cell>
          <cell r="EW23">
            <v>118.5</v>
          </cell>
          <cell r="EX23">
            <v>0.3</v>
          </cell>
          <cell r="EY23">
            <v>4.9000000000000004</v>
          </cell>
          <cell r="EZ23">
            <v>104.3</v>
          </cell>
          <cell r="FA23">
            <v>0.1</v>
          </cell>
          <cell r="FB23">
            <v>2</v>
          </cell>
          <cell r="FC23">
            <v>110.1</v>
          </cell>
          <cell r="FD23">
            <v>0.1</v>
          </cell>
          <cell r="FE23">
            <v>3</v>
          </cell>
          <cell r="FF23">
            <v>111.4</v>
          </cell>
          <cell r="FG23">
            <v>0.3</v>
          </cell>
          <cell r="FH23">
            <v>2.1</v>
          </cell>
          <cell r="FI23">
            <v>98.9</v>
          </cell>
          <cell r="FJ23">
            <v>0</v>
          </cell>
          <cell r="FK23">
            <v>1.5</v>
          </cell>
          <cell r="FL23">
            <v>99.6</v>
          </cell>
          <cell r="FM23">
            <v>-0.2</v>
          </cell>
          <cell r="FN23">
            <v>2.7</v>
          </cell>
          <cell r="FO23">
            <v>105.9</v>
          </cell>
          <cell r="FP23">
            <v>0.6</v>
          </cell>
          <cell r="FQ23">
            <v>1.1000000000000001</v>
          </cell>
          <cell r="FR23">
            <v>111.8</v>
          </cell>
          <cell r="FS23">
            <v>-0.4</v>
          </cell>
          <cell r="FT23">
            <v>3.2</v>
          </cell>
          <cell r="FU23">
            <v>72.8</v>
          </cell>
          <cell r="FV23">
            <v>-0.1</v>
          </cell>
          <cell r="FW23">
            <v>1.9</v>
          </cell>
          <cell r="FX23">
            <v>95.7</v>
          </cell>
          <cell r="FY23">
            <v>-0.1</v>
          </cell>
          <cell r="FZ23">
            <v>-5.6</v>
          </cell>
          <cell r="GA23">
            <v>88.5</v>
          </cell>
          <cell r="GB23">
            <v>-0.1</v>
          </cell>
          <cell r="GC23">
            <v>-9.5</v>
          </cell>
          <cell r="GD23">
            <v>109.4</v>
          </cell>
          <cell r="GE23">
            <v>0</v>
          </cell>
          <cell r="GF23">
            <v>1.1000000000000001</v>
          </cell>
          <cell r="GG23">
            <v>112.8</v>
          </cell>
          <cell r="GH23">
            <v>0</v>
          </cell>
          <cell r="GI23">
            <v>2.8</v>
          </cell>
          <cell r="GJ23">
            <v>116.1</v>
          </cell>
          <cell r="GK23">
            <v>0.2</v>
          </cell>
          <cell r="GL23">
            <v>3</v>
          </cell>
          <cell r="GM23">
            <v>107.7</v>
          </cell>
          <cell r="GN23">
            <v>0</v>
          </cell>
          <cell r="GO23">
            <v>0.6</v>
          </cell>
          <cell r="GP23">
            <v>115.8</v>
          </cell>
          <cell r="GQ23">
            <v>0.4</v>
          </cell>
          <cell r="GR23">
            <v>4.9000000000000004</v>
          </cell>
          <cell r="GS23">
            <v>115.6</v>
          </cell>
          <cell r="GT23">
            <v>0</v>
          </cell>
          <cell r="GU23">
            <v>3.3</v>
          </cell>
          <cell r="GV23">
            <v>117.6</v>
          </cell>
          <cell r="GW23">
            <v>0.1</v>
          </cell>
          <cell r="GX23">
            <v>2.5</v>
          </cell>
          <cell r="GY23">
            <v>106</v>
          </cell>
          <cell r="GZ23">
            <v>0.2</v>
          </cell>
          <cell r="HA23">
            <v>1.3</v>
          </cell>
          <cell r="HB23">
            <v>107</v>
          </cell>
          <cell r="HC23">
            <v>0.2</v>
          </cell>
          <cell r="HD23">
            <v>2</v>
          </cell>
          <cell r="HE23">
            <v>103.4</v>
          </cell>
          <cell r="HF23">
            <v>0.1</v>
          </cell>
          <cell r="HG23">
            <v>1.4</v>
          </cell>
          <cell r="HH23">
            <v>119.1</v>
          </cell>
          <cell r="HI23">
            <v>1</v>
          </cell>
          <cell r="HJ23">
            <v>2.8</v>
          </cell>
          <cell r="HK23">
            <v>115.1</v>
          </cell>
          <cell r="HL23">
            <v>0.3</v>
          </cell>
          <cell r="HM23">
            <v>0.6</v>
          </cell>
          <cell r="HN23">
            <v>102.3</v>
          </cell>
          <cell r="HO23">
            <v>-0.1</v>
          </cell>
          <cell r="HP23">
            <v>0.7</v>
          </cell>
          <cell r="HQ23">
            <v>128</v>
          </cell>
          <cell r="HR23">
            <v>1.9</v>
          </cell>
          <cell r="HS23">
            <v>8.1</v>
          </cell>
          <cell r="HT23">
            <v>97</v>
          </cell>
          <cell r="HU23">
            <v>0</v>
          </cell>
          <cell r="HV23">
            <v>-4.3</v>
          </cell>
          <cell r="HW23">
            <v>115.2</v>
          </cell>
          <cell r="HX23">
            <v>0.2</v>
          </cell>
          <cell r="HY23">
            <v>2.8</v>
          </cell>
          <cell r="HZ23">
            <v>74.2</v>
          </cell>
          <cell r="IA23">
            <v>0</v>
          </cell>
          <cell r="IB23">
            <v>1.5</v>
          </cell>
        </row>
        <row r="24">
          <cell r="C24">
            <v>111.1</v>
          </cell>
          <cell r="D24">
            <v>0.3</v>
          </cell>
          <cell r="E24">
            <v>3.4</v>
          </cell>
          <cell r="F24">
            <v>110.5</v>
          </cell>
          <cell r="G24">
            <v>0.5</v>
          </cell>
          <cell r="H24">
            <v>3.6</v>
          </cell>
          <cell r="I24">
            <v>113.3</v>
          </cell>
          <cell r="J24">
            <v>0.4</v>
          </cell>
          <cell r="K24">
            <v>3.9</v>
          </cell>
          <cell r="L24">
            <v>112.7</v>
          </cell>
          <cell r="M24">
            <v>0.6</v>
          </cell>
          <cell r="N24">
            <v>4.2</v>
          </cell>
          <cell r="O24">
            <v>109.6</v>
          </cell>
          <cell r="P24">
            <v>0.3</v>
          </cell>
          <cell r="Q24">
            <v>3.3</v>
          </cell>
          <cell r="R24">
            <v>105.7</v>
          </cell>
          <cell r="S24">
            <v>0.1</v>
          </cell>
          <cell r="T24">
            <v>2.1</v>
          </cell>
          <cell r="U24">
            <v>123.1</v>
          </cell>
          <cell r="V24">
            <v>0.2</v>
          </cell>
          <cell r="W24">
            <v>5.8</v>
          </cell>
          <cell r="X24">
            <v>124.5</v>
          </cell>
          <cell r="Y24">
            <v>-2.8</v>
          </cell>
          <cell r="Z24">
            <v>0</v>
          </cell>
          <cell r="AA24">
            <v>122.9</v>
          </cell>
          <cell r="AB24">
            <v>0.8</v>
          </cell>
          <cell r="AC24">
            <v>6.9</v>
          </cell>
          <cell r="AD24">
            <v>147.30000000000001</v>
          </cell>
          <cell r="AE24">
            <v>1.4</v>
          </cell>
          <cell r="AF24">
            <v>23.5</v>
          </cell>
          <cell r="AG24">
            <v>132.6</v>
          </cell>
          <cell r="AH24">
            <v>0</v>
          </cell>
          <cell r="AI24">
            <v>3.6</v>
          </cell>
          <cell r="AJ24">
            <v>130.9</v>
          </cell>
          <cell r="AK24">
            <v>-0.6</v>
          </cell>
          <cell r="AL24">
            <v>3.2</v>
          </cell>
          <cell r="AM24">
            <v>118.7</v>
          </cell>
          <cell r="AN24">
            <v>0.6</v>
          </cell>
          <cell r="AO24">
            <v>4.5</v>
          </cell>
          <cell r="AP24">
            <v>124.4</v>
          </cell>
          <cell r="AQ24">
            <v>0.5</v>
          </cell>
          <cell r="AR24">
            <v>3.4</v>
          </cell>
          <cell r="AS24">
            <v>117.3</v>
          </cell>
          <cell r="AT24">
            <v>-5</v>
          </cell>
          <cell r="AU24">
            <v>-0.7</v>
          </cell>
          <cell r="AV24">
            <v>116.3</v>
          </cell>
          <cell r="AW24">
            <v>-7.2</v>
          </cell>
          <cell r="AX24">
            <v>-3.8</v>
          </cell>
          <cell r="AY24">
            <v>131.19999999999999</v>
          </cell>
          <cell r="AZ24">
            <v>3.6</v>
          </cell>
          <cell r="BA24">
            <v>4.0999999999999996</v>
          </cell>
          <cell r="BB24">
            <v>134.9</v>
          </cell>
          <cell r="BC24">
            <v>3.9</v>
          </cell>
          <cell r="BD24">
            <v>4.3</v>
          </cell>
          <cell r="BE24">
            <v>122.2</v>
          </cell>
          <cell r="BF24">
            <v>1</v>
          </cell>
          <cell r="BG24">
            <v>0.9</v>
          </cell>
          <cell r="BH24">
            <v>128.9</v>
          </cell>
          <cell r="BI24">
            <v>0.5</v>
          </cell>
          <cell r="BJ24">
            <v>7</v>
          </cell>
          <cell r="BK24">
            <v>123</v>
          </cell>
          <cell r="BL24">
            <v>1.4</v>
          </cell>
          <cell r="BM24">
            <v>4.5</v>
          </cell>
          <cell r="BN24">
            <v>119.5</v>
          </cell>
          <cell r="BO24">
            <v>0.5</v>
          </cell>
          <cell r="BP24">
            <v>7.4</v>
          </cell>
          <cell r="BQ24">
            <v>116.2</v>
          </cell>
          <cell r="BR24">
            <v>0.9</v>
          </cell>
          <cell r="BS24">
            <v>6.7</v>
          </cell>
          <cell r="BT24">
            <v>115.3</v>
          </cell>
          <cell r="BU24">
            <v>0.5</v>
          </cell>
          <cell r="BV24">
            <v>5.9</v>
          </cell>
          <cell r="BW24">
            <v>103.7</v>
          </cell>
          <cell r="BX24">
            <v>0.1</v>
          </cell>
          <cell r="BY24">
            <v>1.5</v>
          </cell>
          <cell r="BZ24">
            <v>107.6</v>
          </cell>
          <cell r="CA24">
            <v>0.1</v>
          </cell>
          <cell r="CB24">
            <v>2.2000000000000002</v>
          </cell>
          <cell r="CC24">
            <v>102.3</v>
          </cell>
          <cell r="CD24">
            <v>0.1</v>
          </cell>
          <cell r="CE24">
            <v>1.3</v>
          </cell>
          <cell r="CF24">
            <v>102.7</v>
          </cell>
          <cell r="CG24">
            <v>0.2</v>
          </cell>
          <cell r="CH24">
            <v>1.7</v>
          </cell>
          <cell r="CI24">
            <v>114.8</v>
          </cell>
          <cell r="CJ24">
            <v>0</v>
          </cell>
          <cell r="CK24">
            <v>2.7</v>
          </cell>
          <cell r="CL24">
            <v>121.2</v>
          </cell>
          <cell r="CM24">
            <v>3</v>
          </cell>
          <cell r="CN24">
            <v>7.1</v>
          </cell>
          <cell r="CO24">
            <v>128</v>
          </cell>
          <cell r="CP24">
            <v>4.8</v>
          </cell>
          <cell r="CQ24">
            <v>10.8</v>
          </cell>
          <cell r="CR24">
            <v>127.9</v>
          </cell>
          <cell r="CS24">
            <v>2.2999999999999998</v>
          </cell>
          <cell r="CT24">
            <v>6.3</v>
          </cell>
          <cell r="CU24">
            <v>139.6</v>
          </cell>
          <cell r="CV24">
            <v>0</v>
          </cell>
          <cell r="CW24">
            <v>4.7</v>
          </cell>
          <cell r="CX24">
            <v>100</v>
          </cell>
          <cell r="CY24">
            <v>0</v>
          </cell>
          <cell r="CZ24">
            <v>0</v>
          </cell>
          <cell r="DA24">
            <v>122.2</v>
          </cell>
          <cell r="DB24">
            <v>-0.1</v>
          </cell>
          <cell r="DC24">
            <v>3.1</v>
          </cell>
          <cell r="DD24">
            <v>126.6</v>
          </cell>
          <cell r="DE24">
            <v>-0.5</v>
          </cell>
          <cell r="DF24">
            <v>2.7</v>
          </cell>
          <cell r="DG24">
            <v>126.3</v>
          </cell>
          <cell r="DH24">
            <v>-2.7</v>
          </cell>
          <cell r="DI24">
            <v>1.4</v>
          </cell>
          <cell r="DJ24">
            <v>115.5</v>
          </cell>
          <cell r="DK24">
            <v>-0.6</v>
          </cell>
          <cell r="DL24">
            <v>3.8</v>
          </cell>
          <cell r="DM24">
            <v>120.8</v>
          </cell>
          <cell r="DN24">
            <v>0.9</v>
          </cell>
          <cell r="DO24">
            <v>4.5</v>
          </cell>
          <cell r="DP24">
            <v>122.7</v>
          </cell>
          <cell r="DQ24">
            <v>0</v>
          </cell>
          <cell r="DR24">
            <v>3.2</v>
          </cell>
          <cell r="DS24">
            <v>106.5</v>
          </cell>
          <cell r="DT24">
            <v>0</v>
          </cell>
          <cell r="DU24">
            <v>0.6</v>
          </cell>
          <cell r="DV24">
            <v>112.3</v>
          </cell>
          <cell r="DW24">
            <v>0.2</v>
          </cell>
          <cell r="DX24">
            <v>2.2999999999999998</v>
          </cell>
          <cell r="DY24">
            <v>112.1</v>
          </cell>
          <cell r="DZ24">
            <v>-0.1</v>
          </cell>
          <cell r="EA24">
            <v>2.2999999999999998</v>
          </cell>
          <cell r="EB24">
            <v>109.9</v>
          </cell>
          <cell r="EC24">
            <v>1.1000000000000001</v>
          </cell>
          <cell r="ED24">
            <v>2.2000000000000002</v>
          </cell>
          <cell r="EE24">
            <v>112.1</v>
          </cell>
          <cell r="EF24">
            <v>-0.1</v>
          </cell>
          <cell r="EG24">
            <v>2.2999999999999998</v>
          </cell>
          <cell r="EH24">
            <v>112.6</v>
          </cell>
          <cell r="EI24">
            <v>0.6</v>
          </cell>
          <cell r="EJ24">
            <v>-0.1</v>
          </cell>
          <cell r="EK24">
            <v>110</v>
          </cell>
          <cell r="EL24">
            <v>0.9</v>
          </cell>
          <cell r="EM24">
            <v>-0.9</v>
          </cell>
          <cell r="EN24">
            <v>118.8</v>
          </cell>
          <cell r="EO24">
            <v>-0.1</v>
          </cell>
          <cell r="EP24">
            <v>1.7</v>
          </cell>
          <cell r="EQ24">
            <v>110.6</v>
          </cell>
          <cell r="ER24">
            <v>0.3</v>
          </cell>
          <cell r="ES24">
            <v>6.3</v>
          </cell>
          <cell r="ET24">
            <v>112.3</v>
          </cell>
          <cell r="EU24">
            <v>0.2</v>
          </cell>
          <cell r="EV24">
            <v>1.3</v>
          </cell>
          <cell r="EW24">
            <v>115.8</v>
          </cell>
          <cell r="EX24">
            <v>0.2</v>
          </cell>
          <cell r="EY24">
            <v>6.1</v>
          </cell>
          <cell r="EZ24">
            <v>104.3</v>
          </cell>
          <cell r="FA24">
            <v>-0.1</v>
          </cell>
          <cell r="FB24">
            <v>2.2999999999999998</v>
          </cell>
          <cell r="FC24">
            <v>109.9</v>
          </cell>
          <cell r="FD24">
            <v>-0.3</v>
          </cell>
          <cell r="FE24">
            <v>3.8</v>
          </cell>
          <cell r="FF24">
            <v>113.9</v>
          </cell>
          <cell r="FG24">
            <v>0.1</v>
          </cell>
          <cell r="FH24">
            <v>2.6</v>
          </cell>
          <cell r="FI24">
            <v>99</v>
          </cell>
          <cell r="FJ24">
            <v>0</v>
          </cell>
          <cell r="FK24">
            <v>1.5</v>
          </cell>
          <cell r="FL24">
            <v>96.8</v>
          </cell>
          <cell r="FM24">
            <v>0.2</v>
          </cell>
          <cell r="FN24">
            <v>2.6</v>
          </cell>
          <cell r="FO24">
            <v>105.1</v>
          </cell>
          <cell r="FP24">
            <v>0.5</v>
          </cell>
          <cell r="FQ24">
            <v>0.1</v>
          </cell>
          <cell r="FR24">
            <v>110.8</v>
          </cell>
          <cell r="FS24">
            <v>0.2</v>
          </cell>
          <cell r="FT24">
            <v>4.2</v>
          </cell>
          <cell r="FU24">
            <v>73.900000000000006</v>
          </cell>
          <cell r="FV24">
            <v>-0.1</v>
          </cell>
          <cell r="FW24">
            <v>2</v>
          </cell>
          <cell r="FX24">
            <v>95.5</v>
          </cell>
          <cell r="FY24">
            <v>0</v>
          </cell>
          <cell r="FZ24">
            <v>1.9</v>
          </cell>
          <cell r="GA24">
            <v>85.9</v>
          </cell>
          <cell r="GB24">
            <v>0</v>
          </cell>
          <cell r="GC24">
            <v>0.8</v>
          </cell>
          <cell r="GD24">
            <v>109</v>
          </cell>
          <cell r="GE24">
            <v>0</v>
          </cell>
          <cell r="GF24">
            <v>1</v>
          </cell>
          <cell r="GG24">
            <v>117.8</v>
          </cell>
          <cell r="GH24">
            <v>0</v>
          </cell>
          <cell r="GI24">
            <v>4</v>
          </cell>
          <cell r="GJ24">
            <v>118.5</v>
          </cell>
          <cell r="GK24">
            <v>0.1</v>
          </cell>
          <cell r="GL24">
            <v>3.3</v>
          </cell>
          <cell r="GM24">
            <v>108.1</v>
          </cell>
          <cell r="GN24">
            <v>0</v>
          </cell>
          <cell r="GO24">
            <v>0.4</v>
          </cell>
          <cell r="GP24">
            <v>118.3</v>
          </cell>
          <cell r="GQ24">
            <v>0.4</v>
          </cell>
          <cell r="GR24">
            <v>5.8</v>
          </cell>
          <cell r="GS24">
            <v>116.1</v>
          </cell>
          <cell r="GT24">
            <v>0.1</v>
          </cell>
          <cell r="GU24">
            <v>4.2</v>
          </cell>
          <cell r="GV24">
            <v>120.5</v>
          </cell>
          <cell r="GW24">
            <v>0</v>
          </cell>
          <cell r="GX24">
            <v>2.8</v>
          </cell>
          <cell r="GY24">
            <v>107.4</v>
          </cell>
          <cell r="GZ24">
            <v>0.4</v>
          </cell>
          <cell r="HA24">
            <v>1.8</v>
          </cell>
          <cell r="HB24">
            <v>107.9</v>
          </cell>
          <cell r="HC24">
            <v>0.9</v>
          </cell>
          <cell r="HD24">
            <v>2.7</v>
          </cell>
          <cell r="HE24">
            <v>104.2</v>
          </cell>
          <cell r="HF24">
            <v>0.1</v>
          </cell>
          <cell r="HG24">
            <v>1.6</v>
          </cell>
          <cell r="HH24">
            <v>122.9</v>
          </cell>
          <cell r="HI24">
            <v>1.4</v>
          </cell>
          <cell r="HJ24">
            <v>3.2</v>
          </cell>
          <cell r="HK24">
            <v>115.1</v>
          </cell>
          <cell r="HL24">
            <v>0.3</v>
          </cell>
          <cell r="HM24">
            <v>0.6</v>
          </cell>
          <cell r="HN24">
            <v>102.6</v>
          </cell>
          <cell r="HO24">
            <v>0</v>
          </cell>
          <cell r="HP24">
            <v>1.1000000000000001</v>
          </cell>
          <cell r="HQ24">
            <v>129</v>
          </cell>
          <cell r="HR24">
            <v>3.3</v>
          </cell>
          <cell r="HS24">
            <v>8.6999999999999993</v>
          </cell>
          <cell r="HT24">
            <v>93.6</v>
          </cell>
          <cell r="HU24">
            <v>0.1</v>
          </cell>
          <cell r="HV24">
            <v>2</v>
          </cell>
          <cell r="HW24">
            <v>116.9</v>
          </cell>
          <cell r="HX24">
            <v>0.2</v>
          </cell>
          <cell r="HY24">
            <v>2.9</v>
          </cell>
          <cell r="HZ24">
            <v>76</v>
          </cell>
          <cell r="IA24">
            <v>0</v>
          </cell>
          <cell r="IB24">
            <v>1.6</v>
          </cell>
        </row>
      </sheetData>
      <sheetData sheetId="17"/>
      <sheetData sheetId="18"/>
      <sheetData sheetId="19"/>
      <sheetData sheetId="20"/>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FC5C7-6F36-4837-816A-701E4B1B591A}">
  <sheetPr codeName="Sheet5">
    <tabColor indexed="14"/>
  </sheetPr>
  <dimension ref="A1:Z84"/>
  <sheetViews>
    <sheetView tabSelected="1" showWhiteSpace="0" view="pageBreakPreview" topLeftCell="A12" zoomScaleNormal="100" zoomScaleSheetLayoutView="100" workbookViewId="0">
      <selection sqref="A1:Z50"/>
    </sheetView>
  </sheetViews>
  <sheetFormatPr defaultColWidth="9" defaultRowHeight="15" customHeight="1" x14ac:dyDescent="0.2"/>
  <cols>
    <col min="1" max="3" width="2.109375" style="46" customWidth="1"/>
    <col min="4" max="4" width="27.33203125" style="46" customWidth="1"/>
    <col min="5" max="13" width="7.33203125" style="46" customWidth="1"/>
    <col min="14" max="16" width="2.109375" style="46" customWidth="1"/>
    <col min="17" max="17" width="19.6640625" style="46" customWidth="1"/>
    <col min="18" max="26" width="7.33203125" style="46" customWidth="1"/>
    <col min="27" max="256" width="9" style="46"/>
    <col min="257" max="259" width="2.109375" style="46" customWidth="1"/>
    <col min="260" max="260" width="27.33203125" style="46" customWidth="1"/>
    <col min="261" max="269" width="7.33203125" style="46" customWidth="1"/>
    <col min="270" max="272" width="2.109375" style="46" customWidth="1"/>
    <col min="273" max="273" width="19.6640625" style="46" customWidth="1"/>
    <col min="274" max="282" width="7.33203125" style="46" customWidth="1"/>
    <col min="283" max="512" width="9" style="46"/>
    <col min="513" max="515" width="2.109375" style="46" customWidth="1"/>
    <col min="516" max="516" width="27.33203125" style="46" customWidth="1"/>
    <col min="517" max="525" width="7.33203125" style="46" customWidth="1"/>
    <col min="526" max="528" width="2.109375" style="46" customWidth="1"/>
    <col min="529" max="529" width="19.6640625" style="46" customWidth="1"/>
    <col min="530" max="538" width="7.33203125" style="46" customWidth="1"/>
    <col min="539" max="768" width="9" style="46"/>
    <col min="769" max="771" width="2.109375" style="46" customWidth="1"/>
    <col min="772" max="772" width="27.33203125" style="46" customWidth="1"/>
    <col min="773" max="781" width="7.33203125" style="46" customWidth="1"/>
    <col min="782" max="784" width="2.109375" style="46" customWidth="1"/>
    <col min="785" max="785" width="19.6640625" style="46" customWidth="1"/>
    <col min="786" max="794" width="7.33203125" style="46" customWidth="1"/>
    <col min="795" max="1024" width="9" style="46"/>
    <col min="1025" max="1027" width="2.109375" style="46" customWidth="1"/>
    <col min="1028" max="1028" width="27.33203125" style="46" customWidth="1"/>
    <col min="1029" max="1037" width="7.33203125" style="46" customWidth="1"/>
    <col min="1038" max="1040" width="2.109375" style="46" customWidth="1"/>
    <col min="1041" max="1041" width="19.6640625" style="46" customWidth="1"/>
    <col min="1042" max="1050" width="7.33203125" style="46" customWidth="1"/>
    <col min="1051" max="1280" width="9" style="46"/>
    <col min="1281" max="1283" width="2.109375" style="46" customWidth="1"/>
    <col min="1284" max="1284" width="27.33203125" style="46" customWidth="1"/>
    <col min="1285" max="1293" width="7.33203125" style="46" customWidth="1"/>
    <col min="1294" max="1296" width="2.109375" style="46" customWidth="1"/>
    <col min="1297" max="1297" width="19.6640625" style="46" customWidth="1"/>
    <col min="1298" max="1306" width="7.33203125" style="46" customWidth="1"/>
    <col min="1307" max="1536" width="9" style="46"/>
    <col min="1537" max="1539" width="2.109375" style="46" customWidth="1"/>
    <col min="1540" max="1540" width="27.33203125" style="46" customWidth="1"/>
    <col min="1541" max="1549" width="7.33203125" style="46" customWidth="1"/>
    <col min="1550" max="1552" width="2.109375" style="46" customWidth="1"/>
    <col min="1553" max="1553" width="19.6640625" style="46" customWidth="1"/>
    <col min="1554" max="1562" width="7.33203125" style="46" customWidth="1"/>
    <col min="1563" max="1792" width="9" style="46"/>
    <col min="1793" max="1795" width="2.109375" style="46" customWidth="1"/>
    <col min="1796" max="1796" width="27.33203125" style="46" customWidth="1"/>
    <col min="1797" max="1805" width="7.33203125" style="46" customWidth="1"/>
    <col min="1806" max="1808" width="2.109375" style="46" customWidth="1"/>
    <col min="1809" max="1809" width="19.6640625" style="46" customWidth="1"/>
    <col min="1810" max="1818" width="7.33203125" style="46" customWidth="1"/>
    <col min="1819" max="2048" width="9" style="46"/>
    <col min="2049" max="2051" width="2.109375" style="46" customWidth="1"/>
    <col min="2052" max="2052" width="27.33203125" style="46" customWidth="1"/>
    <col min="2053" max="2061" width="7.33203125" style="46" customWidth="1"/>
    <col min="2062" max="2064" width="2.109375" style="46" customWidth="1"/>
    <col min="2065" max="2065" width="19.6640625" style="46" customWidth="1"/>
    <col min="2066" max="2074" width="7.33203125" style="46" customWidth="1"/>
    <col min="2075" max="2304" width="9" style="46"/>
    <col min="2305" max="2307" width="2.109375" style="46" customWidth="1"/>
    <col min="2308" max="2308" width="27.33203125" style="46" customWidth="1"/>
    <col min="2309" max="2317" width="7.33203125" style="46" customWidth="1"/>
    <col min="2318" max="2320" width="2.109375" style="46" customWidth="1"/>
    <col min="2321" max="2321" width="19.6640625" style="46" customWidth="1"/>
    <col min="2322" max="2330" width="7.33203125" style="46" customWidth="1"/>
    <col min="2331" max="2560" width="9" style="46"/>
    <col min="2561" max="2563" width="2.109375" style="46" customWidth="1"/>
    <col min="2564" max="2564" width="27.33203125" style="46" customWidth="1"/>
    <col min="2565" max="2573" width="7.33203125" style="46" customWidth="1"/>
    <col min="2574" max="2576" width="2.109375" style="46" customWidth="1"/>
    <col min="2577" max="2577" width="19.6640625" style="46" customWidth="1"/>
    <col min="2578" max="2586" width="7.33203125" style="46" customWidth="1"/>
    <col min="2587" max="2816" width="9" style="46"/>
    <col min="2817" max="2819" width="2.109375" style="46" customWidth="1"/>
    <col min="2820" max="2820" width="27.33203125" style="46" customWidth="1"/>
    <col min="2821" max="2829" width="7.33203125" style="46" customWidth="1"/>
    <col min="2830" max="2832" width="2.109375" style="46" customWidth="1"/>
    <col min="2833" max="2833" width="19.6640625" style="46" customWidth="1"/>
    <col min="2834" max="2842" width="7.33203125" style="46" customWidth="1"/>
    <col min="2843" max="3072" width="9" style="46"/>
    <col min="3073" max="3075" width="2.109375" style="46" customWidth="1"/>
    <col min="3076" max="3076" width="27.33203125" style="46" customWidth="1"/>
    <col min="3077" max="3085" width="7.33203125" style="46" customWidth="1"/>
    <col min="3086" max="3088" width="2.109375" style="46" customWidth="1"/>
    <col min="3089" max="3089" width="19.6640625" style="46" customWidth="1"/>
    <col min="3090" max="3098" width="7.33203125" style="46" customWidth="1"/>
    <col min="3099" max="3328" width="9" style="46"/>
    <col min="3329" max="3331" width="2.109375" style="46" customWidth="1"/>
    <col min="3332" max="3332" width="27.33203125" style="46" customWidth="1"/>
    <col min="3333" max="3341" width="7.33203125" style="46" customWidth="1"/>
    <col min="3342" max="3344" width="2.109375" style="46" customWidth="1"/>
    <col min="3345" max="3345" width="19.6640625" style="46" customWidth="1"/>
    <col min="3346" max="3354" width="7.33203125" style="46" customWidth="1"/>
    <col min="3355" max="3584" width="9" style="46"/>
    <col min="3585" max="3587" width="2.109375" style="46" customWidth="1"/>
    <col min="3588" max="3588" width="27.33203125" style="46" customWidth="1"/>
    <col min="3589" max="3597" width="7.33203125" style="46" customWidth="1"/>
    <col min="3598" max="3600" width="2.109375" style="46" customWidth="1"/>
    <col min="3601" max="3601" width="19.6640625" style="46" customWidth="1"/>
    <col min="3602" max="3610" width="7.33203125" style="46" customWidth="1"/>
    <col min="3611" max="3840" width="9" style="46"/>
    <col min="3841" max="3843" width="2.109375" style="46" customWidth="1"/>
    <col min="3844" max="3844" width="27.33203125" style="46" customWidth="1"/>
    <col min="3845" max="3853" width="7.33203125" style="46" customWidth="1"/>
    <col min="3854" max="3856" width="2.109375" style="46" customWidth="1"/>
    <col min="3857" max="3857" width="19.6640625" style="46" customWidth="1"/>
    <col min="3858" max="3866" width="7.33203125" style="46" customWidth="1"/>
    <col min="3867" max="4096" width="9" style="46"/>
    <col min="4097" max="4099" width="2.109375" style="46" customWidth="1"/>
    <col min="4100" max="4100" width="27.33203125" style="46" customWidth="1"/>
    <col min="4101" max="4109" width="7.33203125" style="46" customWidth="1"/>
    <col min="4110" max="4112" width="2.109375" style="46" customWidth="1"/>
    <col min="4113" max="4113" width="19.6640625" style="46" customWidth="1"/>
    <col min="4114" max="4122" width="7.33203125" style="46" customWidth="1"/>
    <col min="4123" max="4352" width="9" style="46"/>
    <col min="4353" max="4355" width="2.109375" style="46" customWidth="1"/>
    <col min="4356" max="4356" width="27.33203125" style="46" customWidth="1"/>
    <col min="4357" max="4365" width="7.33203125" style="46" customWidth="1"/>
    <col min="4366" max="4368" width="2.109375" style="46" customWidth="1"/>
    <col min="4369" max="4369" width="19.6640625" style="46" customWidth="1"/>
    <col min="4370" max="4378" width="7.33203125" style="46" customWidth="1"/>
    <col min="4379" max="4608" width="9" style="46"/>
    <col min="4609" max="4611" width="2.109375" style="46" customWidth="1"/>
    <col min="4612" max="4612" width="27.33203125" style="46" customWidth="1"/>
    <col min="4613" max="4621" width="7.33203125" style="46" customWidth="1"/>
    <col min="4622" max="4624" width="2.109375" style="46" customWidth="1"/>
    <col min="4625" max="4625" width="19.6640625" style="46" customWidth="1"/>
    <col min="4626" max="4634" width="7.33203125" style="46" customWidth="1"/>
    <col min="4635" max="4864" width="9" style="46"/>
    <col min="4865" max="4867" width="2.109375" style="46" customWidth="1"/>
    <col min="4868" max="4868" width="27.33203125" style="46" customWidth="1"/>
    <col min="4869" max="4877" width="7.33203125" style="46" customWidth="1"/>
    <col min="4878" max="4880" width="2.109375" style="46" customWidth="1"/>
    <col min="4881" max="4881" width="19.6640625" style="46" customWidth="1"/>
    <col min="4882" max="4890" width="7.33203125" style="46" customWidth="1"/>
    <col min="4891" max="5120" width="9" style="46"/>
    <col min="5121" max="5123" width="2.109375" style="46" customWidth="1"/>
    <col min="5124" max="5124" width="27.33203125" style="46" customWidth="1"/>
    <col min="5125" max="5133" width="7.33203125" style="46" customWidth="1"/>
    <col min="5134" max="5136" width="2.109375" style="46" customWidth="1"/>
    <col min="5137" max="5137" width="19.6640625" style="46" customWidth="1"/>
    <col min="5138" max="5146" width="7.33203125" style="46" customWidth="1"/>
    <col min="5147" max="5376" width="9" style="46"/>
    <col min="5377" max="5379" width="2.109375" style="46" customWidth="1"/>
    <col min="5380" max="5380" width="27.33203125" style="46" customWidth="1"/>
    <col min="5381" max="5389" width="7.33203125" style="46" customWidth="1"/>
    <col min="5390" max="5392" width="2.109375" style="46" customWidth="1"/>
    <col min="5393" max="5393" width="19.6640625" style="46" customWidth="1"/>
    <col min="5394" max="5402" width="7.33203125" style="46" customWidth="1"/>
    <col min="5403" max="5632" width="9" style="46"/>
    <col min="5633" max="5635" width="2.109375" style="46" customWidth="1"/>
    <col min="5636" max="5636" width="27.33203125" style="46" customWidth="1"/>
    <col min="5637" max="5645" width="7.33203125" style="46" customWidth="1"/>
    <col min="5646" max="5648" width="2.109375" style="46" customWidth="1"/>
    <col min="5649" max="5649" width="19.6640625" style="46" customWidth="1"/>
    <col min="5650" max="5658" width="7.33203125" style="46" customWidth="1"/>
    <col min="5659" max="5888" width="9" style="46"/>
    <col min="5889" max="5891" width="2.109375" style="46" customWidth="1"/>
    <col min="5892" max="5892" width="27.33203125" style="46" customWidth="1"/>
    <col min="5893" max="5901" width="7.33203125" style="46" customWidth="1"/>
    <col min="5902" max="5904" width="2.109375" style="46" customWidth="1"/>
    <col min="5905" max="5905" width="19.6640625" style="46" customWidth="1"/>
    <col min="5906" max="5914" width="7.33203125" style="46" customWidth="1"/>
    <col min="5915" max="6144" width="9" style="46"/>
    <col min="6145" max="6147" width="2.109375" style="46" customWidth="1"/>
    <col min="6148" max="6148" width="27.33203125" style="46" customWidth="1"/>
    <col min="6149" max="6157" width="7.33203125" style="46" customWidth="1"/>
    <col min="6158" max="6160" width="2.109375" style="46" customWidth="1"/>
    <col min="6161" max="6161" width="19.6640625" style="46" customWidth="1"/>
    <col min="6162" max="6170" width="7.33203125" style="46" customWidth="1"/>
    <col min="6171" max="6400" width="9" style="46"/>
    <col min="6401" max="6403" width="2.109375" style="46" customWidth="1"/>
    <col min="6404" max="6404" width="27.33203125" style="46" customWidth="1"/>
    <col min="6405" max="6413" width="7.33203125" style="46" customWidth="1"/>
    <col min="6414" max="6416" width="2.109375" style="46" customWidth="1"/>
    <col min="6417" max="6417" width="19.6640625" style="46" customWidth="1"/>
    <col min="6418" max="6426" width="7.33203125" style="46" customWidth="1"/>
    <col min="6427" max="6656" width="9" style="46"/>
    <col min="6657" max="6659" width="2.109375" style="46" customWidth="1"/>
    <col min="6660" max="6660" width="27.33203125" style="46" customWidth="1"/>
    <col min="6661" max="6669" width="7.33203125" style="46" customWidth="1"/>
    <col min="6670" max="6672" width="2.109375" style="46" customWidth="1"/>
    <col min="6673" max="6673" width="19.6640625" style="46" customWidth="1"/>
    <col min="6674" max="6682" width="7.33203125" style="46" customWidth="1"/>
    <col min="6683" max="6912" width="9" style="46"/>
    <col min="6913" max="6915" width="2.109375" style="46" customWidth="1"/>
    <col min="6916" max="6916" width="27.33203125" style="46" customWidth="1"/>
    <col min="6917" max="6925" width="7.33203125" style="46" customWidth="1"/>
    <col min="6926" max="6928" width="2.109375" style="46" customWidth="1"/>
    <col min="6929" max="6929" width="19.6640625" style="46" customWidth="1"/>
    <col min="6930" max="6938" width="7.33203125" style="46" customWidth="1"/>
    <col min="6939" max="7168" width="9" style="46"/>
    <col min="7169" max="7171" width="2.109375" style="46" customWidth="1"/>
    <col min="7172" max="7172" width="27.33203125" style="46" customWidth="1"/>
    <col min="7173" max="7181" width="7.33203125" style="46" customWidth="1"/>
    <col min="7182" max="7184" width="2.109375" style="46" customWidth="1"/>
    <col min="7185" max="7185" width="19.6640625" style="46" customWidth="1"/>
    <col min="7186" max="7194" width="7.33203125" style="46" customWidth="1"/>
    <col min="7195" max="7424" width="9" style="46"/>
    <col min="7425" max="7427" width="2.109375" style="46" customWidth="1"/>
    <col min="7428" max="7428" width="27.33203125" style="46" customWidth="1"/>
    <col min="7429" max="7437" width="7.33203125" style="46" customWidth="1"/>
    <col min="7438" max="7440" width="2.109375" style="46" customWidth="1"/>
    <col min="7441" max="7441" width="19.6640625" style="46" customWidth="1"/>
    <col min="7442" max="7450" width="7.33203125" style="46" customWidth="1"/>
    <col min="7451" max="7680" width="9" style="46"/>
    <col min="7681" max="7683" width="2.109375" style="46" customWidth="1"/>
    <col min="7684" max="7684" width="27.33203125" style="46" customWidth="1"/>
    <col min="7685" max="7693" width="7.33203125" style="46" customWidth="1"/>
    <col min="7694" max="7696" width="2.109375" style="46" customWidth="1"/>
    <col min="7697" max="7697" width="19.6640625" style="46" customWidth="1"/>
    <col min="7698" max="7706" width="7.33203125" style="46" customWidth="1"/>
    <col min="7707" max="7936" width="9" style="46"/>
    <col min="7937" max="7939" width="2.109375" style="46" customWidth="1"/>
    <col min="7940" max="7940" width="27.33203125" style="46" customWidth="1"/>
    <col min="7941" max="7949" width="7.33203125" style="46" customWidth="1"/>
    <col min="7950" max="7952" width="2.109375" style="46" customWidth="1"/>
    <col min="7953" max="7953" width="19.6640625" style="46" customWidth="1"/>
    <col min="7954" max="7962" width="7.33203125" style="46" customWidth="1"/>
    <col min="7963" max="8192" width="9" style="46"/>
    <col min="8193" max="8195" width="2.109375" style="46" customWidth="1"/>
    <col min="8196" max="8196" width="27.33203125" style="46" customWidth="1"/>
    <col min="8197" max="8205" width="7.33203125" style="46" customWidth="1"/>
    <col min="8206" max="8208" width="2.109375" style="46" customWidth="1"/>
    <col min="8209" max="8209" width="19.6640625" style="46" customWidth="1"/>
    <col min="8210" max="8218" width="7.33203125" style="46" customWidth="1"/>
    <col min="8219" max="8448" width="9" style="46"/>
    <col min="8449" max="8451" width="2.109375" style="46" customWidth="1"/>
    <col min="8452" max="8452" width="27.33203125" style="46" customWidth="1"/>
    <col min="8453" max="8461" width="7.33203125" style="46" customWidth="1"/>
    <col min="8462" max="8464" width="2.109375" style="46" customWidth="1"/>
    <col min="8465" max="8465" width="19.6640625" style="46" customWidth="1"/>
    <col min="8466" max="8474" width="7.33203125" style="46" customWidth="1"/>
    <col min="8475" max="8704" width="9" style="46"/>
    <col min="8705" max="8707" width="2.109375" style="46" customWidth="1"/>
    <col min="8708" max="8708" width="27.33203125" style="46" customWidth="1"/>
    <col min="8709" max="8717" width="7.33203125" style="46" customWidth="1"/>
    <col min="8718" max="8720" width="2.109375" style="46" customWidth="1"/>
    <col min="8721" max="8721" width="19.6640625" style="46" customWidth="1"/>
    <col min="8722" max="8730" width="7.33203125" style="46" customWidth="1"/>
    <col min="8731" max="8960" width="9" style="46"/>
    <col min="8961" max="8963" width="2.109375" style="46" customWidth="1"/>
    <col min="8964" max="8964" width="27.33203125" style="46" customWidth="1"/>
    <col min="8965" max="8973" width="7.33203125" style="46" customWidth="1"/>
    <col min="8974" max="8976" width="2.109375" style="46" customWidth="1"/>
    <col min="8977" max="8977" width="19.6640625" style="46" customWidth="1"/>
    <col min="8978" max="8986" width="7.33203125" style="46" customWidth="1"/>
    <col min="8987" max="9216" width="9" style="46"/>
    <col min="9217" max="9219" width="2.109375" style="46" customWidth="1"/>
    <col min="9220" max="9220" width="27.33203125" style="46" customWidth="1"/>
    <col min="9221" max="9229" width="7.33203125" style="46" customWidth="1"/>
    <col min="9230" max="9232" width="2.109375" style="46" customWidth="1"/>
    <col min="9233" max="9233" width="19.6640625" style="46" customWidth="1"/>
    <col min="9234" max="9242" width="7.33203125" style="46" customWidth="1"/>
    <col min="9243" max="9472" width="9" style="46"/>
    <col min="9473" max="9475" width="2.109375" style="46" customWidth="1"/>
    <col min="9476" max="9476" width="27.33203125" style="46" customWidth="1"/>
    <col min="9477" max="9485" width="7.33203125" style="46" customWidth="1"/>
    <col min="9486" max="9488" width="2.109375" style="46" customWidth="1"/>
    <col min="9489" max="9489" width="19.6640625" style="46" customWidth="1"/>
    <col min="9490" max="9498" width="7.33203125" style="46" customWidth="1"/>
    <col min="9499" max="9728" width="9" style="46"/>
    <col min="9729" max="9731" width="2.109375" style="46" customWidth="1"/>
    <col min="9732" max="9732" width="27.33203125" style="46" customWidth="1"/>
    <col min="9733" max="9741" width="7.33203125" style="46" customWidth="1"/>
    <col min="9742" max="9744" width="2.109375" style="46" customWidth="1"/>
    <col min="9745" max="9745" width="19.6640625" style="46" customWidth="1"/>
    <col min="9746" max="9754" width="7.33203125" style="46" customWidth="1"/>
    <col min="9755" max="9984" width="9" style="46"/>
    <col min="9985" max="9987" width="2.109375" style="46" customWidth="1"/>
    <col min="9988" max="9988" width="27.33203125" style="46" customWidth="1"/>
    <col min="9989" max="9997" width="7.33203125" style="46" customWidth="1"/>
    <col min="9998" max="10000" width="2.109375" style="46" customWidth="1"/>
    <col min="10001" max="10001" width="19.6640625" style="46" customWidth="1"/>
    <col min="10002" max="10010" width="7.33203125" style="46" customWidth="1"/>
    <col min="10011" max="10240" width="9" style="46"/>
    <col min="10241" max="10243" width="2.109375" style="46" customWidth="1"/>
    <col min="10244" max="10244" width="27.33203125" style="46" customWidth="1"/>
    <col min="10245" max="10253" width="7.33203125" style="46" customWidth="1"/>
    <col min="10254" max="10256" width="2.109375" style="46" customWidth="1"/>
    <col min="10257" max="10257" width="19.6640625" style="46" customWidth="1"/>
    <col min="10258" max="10266" width="7.33203125" style="46" customWidth="1"/>
    <col min="10267" max="10496" width="9" style="46"/>
    <col min="10497" max="10499" width="2.109375" style="46" customWidth="1"/>
    <col min="10500" max="10500" width="27.33203125" style="46" customWidth="1"/>
    <col min="10501" max="10509" width="7.33203125" style="46" customWidth="1"/>
    <col min="10510" max="10512" width="2.109375" style="46" customWidth="1"/>
    <col min="10513" max="10513" width="19.6640625" style="46" customWidth="1"/>
    <col min="10514" max="10522" width="7.33203125" style="46" customWidth="1"/>
    <col min="10523" max="10752" width="9" style="46"/>
    <col min="10753" max="10755" width="2.109375" style="46" customWidth="1"/>
    <col min="10756" max="10756" width="27.33203125" style="46" customWidth="1"/>
    <col min="10757" max="10765" width="7.33203125" style="46" customWidth="1"/>
    <col min="10766" max="10768" width="2.109375" style="46" customWidth="1"/>
    <col min="10769" max="10769" width="19.6640625" style="46" customWidth="1"/>
    <col min="10770" max="10778" width="7.33203125" style="46" customWidth="1"/>
    <col min="10779" max="11008" width="9" style="46"/>
    <col min="11009" max="11011" width="2.109375" style="46" customWidth="1"/>
    <col min="11012" max="11012" width="27.33203125" style="46" customWidth="1"/>
    <col min="11013" max="11021" width="7.33203125" style="46" customWidth="1"/>
    <col min="11022" max="11024" width="2.109375" style="46" customWidth="1"/>
    <col min="11025" max="11025" width="19.6640625" style="46" customWidth="1"/>
    <col min="11026" max="11034" width="7.33203125" style="46" customWidth="1"/>
    <col min="11035" max="11264" width="9" style="46"/>
    <col min="11265" max="11267" width="2.109375" style="46" customWidth="1"/>
    <col min="11268" max="11268" width="27.33203125" style="46" customWidth="1"/>
    <col min="11269" max="11277" width="7.33203125" style="46" customWidth="1"/>
    <col min="11278" max="11280" width="2.109375" style="46" customWidth="1"/>
    <col min="11281" max="11281" width="19.6640625" style="46" customWidth="1"/>
    <col min="11282" max="11290" width="7.33203125" style="46" customWidth="1"/>
    <col min="11291" max="11520" width="9" style="46"/>
    <col min="11521" max="11523" width="2.109375" style="46" customWidth="1"/>
    <col min="11524" max="11524" width="27.33203125" style="46" customWidth="1"/>
    <col min="11525" max="11533" width="7.33203125" style="46" customWidth="1"/>
    <col min="11534" max="11536" width="2.109375" style="46" customWidth="1"/>
    <col min="11537" max="11537" width="19.6640625" style="46" customWidth="1"/>
    <col min="11538" max="11546" width="7.33203125" style="46" customWidth="1"/>
    <col min="11547" max="11776" width="9" style="46"/>
    <col min="11777" max="11779" width="2.109375" style="46" customWidth="1"/>
    <col min="11780" max="11780" width="27.33203125" style="46" customWidth="1"/>
    <col min="11781" max="11789" width="7.33203125" style="46" customWidth="1"/>
    <col min="11790" max="11792" width="2.109375" style="46" customWidth="1"/>
    <col min="11793" max="11793" width="19.6640625" style="46" customWidth="1"/>
    <col min="11794" max="11802" width="7.33203125" style="46" customWidth="1"/>
    <col min="11803" max="12032" width="9" style="46"/>
    <col min="12033" max="12035" width="2.109375" style="46" customWidth="1"/>
    <col min="12036" max="12036" width="27.33203125" style="46" customWidth="1"/>
    <col min="12037" max="12045" width="7.33203125" style="46" customWidth="1"/>
    <col min="12046" max="12048" width="2.109375" style="46" customWidth="1"/>
    <col min="12049" max="12049" width="19.6640625" style="46" customWidth="1"/>
    <col min="12050" max="12058" width="7.33203125" style="46" customWidth="1"/>
    <col min="12059" max="12288" width="9" style="46"/>
    <col min="12289" max="12291" width="2.109375" style="46" customWidth="1"/>
    <col min="12292" max="12292" width="27.33203125" style="46" customWidth="1"/>
    <col min="12293" max="12301" width="7.33203125" style="46" customWidth="1"/>
    <col min="12302" max="12304" width="2.109375" style="46" customWidth="1"/>
    <col min="12305" max="12305" width="19.6640625" style="46" customWidth="1"/>
    <col min="12306" max="12314" width="7.33203125" style="46" customWidth="1"/>
    <col min="12315" max="12544" width="9" style="46"/>
    <col min="12545" max="12547" width="2.109375" style="46" customWidth="1"/>
    <col min="12548" max="12548" width="27.33203125" style="46" customWidth="1"/>
    <col min="12549" max="12557" width="7.33203125" style="46" customWidth="1"/>
    <col min="12558" max="12560" width="2.109375" style="46" customWidth="1"/>
    <col min="12561" max="12561" width="19.6640625" style="46" customWidth="1"/>
    <col min="12562" max="12570" width="7.33203125" style="46" customWidth="1"/>
    <col min="12571" max="12800" width="9" style="46"/>
    <col min="12801" max="12803" width="2.109375" style="46" customWidth="1"/>
    <col min="12804" max="12804" width="27.33203125" style="46" customWidth="1"/>
    <col min="12805" max="12813" width="7.33203125" style="46" customWidth="1"/>
    <col min="12814" max="12816" width="2.109375" style="46" customWidth="1"/>
    <col min="12817" max="12817" width="19.6640625" style="46" customWidth="1"/>
    <col min="12818" max="12826" width="7.33203125" style="46" customWidth="1"/>
    <col min="12827" max="13056" width="9" style="46"/>
    <col min="13057" max="13059" width="2.109375" style="46" customWidth="1"/>
    <col min="13060" max="13060" width="27.33203125" style="46" customWidth="1"/>
    <col min="13061" max="13069" width="7.33203125" style="46" customWidth="1"/>
    <col min="13070" max="13072" width="2.109375" style="46" customWidth="1"/>
    <col min="13073" max="13073" width="19.6640625" style="46" customWidth="1"/>
    <col min="13074" max="13082" width="7.33203125" style="46" customWidth="1"/>
    <col min="13083" max="13312" width="9" style="46"/>
    <col min="13313" max="13315" width="2.109375" style="46" customWidth="1"/>
    <col min="13316" max="13316" width="27.33203125" style="46" customWidth="1"/>
    <col min="13317" max="13325" width="7.33203125" style="46" customWidth="1"/>
    <col min="13326" max="13328" width="2.109375" style="46" customWidth="1"/>
    <col min="13329" max="13329" width="19.6640625" style="46" customWidth="1"/>
    <col min="13330" max="13338" width="7.33203125" style="46" customWidth="1"/>
    <col min="13339" max="13568" width="9" style="46"/>
    <col min="13569" max="13571" width="2.109375" style="46" customWidth="1"/>
    <col min="13572" max="13572" width="27.33203125" style="46" customWidth="1"/>
    <col min="13573" max="13581" width="7.33203125" style="46" customWidth="1"/>
    <col min="13582" max="13584" width="2.109375" style="46" customWidth="1"/>
    <col min="13585" max="13585" width="19.6640625" style="46" customWidth="1"/>
    <col min="13586" max="13594" width="7.33203125" style="46" customWidth="1"/>
    <col min="13595" max="13824" width="9" style="46"/>
    <col min="13825" max="13827" width="2.109375" style="46" customWidth="1"/>
    <col min="13828" max="13828" width="27.33203125" style="46" customWidth="1"/>
    <col min="13829" max="13837" width="7.33203125" style="46" customWidth="1"/>
    <col min="13838" max="13840" width="2.109375" style="46" customWidth="1"/>
    <col min="13841" max="13841" width="19.6640625" style="46" customWidth="1"/>
    <col min="13842" max="13850" width="7.33203125" style="46" customWidth="1"/>
    <col min="13851" max="14080" width="9" style="46"/>
    <col min="14081" max="14083" width="2.109375" style="46" customWidth="1"/>
    <col min="14084" max="14084" width="27.33203125" style="46" customWidth="1"/>
    <col min="14085" max="14093" width="7.33203125" style="46" customWidth="1"/>
    <col min="14094" max="14096" width="2.109375" style="46" customWidth="1"/>
    <col min="14097" max="14097" width="19.6640625" style="46" customWidth="1"/>
    <col min="14098" max="14106" width="7.33203125" style="46" customWidth="1"/>
    <col min="14107" max="14336" width="9" style="46"/>
    <col min="14337" max="14339" width="2.109375" style="46" customWidth="1"/>
    <col min="14340" max="14340" width="27.33203125" style="46" customWidth="1"/>
    <col min="14341" max="14349" width="7.33203125" style="46" customWidth="1"/>
    <col min="14350" max="14352" width="2.109375" style="46" customWidth="1"/>
    <col min="14353" max="14353" width="19.6640625" style="46" customWidth="1"/>
    <col min="14354" max="14362" width="7.33203125" style="46" customWidth="1"/>
    <col min="14363" max="14592" width="9" style="46"/>
    <col min="14593" max="14595" width="2.109375" style="46" customWidth="1"/>
    <col min="14596" max="14596" width="27.33203125" style="46" customWidth="1"/>
    <col min="14597" max="14605" width="7.33203125" style="46" customWidth="1"/>
    <col min="14606" max="14608" width="2.109375" style="46" customWidth="1"/>
    <col min="14609" max="14609" width="19.6640625" style="46" customWidth="1"/>
    <col min="14610" max="14618" width="7.33203125" style="46" customWidth="1"/>
    <col min="14619" max="14848" width="9" style="46"/>
    <col min="14849" max="14851" width="2.109375" style="46" customWidth="1"/>
    <col min="14852" max="14852" width="27.33203125" style="46" customWidth="1"/>
    <col min="14853" max="14861" width="7.33203125" style="46" customWidth="1"/>
    <col min="14862" max="14864" width="2.109375" style="46" customWidth="1"/>
    <col min="14865" max="14865" width="19.6640625" style="46" customWidth="1"/>
    <col min="14866" max="14874" width="7.33203125" style="46" customWidth="1"/>
    <col min="14875" max="15104" width="9" style="46"/>
    <col min="15105" max="15107" width="2.109375" style="46" customWidth="1"/>
    <col min="15108" max="15108" width="27.33203125" style="46" customWidth="1"/>
    <col min="15109" max="15117" width="7.33203125" style="46" customWidth="1"/>
    <col min="15118" max="15120" width="2.109375" style="46" customWidth="1"/>
    <col min="15121" max="15121" width="19.6640625" style="46" customWidth="1"/>
    <col min="15122" max="15130" width="7.33203125" style="46" customWidth="1"/>
    <col min="15131" max="15360" width="9" style="46"/>
    <col min="15361" max="15363" width="2.109375" style="46" customWidth="1"/>
    <col min="15364" max="15364" width="27.33203125" style="46" customWidth="1"/>
    <col min="15365" max="15373" width="7.33203125" style="46" customWidth="1"/>
    <col min="15374" max="15376" width="2.109375" style="46" customWidth="1"/>
    <col min="15377" max="15377" width="19.6640625" style="46" customWidth="1"/>
    <col min="15378" max="15386" width="7.33203125" style="46" customWidth="1"/>
    <col min="15387" max="15616" width="9" style="46"/>
    <col min="15617" max="15619" width="2.109375" style="46" customWidth="1"/>
    <col min="15620" max="15620" width="27.33203125" style="46" customWidth="1"/>
    <col min="15621" max="15629" width="7.33203125" style="46" customWidth="1"/>
    <col min="15630" max="15632" width="2.109375" style="46" customWidth="1"/>
    <col min="15633" max="15633" width="19.6640625" style="46" customWidth="1"/>
    <col min="15634" max="15642" width="7.33203125" style="46" customWidth="1"/>
    <col min="15643" max="15872" width="9" style="46"/>
    <col min="15873" max="15875" width="2.109375" style="46" customWidth="1"/>
    <col min="15876" max="15876" width="27.33203125" style="46" customWidth="1"/>
    <col min="15877" max="15885" width="7.33203125" style="46" customWidth="1"/>
    <col min="15886" max="15888" width="2.109375" style="46" customWidth="1"/>
    <col min="15889" max="15889" width="19.6640625" style="46" customWidth="1"/>
    <col min="15890" max="15898" width="7.33203125" style="46" customWidth="1"/>
    <col min="15899" max="16128" width="9" style="46"/>
    <col min="16129" max="16131" width="2.109375" style="46" customWidth="1"/>
    <col min="16132" max="16132" width="27.33203125" style="46" customWidth="1"/>
    <col min="16133" max="16141" width="7.33203125" style="46" customWidth="1"/>
    <col min="16142" max="16144" width="2.109375" style="46" customWidth="1"/>
    <col min="16145" max="16145" width="19.6640625" style="46" customWidth="1"/>
    <col min="16146" max="16154" width="7.33203125" style="46" customWidth="1"/>
    <col min="16155" max="16384" width="9" style="46"/>
  </cols>
  <sheetData>
    <row r="1" spans="1:26" s="3" customFormat="1" ht="24" customHeight="1" x14ac:dyDescent="0.2">
      <c r="A1" s="1"/>
      <c r="B1" s="2"/>
      <c r="C1" s="2"/>
      <c r="D1" s="51" t="s">
        <v>5</v>
      </c>
      <c r="E1" s="51"/>
      <c r="F1" s="51"/>
      <c r="G1" s="51"/>
      <c r="H1" s="51"/>
      <c r="I1" s="51"/>
      <c r="J1" s="51"/>
      <c r="K1" s="52" t="str">
        <f>"("&amp;'[1]kiyodo（課長レク)'!R1&amp;")"</f>
        <v>(令和7年5月)</v>
      </c>
      <c r="L1" s="53" t="s">
        <v>4</v>
      </c>
      <c r="M1" s="2"/>
      <c r="N1" s="2"/>
      <c r="O1" s="2"/>
      <c r="P1" s="2"/>
      <c r="Q1" s="51" t="str">
        <f>D1</f>
        <v>表１  　宮崎市、全国及び東京都区部の中分類指数</v>
      </c>
      <c r="R1" s="51"/>
      <c r="S1" s="51"/>
      <c r="T1" s="51"/>
      <c r="U1" s="51"/>
      <c r="V1" s="51"/>
      <c r="W1" s="51"/>
      <c r="X1" s="52" t="str">
        <f>"("&amp;'[1]kiyodo（課長レク)'!R1&amp;")"</f>
        <v>(令和7年5月)</v>
      </c>
      <c r="Y1" s="53" t="s">
        <v>4</v>
      </c>
      <c r="Z1" s="2"/>
    </row>
    <row r="2" spans="1:26" s="1" customFormat="1" ht="18.75" customHeight="1" x14ac:dyDescent="0.2">
      <c r="A2" s="4"/>
      <c r="B2" s="4"/>
      <c r="C2" s="4"/>
      <c r="D2" s="4"/>
      <c r="E2" s="4"/>
      <c r="F2" s="4"/>
      <c r="G2" s="4"/>
      <c r="H2" s="4"/>
      <c r="I2" s="4"/>
      <c r="J2" s="4"/>
      <c r="K2" s="4"/>
      <c r="L2" s="4"/>
      <c r="M2" s="5" t="s">
        <v>6</v>
      </c>
      <c r="N2" s="6"/>
      <c r="O2" s="6"/>
      <c r="P2" s="6"/>
      <c r="Q2" s="6"/>
      <c r="R2" s="6"/>
      <c r="S2" s="6"/>
      <c r="T2" s="6"/>
      <c r="U2" s="6"/>
      <c r="V2" s="6"/>
      <c r="W2" s="6"/>
      <c r="X2" s="6"/>
      <c r="Y2" s="6"/>
      <c r="Z2" s="5" t="s">
        <v>6</v>
      </c>
    </row>
    <row r="3" spans="1:26" s="1" customFormat="1" ht="12.9" customHeight="1" x14ac:dyDescent="0.2">
      <c r="A3" s="7"/>
      <c r="B3" s="8"/>
      <c r="C3" s="8"/>
      <c r="D3" s="8"/>
      <c r="E3" s="7"/>
      <c r="F3" s="9"/>
      <c r="G3" s="10"/>
      <c r="H3" s="8"/>
      <c r="I3" s="9"/>
      <c r="J3" s="9"/>
      <c r="K3" s="7"/>
      <c r="L3" s="9"/>
      <c r="M3" s="10"/>
      <c r="N3" s="7"/>
      <c r="O3" s="8"/>
      <c r="P3" s="8"/>
      <c r="Q3" s="11"/>
      <c r="R3" s="7"/>
      <c r="S3" s="9"/>
      <c r="T3" s="10"/>
      <c r="U3" s="8"/>
      <c r="V3" s="9"/>
      <c r="W3" s="9"/>
      <c r="X3" s="7"/>
      <c r="Y3" s="9"/>
      <c r="Z3" s="10"/>
    </row>
    <row r="4" spans="1:26" s="1" customFormat="1" ht="12.9" customHeight="1" x14ac:dyDescent="0.2">
      <c r="A4" s="12"/>
      <c r="B4" s="13"/>
      <c r="C4" s="13"/>
      <c r="D4" s="13"/>
      <c r="E4" s="14" t="s">
        <v>0</v>
      </c>
      <c r="F4" s="15"/>
      <c r="G4" s="15"/>
      <c r="H4" s="6" t="s">
        <v>1</v>
      </c>
      <c r="I4" s="15"/>
      <c r="J4" s="15"/>
      <c r="K4" s="14" t="s">
        <v>2</v>
      </c>
      <c r="L4" s="15"/>
      <c r="M4" s="15"/>
      <c r="N4" s="12"/>
      <c r="O4" s="13"/>
      <c r="P4" s="13"/>
      <c r="Q4" s="16"/>
      <c r="R4" s="14" t="s">
        <v>0</v>
      </c>
      <c r="S4" s="15"/>
      <c r="T4" s="15"/>
      <c r="U4" s="6" t="s">
        <v>1</v>
      </c>
      <c r="V4" s="15"/>
      <c r="W4" s="15"/>
      <c r="X4" s="14" t="s">
        <v>2</v>
      </c>
      <c r="Y4" s="15"/>
      <c r="Z4" s="15"/>
    </row>
    <row r="5" spans="1:26" s="1" customFormat="1" ht="12.9" customHeight="1" x14ac:dyDescent="0.2">
      <c r="A5" s="14"/>
      <c r="B5" s="17" t="s">
        <v>7</v>
      </c>
      <c r="C5" s="13"/>
      <c r="D5" s="6"/>
      <c r="E5" s="14"/>
      <c r="F5" s="18" t="s">
        <v>8</v>
      </c>
      <c r="G5" s="18" t="s">
        <v>9</v>
      </c>
      <c r="H5" s="6"/>
      <c r="I5" s="18" t="s">
        <v>8</v>
      </c>
      <c r="J5" s="18" t="s">
        <v>9</v>
      </c>
      <c r="K5" s="14" t="s">
        <v>10</v>
      </c>
      <c r="L5" s="18" t="s">
        <v>8</v>
      </c>
      <c r="M5" s="18" t="s">
        <v>9</v>
      </c>
      <c r="N5" s="14"/>
      <c r="O5" s="17" t="s">
        <v>7</v>
      </c>
      <c r="P5" s="13"/>
      <c r="Q5" s="19"/>
      <c r="R5" s="14"/>
      <c r="S5" s="18" t="s">
        <v>8</v>
      </c>
      <c r="T5" s="18" t="s">
        <v>9</v>
      </c>
      <c r="U5" s="6"/>
      <c r="V5" s="18" t="s">
        <v>8</v>
      </c>
      <c r="W5" s="18" t="s">
        <v>9</v>
      </c>
      <c r="X5" s="14" t="s">
        <v>10</v>
      </c>
      <c r="Y5" s="18" t="s">
        <v>8</v>
      </c>
      <c r="Z5" s="18" t="s">
        <v>9</v>
      </c>
    </row>
    <row r="6" spans="1:26" s="1" customFormat="1" ht="12.9" customHeight="1" x14ac:dyDescent="0.2">
      <c r="A6" s="12"/>
      <c r="B6" s="13"/>
      <c r="C6" s="13"/>
      <c r="D6" s="13"/>
      <c r="E6" s="12"/>
      <c r="F6" s="18"/>
      <c r="G6" s="18" t="s">
        <v>11</v>
      </c>
      <c r="H6" s="13"/>
      <c r="I6" s="18"/>
      <c r="J6" s="18" t="s">
        <v>11</v>
      </c>
      <c r="K6" s="14"/>
      <c r="L6" s="18"/>
      <c r="M6" s="18" t="s">
        <v>11</v>
      </c>
      <c r="N6" s="12"/>
      <c r="O6" s="13"/>
      <c r="P6" s="13"/>
      <c r="Q6" s="16"/>
      <c r="R6" s="12"/>
      <c r="S6" s="18"/>
      <c r="T6" s="18" t="s">
        <v>11</v>
      </c>
      <c r="U6" s="13"/>
      <c r="V6" s="18"/>
      <c r="W6" s="18" t="s">
        <v>11</v>
      </c>
      <c r="X6" s="14"/>
      <c r="Y6" s="18"/>
      <c r="Z6" s="18" t="s">
        <v>11</v>
      </c>
    </row>
    <row r="7" spans="1:26" s="1" customFormat="1" ht="12.9" customHeight="1" x14ac:dyDescent="0.2">
      <c r="A7" s="12"/>
      <c r="B7" s="13"/>
      <c r="C7" s="13"/>
      <c r="D7" s="13"/>
      <c r="E7" s="12"/>
      <c r="F7" s="20" t="s">
        <v>3</v>
      </c>
      <c r="G7" s="21" t="s">
        <v>3</v>
      </c>
      <c r="H7" s="13"/>
      <c r="I7" s="20" t="s">
        <v>3</v>
      </c>
      <c r="J7" s="20" t="s">
        <v>3</v>
      </c>
      <c r="K7" s="12"/>
      <c r="L7" s="20" t="s">
        <v>3</v>
      </c>
      <c r="M7" s="21" t="s">
        <v>3</v>
      </c>
      <c r="N7" s="12"/>
      <c r="O7" s="13"/>
      <c r="P7" s="13"/>
      <c r="Q7" s="16"/>
      <c r="R7" s="12"/>
      <c r="S7" s="20" t="s">
        <v>3</v>
      </c>
      <c r="T7" s="21" t="s">
        <v>3</v>
      </c>
      <c r="U7" s="13"/>
      <c r="V7" s="20" t="s">
        <v>3</v>
      </c>
      <c r="W7" s="20" t="s">
        <v>3</v>
      </c>
      <c r="X7" s="12"/>
      <c r="Y7" s="20" t="s">
        <v>3</v>
      </c>
      <c r="Z7" s="21" t="s">
        <v>3</v>
      </c>
    </row>
    <row r="8" spans="1:26" s="1" customFormat="1" ht="18" customHeight="1" x14ac:dyDescent="0.2">
      <c r="A8" s="22" t="s">
        <v>12</v>
      </c>
      <c r="B8" s="9"/>
      <c r="C8" s="9"/>
      <c r="D8" s="9"/>
      <c r="E8" s="23">
        <f>[1]chuubunrui!$C$22</f>
        <v>112.6</v>
      </c>
      <c r="F8" s="23">
        <f>[1]chuubunrui!$D$22</f>
        <v>0.3</v>
      </c>
      <c r="G8" s="23">
        <f>[1]chuubunrui!$E$22</f>
        <v>3.9</v>
      </c>
      <c r="H8" s="23">
        <f>[1]chuubunrui!$C$23</f>
        <v>111.8</v>
      </c>
      <c r="I8" s="23">
        <f>[1]chuubunrui!$D$23</f>
        <v>0.3</v>
      </c>
      <c r="J8" s="23">
        <f>[1]chuubunrui!$E$23</f>
        <v>3.5</v>
      </c>
      <c r="K8" s="23">
        <f>[1]chuubunrui!$C$24</f>
        <v>111.1</v>
      </c>
      <c r="L8" s="23">
        <f>[1]chuubunrui!$D$24</f>
        <v>0.3</v>
      </c>
      <c r="M8" s="23">
        <f>[1]chuubunrui!$E$24</f>
        <v>3.4</v>
      </c>
      <c r="N8" s="22" t="s">
        <v>13</v>
      </c>
      <c r="O8" s="9"/>
      <c r="P8" s="9"/>
      <c r="Q8" s="10"/>
      <c r="R8" s="23">
        <f>[1]chuubunrui!$DV$22</f>
        <v>115.6</v>
      </c>
      <c r="S8" s="23">
        <f>[1]chuubunrui!$DW$22</f>
        <v>-0.1</v>
      </c>
      <c r="T8" s="23">
        <f>[1]chuubunrui!$DX$22</f>
        <v>3.8</v>
      </c>
      <c r="U8" s="24">
        <f>[1]chuubunrui!$DV$23</f>
        <v>111.5</v>
      </c>
      <c r="V8" s="24">
        <f>[1]chuubunrui!$DW$23</f>
        <v>-0.1</v>
      </c>
      <c r="W8" s="24">
        <f>[1]chuubunrui!$DX$23</f>
        <v>2.6</v>
      </c>
      <c r="X8" s="25">
        <f>[1]chuubunrui!$DV$24</f>
        <v>112.3</v>
      </c>
      <c r="Y8" s="25">
        <f>[1]chuubunrui!$DW$24</f>
        <v>0.2</v>
      </c>
      <c r="Z8" s="25">
        <f>[1]chuubunrui!$DX$24</f>
        <v>2.2999999999999998</v>
      </c>
    </row>
    <row r="9" spans="1:26" s="1" customFormat="1" ht="18" customHeight="1" x14ac:dyDescent="0.2">
      <c r="A9" s="12"/>
      <c r="B9" s="13" t="s">
        <v>14</v>
      </c>
      <c r="C9" s="13"/>
      <c r="D9" s="13"/>
      <c r="E9" s="26">
        <f>[1]chuubunrui!$F$22</f>
        <v>112.5</v>
      </c>
      <c r="F9" s="26">
        <f>[1]chuubunrui!$G$22</f>
        <v>0.5</v>
      </c>
      <c r="G9" s="26">
        <f>[1]chuubunrui!$H$22</f>
        <v>4.2</v>
      </c>
      <c r="H9" s="26">
        <f>[1]chuubunrui!$F$23</f>
        <v>111.4</v>
      </c>
      <c r="I9" s="26">
        <f>[1]chuubunrui!$G$23</f>
        <v>0.4</v>
      </c>
      <c r="J9" s="26">
        <f>[1]chuubunrui!$H$23</f>
        <v>3.7</v>
      </c>
      <c r="K9" s="26">
        <f>[1]chuubunrui!$F$24</f>
        <v>110.5</v>
      </c>
      <c r="L9" s="26">
        <f>[1]chuubunrui!$G$24</f>
        <v>0.5</v>
      </c>
      <c r="M9" s="26">
        <f>[1]chuubunrui!$H$24</f>
        <v>3.6</v>
      </c>
      <c r="N9" s="12"/>
      <c r="O9" s="13"/>
      <c r="P9" s="13" t="s">
        <v>15</v>
      </c>
      <c r="Q9" s="16"/>
      <c r="R9" s="26">
        <f>[1]chuubunrui!$DY$22</f>
        <v>119.7</v>
      </c>
      <c r="S9" s="26">
        <f>[1]chuubunrui!$DZ$22</f>
        <v>-0.1</v>
      </c>
      <c r="T9" s="26">
        <f>[1]chuubunrui!$EA$22</f>
        <v>3.4</v>
      </c>
      <c r="U9" s="27">
        <f>[1]chuubunrui!$DY$23</f>
        <v>111.7</v>
      </c>
      <c r="V9" s="27">
        <f>[1]chuubunrui!$DZ$23</f>
        <v>-0.3</v>
      </c>
      <c r="W9" s="27">
        <f>[1]chuubunrui!$EA$23</f>
        <v>3</v>
      </c>
      <c r="X9" s="28">
        <f>[1]chuubunrui!$DY$24</f>
        <v>112.1</v>
      </c>
      <c r="Y9" s="28">
        <f>[1]chuubunrui!$DZ$24</f>
        <v>-0.1</v>
      </c>
      <c r="Z9" s="28">
        <f>[1]chuubunrui!$EA$24</f>
        <v>2.2999999999999998</v>
      </c>
    </row>
    <row r="10" spans="1:26" s="1" customFormat="1" ht="18" customHeight="1" x14ac:dyDescent="0.2">
      <c r="A10" s="12"/>
      <c r="B10" s="13" t="s">
        <v>16</v>
      </c>
      <c r="C10" s="13"/>
      <c r="D10" s="13"/>
      <c r="E10" s="26">
        <f>[1]chuubunrui!$I$22</f>
        <v>113.6</v>
      </c>
      <c r="F10" s="26">
        <f>[1]chuubunrui!$J$22</f>
        <v>0.4</v>
      </c>
      <c r="G10" s="26">
        <f>[1]chuubunrui!$K$22</f>
        <v>4.3</v>
      </c>
      <c r="H10" s="26">
        <f>[1]chuubunrui!$I$23</f>
        <v>113.9</v>
      </c>
      <c r="I10" s="26">
        <f>[1]chuubunrui!$J$23</f>
        <v>0.4</v>
      </c>
      <c r="J10" s="26">
        <f>[1]chuubunrui!$K$23</f>
        <v>4</v>
      </c>
      <c r="K10" s="26">
        <f>[1]chuubunrui!$I$24</f>
        <v>113.3</v>
      </c>
      <c r="L10" s="26">
        <f>[1]chuubunrui!$J$24</f>
        <v>0.4</v>
      </c>
      <c r="M10" s="26">
        <f>[1]chuubunrui!$K$24</f>
        <v>3.9</v>
      </c>
      <c r="N10" s="12"/>
      <c r="O10" s="13"/>
      <c r="P10" s="13"/>
      <c r="Q10" s="16" t="s">
        <v>17</v>
      </c>
      <c r="R10" s="26">
        <f>[1]chuubunrui!$EB$22</f>
        <v>94.4</v>
      </c>
      <c r="S10" s="26">
        <f>[1]chuubunrui!$EC$22</f>
        <v>0</v>
      </c>
      <c r="T10" s="26">
        <f>[1]chuubunrui!$ED$22</f>
        <v>8.1</v>
      </c>
      <c r="U10" s="27">
        <f>[1]chuubunrui!$EB$23</f>
        <v>105.8</v>
      </c>
      <c r="V10" s="27">
        <f>[1]chuubunrui!$EC$23</f>
        <v>0.2</v>
      </c>
      <c r="W10" s="27">
        <f>[1]chuubunrui!$ED$23</f>
        <v>2.6</v>
      </c>
      <c r="X10" s="28">
        <f>[1]chuubunrui!$EB$24</f>
        <v>109.9</v>
      </c>
      <c r="Y10" s="28">
        <f>[1]chuubunrui!$EC$24</f>
        <v>1.1000000000000001</v>
      </c>
      <c r="Z10" s="28">
        <f>[1]chuubunrui!$ED$24</f>
        <v>2.2000000000000002</v>
      </c>
    </row>
    <row r="11" spans="1:26" s="1" customFormat="1" ht="18" customHeight="1" x14ac:dyDescent="0.2">
      <c r="A11" s="12"/>
      <c r="B11" s="13" t="s">
        <v>18</v>
      </c>
      <c r="C11" s="13"/>
      <c r="D11" s="13"/>
      <c r="E11" s="26">
        <f>[1]chuubunrui!$L$22</f>
        <v>113.6</v>
      </c>
      <c r="F11" s="26">
        <f>[1]chuubunrui!$M$22</f>
        <v>0.6</v>
      </c>
      <c r="G11" s="26">
        <f>[1]chuubunrui!$N$22</f>
        <v>4.7</v>
      </c>
      <c r="H11" s="26">
        <f>[1]chuubunrui!$L$23</f>
        <v>113.5</v>
      </c>
      <c r="I11" s="26">
        <f>[1]chuubunrui!$M$23</f>
        <v>0.5</v>
      </c>
      <c r="J11" s="26">
        <f>[1]chuubunrui!$N$23</f>
        <v>4.3</v>
      </c>
      <c r="K11" s="26">
        <f>[1]chuubunrui!$L$24</f>
        <v>112.7</v>
      </c>
      <c r="L11" s="26">
        <f>[1]chuubunrui!$M$24</f>
        <v>0.6</v>
      </c>
      <c r="M11" s="26">
        <f>[1]chuubunrui!$N$24</f>
        <v>4.2</v>
      </c>
      <c r="N11" s="12"/>
      <c r="O11" s="13"/>
      <c r="P11" s="13"/>
      <c r="Q11" s="16" t="s">
        <v>19</v>
      </c>
      <c r="R11" s="26">
        <f>[1]chuubunrui!$EE$22</f>
        <v>120</v>
      </c>
      <c r="S11" s="26">
        <f>[1]chuubunrui!$EF$22</f>
        <v>-0.1</v>
      </c>
      <c r="T11" s="26">
        <f>[1]chuubunrui!$EG$22</f>
        <v>3.4</v>
      </c>
      <c r="U11" s="27">
        <f>[1]chuubunrui!$EE$23</f>
        <v>111.8</v>
      </c>
      <c r="V11" s="27">
        <f>[1]chuubunrui!$EF$23</f>
        <v>-0.3</v>
      </c>
      <c r="W11" s="27">
        <f>[1]chuubunrui!$EG$23</f>
        <v>3</v>
      </c>
      <c r="X11" s="28">
        <f>[1]chuubunrui!$EE$24</f>
        <v>112.1</v>
      </c>
      <c r="Y11" s="28">
        <f>[1]chuubunrui!$EF$24</f>
        <v>-0.1</v>
      </c>
      <c r="Z11" s="28">
        <f>[1]chuubunrui!$EG$24</f>
        <v>2.2999999999999998</v>
      </c>
    </row>
    <row r="12" spans="1:26" s="1" customFormat="1" ht="18" customHeight="1" x14ac:dyDescent="0.2">
      <c r="A12" s="12"/>
      <c r="B12" s="13" t="s">
        <v>20</v>
      </c>
      <c r="C12" s="13"/>
      <c r="D12" s="13"/>
      <c r="E12" s="26">
        <f>[1]chuubunrui!$O$22</f>
        <v>111.5</v>
      </c>
      <c r="F12" s="26">
        <f>[1]chuubunrui!$P$22</f>
        <v>0.4</v>
      </c>
      <c r="G12" s="26">
        <f>[1]chuubunrui!$Q$22</f>
        <v>3.9</v>
      </c>
      <c r="H12" s="26">
        <f>[1]chuubunrui!$O$23</f>
        <v>110</v>
      </c>
      <c r="I12" s="26">
        <f>[1]chuubunrui!$P$23</f>
        <v>0.3</v>
      </c>
      <c r="J12" s="26">
        <f>[1]chuubunrui!$Q$23</f>
        <v>3.3</v>
      </c>
      <c r="K12" s="26">
        <f>[1]chuubunrui!$O$24</f>
        <v>109.6</v>
      </c>
      <c r="L12" s="26">
        <f>[1]chuubunrui!$P$24</f>
        <v>0.3</v>
      </c>
      <c r="M12" s="26">
        <f>[1]chuubunrui!$Q$24</f>
        <v>3.3</v>
      </c>
      <c r="N12" s="12"/>
      <c r="O12" s="13"/>
      <c r="P12" s="13" t="s">
        <v>21</v>
      </c>
      <c r="Q12" s="16"/>
      <c r="R12" s="26">
        <f>[1]chuubunrui!$EH$22</f>
        <v>115.7</v>
      </c>
      <c r="S12" s="26">
        <f>[1]chuubunrui!$EI$22</f>
        <v>-0.2</v>
      </c>
      <c r="T12" s="26">
        <f>[1]chuubunrui!$EJ$22</f>
        <v>6.8</v>
      </c>
      <c r="U12" s="27">
        <f>[1]chuubunrui!$EH$23</f>
        <v>111.8</v>
      </c>
      <c r="V12" s="27">
        <f>[1]chuubunrui!$EI$23</f>
        <v>0.1</v>
      </c>
      <c r="W12" s="27">
        <f>[1]chuubunrui!$EJ$23</f>
        <v>1.9</v>
      </c>
      <c r="X12" s="28">
        <f>[1]chuubunrui!$EH$24</f>
        <v>112.6</v>
      </c>
      <c r="Y12" s="28">
        <f>[1]chuubunrui!$EI$24</f>
        <v>0.6</v>
      </c>
      <c r="Z12" s="28">
        <f>[1]chuubunrui!$EJ$24</f>
        <v>-0.1</v>
      </c>
    </row>
    <row r="13" spans="1:26" s="1" customFormat="1" ht="18" customHeight="1" x14ac:dyDescent="0.2">
      <c r="A13" s="12"/>
      <c r="B13" s="13" t="s">
        <v>22</v>
      </c>
      <c r="C13" s="13"/>
      <c r="D13" s="13"/>
      <c r="E13" s="26">
        <f>[1]chuubunrui!$R$22</f>
        <v>107.2</v>
      </c>
      <c r="F13" s="26">
        <f>[1]chuubunrui!$S$22</f>
        <v>0.3</v>
      </c>
      <c r="G13" s="26">
        <f>[1]chuubunrui!$T$22</f>
        <v>2.4</v>
      </c>
      <c r="H13" s="26">
        <f>[1]chuubunrui!$R$23</f>
        <v>105.3</v>
      </c>
      <c r="I13" s="26">
        <f>[1]chuubunrui!$S$23</f>
        <v>0.1</v>
      </c>
      <c r="J13" s="26">
        <f>[1]chuubunrui!$T$23</f>
        <v>1.6</v>
      </c>
      <c r="K13" s="26">
        <f>[1]chuubunrui!$R$24</f>
        <v>105.7</v>
      </c>
      <c r="L13" s="26">
        <f>[1]chuubunrui!$S$24</f>
        <v>0.1</v>
      </c>
      <c r="M13" s="26">
        <f>[1]chuubunrui!$T$24</f>
        <v>2.1</v>
      </c>
      <c r="N13" s="12"/>
      <c r="O13" s="13"/>
      <c r="P13" s="13"/>
      <c r="Q13" s="16" t="s">
        <v>23</v>
      </c>
      <c r="R13" s="26">
        <f>[1]chuubunrui!$EK$22</f>
        <v>121.6</v>
      </c>
      <c r="S13" s="26">
        <f>[1]chuubunrui!$EL$22</f>
        <v>-0.3</v>
      </c>
      <c r="T13" s="26">
        <f>[1]chuubunrui!$EM$22</f>
        <v>7.1</v>
      </c>
      <c r="U13" s="27">
        <f>[1]chuubunrui!$EK$23</f>
        <v>111.2</v>
      </c>
      <c r="V13" s="27">
        <f>[1]chuubunrui!$EL$23</f>
        <v>0.1</v>
      </c>
      <c r="W13" s="27">
        <f>[1]chuubunrui!$EM$23</f>
        <v>2.2999999999999998</v>
      </c>
      <c r="X13" s="28">
        <f>[1]chuubunrui!$EK$24</f>
        <v>110</v>
      </c>
      <c r="Y13" s="28">
        <f>[1]chuubunrui!$EL$24</f>
        <v>0.9</v>
      </c>
      <c r="Z13" s="28">
        <f>[1]chuubunrui!$EM$24</f>
        <v>-0.9</v>
      </c>
    </row>
    <row r="14" spans="1:26" s="1" customFormat="1" ht="18" customHeight="1" x14ac:dyDescent="0.2">
      <c r="A14" s="22" t="s">
        <v>24</v>
      </c>
      <c r="B14" s="9"/>
      <c r="C14" s="9"/>
      <c r="D14" s="9"/>
      <c r="E14" s="23">
        <f>[1]chuubunrui!$U$22</f>
        <v>123</v>
      </c>
      <c r="F14" s="23">
        <f>[1]chuubunrui!$V$22</f>
        <v>0.3</v>
      </c>
      <c r="G14" s="23">
        <f>[1]chuubunrui!$W$22</f>
        <v>6.2</v>
      </c>
      <c r="H14" s="23">
        <f>[1]chuubunrui!$U$23</f>
        <v>124.4</v>
      </c>
      <c r="I14" s="23">
        <f>[1]chuubunrui!$V$23</f>
        <v>0.3</v>
      </c>
      <c r="J14" s="23">
        <f>[1]chuubunrui!$W$23</f>
        <v>6.5</v>
      </c>
      <c r="K14" s="23">
        <f>[1]chuubunrui!$U$24</f>
        <v>123.1</v>
      </c>
      <c r="L14" s="23">
        <f>[1]chuubunrui!$V$24</f>
        <v>0.2</v>
      </c>
      <c r="M14" s="23">
        <f>[1]chuubunrui!$W$24</f>
        <v>5.8</v>
      </c>
      <c r="N14" s="12"/>
      <c r="O14" s="13"/>
      <c r="P14" s="13"/>
      <c r="Q14" s="16" t="s">
        <v>25</v>
      </c>
      <c r="R14" s="26">
        <f>[1]chuubunrui!$EN$22</f>
        <v>105.5</v>
      </c>
      <c r="S14" s="26">
        <f>[1]chuubunrui!$EO$22</f>
        <v>0</v>
      </c>
      <c r="T14" s="26">
        <f>[1]chuubunrui!$EP$22</f>
        <v>6.2</v>
      </c>
      <c r="U14" s="27">
        <f>[1]chuubunrui!$EN$23</f>
        <v>113.2</v>
      </c>
      <c r="V14" s="27">
        <f>[1]chuubunrui!$EO$23</f>
        <v>0.1</v>
      </c>
      <c r="W14" s="27">
        <f>[1]chuubunrui!$EP$23</f>
        <v>1.2</v>
      </c>
      <c r="X14" s="28">
        <f>[1]chuubunrui!$EN$24</f>
        <v>118.8</v>
      </c>
      <c r="Y14" s="28">
        <f>[1]chuubunrui!$EO$24</f>
        <v>-0.1</v>
      </c>
      <c r="Z14" s="28">
        <f>[1]chuubunrui!$EP$24</f>
        <v>1.7</v>
      </c>
    </row>
    <row r="15" spans="1:26" s="1" customFormat="1" ht="18" customHeight="1" x14ac:dyDescent="0.2">
      <c r="A15" s="12"/>
      <c r="B15" s="13" t="s">
        <v>26</v>
      </c>
      <c r="C15" s="16"/>
      <c r="D15" s="13"/>
      <c r="E15" s="29">
        <f>[1]chuubunrui!$AA$22</f>
        <v>124.3</v>
      </c>
      <c r="F15" s="29">
        <f>[1]chuubunrui!$AB$22</f>
        <v>0.9</v>
      </c>
      <c r="G15" s="29">
        <f>[1]chuubunrui!$AC$22</f>
        <v>7.9</v>
      </c>
      <c r="H15" s="29">
        <f>[1]chuubunrui!$AA$23</f>
        <v>124.6</v>
      </c>
      <c r="I15" s="29">
        <f>[1]chuubunrui!$AB$23</f>
        <v>0.8</v>
      </c>
      <c r="J15" s="29">
        <f>[1]chuubunrui!$AC$23</f>
        <v>7.7</v>
      </c>
      <c r="K15" s="29">
        <f>[1]chuubunrui!$AA$24</f>
        <v>122.9</v>
      </c>
      <c r="L15" s="29">
        <f>[1]chuubunrui!$AB$24</f>
        <v>0.8</v>
      </c>
      <c r="M15" s="29">
        <f>[1]chuubunrui!$AC$24</f>
        <v>6.9</v>
      </c>
      <c r="N15" s="12"/>
      <c r="O15" s="13"/>
      <c r="P15" s="13" t="s">
        <v>27</v>
      </c>
      <c r="Q15" s="16"/>
      <c r="R15" s="26">
        <f>[1]chuubunrui!$EQ$22</f>
        <v>108.3</v>
      </c>
      <c r="S15" s="26">
        <f>[1]chuubunrui!$ER$22</f>
        <v>0</v>
      </c>
      <c r="T15" s="26">
        <f>[1]chuubunrui!$ES$22</f>
        <v>-0.1</v>
      </c>
      <c r="U15" s="27">
        <f>[1]chuubunrui!$EQ$23</f>
        <v>109.3</v>
      </c>
      <c r="V15" s="27">
        <f>[1]chuubunrui!$ER$23</f>
        <v>0</v>
      </c>
      <c r="W15" s="27">
        <f>[1]chuubunrui!$ES$23</f>
        <v>2.2999999999999998</v>
      </c>
      <c r="X15" s="28">
        <f>[1]chuubunrui!$EQ$24</f>
        <v>110.6</v>
      </c>
      <c r="Y15" s="28">
        <f>[1]chuubunrui!$ER$24</f>
        <v>0.3</v>
      </c>
      <c r="Z15" s="28">
        <f>[1]chuubunrui!$ES$24</f>
        <v>6.3</v>
      </c>
    </row>
    <row r="16" spans="1:26" s="1" customFormat="1" ht="18" customHeight="1" x14ac:dyDescent="0.2">
      <c r="A16" s="12"/>
      <c r="B16" s="13"/>
      <c r="C16" s="13" t="s">
        <v>28</v>
      </c>
      <c r="D16" s="13"/>
      <c r="E16" s="26">
        <f>[1]chuubunrui!$X$22</f>
        <v>115.3</v>
      </c>
      <c r="F16" s="26">
        <f>[1]chuubunrui!$Y$22</f>
        <v>-3.2</v>
      </c>
      <c r="G16" s="26">
        <f>[1]chuubunrui!$Z$22</f>
        <v>-3.2</v>
      </c>
      <c r="H16" s="26">
        <f>[1]chuubunrui!$X$23</f>
        <v>122.9</v>
      </c>
      <c r="I16" s="26">
        <f>[1]chuubunrui!$Y$23</f>
        <v>-2.6</v>
      </c>
      <c r="J16" s="26">
        <f>[1]chuubunrui!$Z$23</f>
        <v>-0.1</v>
      </c>
      <c r="K16" s="26">
        <f>[1]chuubunrui!$X$24</f>
        <v>124.5</v>
      </c>
      <c r="L16" s="26">
        <f>[1]chuubunrui!$Y$24</f>
        <v>-2.8</v>
      </c>
      <c r="M16" s="26">
        <f>[1]chuubunrui!$Z$24</f>
        <v>0</v>
      </c>
      <c r="N16" s="12"/>
      <c r="O16" s="13"/>
      <c r="P16" s="16" t="s">
        <v>29</v>
      </c>
      <c r="R16" s="26">
        <f>[1]chuubunrui!$ET$22</f>
        <v>110</v>
      </c>
      <c r="S16" s="26">
        <f>[1]chuubunrui!$EU$22</f>
        <v>0</v>
      </c>
      <c r="T16" s="26">
        <f>[1]chuubunrui!$EV$22</f>
        <v>3.5</v>
      </c>
      <c r="U16" s="27">
        <f>[1]chuubunrui!$ET$23</f>
        <v>108.2</v>
      </c>
      <c r="V16" s="27">
        <f>[1]chuubunrui!$EU$23</f>
        <v>0</v>
      </c>
      <c r="W16" s="27">
        <f>[1]chuubunrui!$EV$23</f>
        <v>1.5</v>
      </c>
      <c r="X16" s="28">
        <f>[1]chuubunrui!$ET$24</f>
        <v>112.3</v>
      </c>
      <c r="Y16" s="28">
        <f>[1]chuubunrui!$EU$24</f>
        <v>0.2</v>
      </c>
      <c r="Z16" s="28">
        <f>[1]chuubunrui!$EV$24</f>
        <v>1.3</v>
      </c>
    </row>
    <row r="17" spans="1:26" s="1" customFormat="1" ht="18" customHeight="1" x14ac:dyDescent="0.2">
      <c r="A17" s="12"/>
      <c r="B17" s="13"/>
      <c r="C17" s="13" t="s">
        <v>30</v>
      </c>
      <c r="D17" s="13"/>
      <c r="E17" s="26">
        <f>[1]chuubunrui!$AD$22</f>
        <v>153.30000000000001</v>
      </c>
      <c r="F17" s="26">
        <f>[1]chuubunrui!$AE$22</f>
        <v>1.8</v>
      </c>
      <c r="G17" s="26">
        <f>[1]chuubunrui!$AF$22</f>
        <v>32.799999999999997</v>
      </c>
      <c r="H17" s="26">
        <f>[1]chuubunrui!$AD$23</f>
        <v>149</v>
      </c>
      <c r="I17" s="26">
        <f>[1]chuubunrui!$AE$23</f>
        <v>1.6</v>
      </c>
      <c r="J17" s="26">
        <f>[1]chuubunrui!$AF$23</f>
        <v>28.7</v>
      </c>
      <c r="K17" s="26">
        <f>[1]chuubunrui!$AD$24</f>
        <v>147.30000000000001</v>
      </c>
      <c r="L17" s="26">
        <f>[1]chuubunrui!$AE$24</f>
        <v>1.4</v>
      </c>
      <c r="M17" s="26">
        <f>[1]chuubunrui!$AF$24</f>
        <v>23.5</v>
      </c>
      <c r="N17" s="12"/>
      <c r="O17" s="13"/>
      <c r="P17" s="30" t="s">
        <v>31</v>
      </c>
      <c r="R17" s="26">
        <f>[1]chuubunrui!$EW$22</f>
        <v>110.3</v>
      </c>
      <c r="S17" s="26">
        <f>[1]chuubunrui!$EX$22</f>
        <v>0</v>
      </c>
      <c r="T17" s="26">
        <f>[1]chuubunrui!$EY$22</f>
        <v>1.4</v>
      </c>
      <c r="U17" s="27">
        <f>[1]chuubunrui!$EW$23</f>
        <v>118.5</v>
      </c>
      <c r="V17" s="27">
        <f>[1]chuubunrui!$EX$23</f>
        <v>0.3</v>
      </c>
      <c r="W17" s="27">
        <f>[1]chuubunrui!$EY$23</f>
        <v>4.9000000000000004</v>
      </c>
      <c r="X17" s="28">
        <f>[1]chuubunrui!$EW$24</f>
        <v>115.8</v>
      </c>
      <c r="Y17" s="28">
        <f>[1]chuubunrui!$EX$24</f>
        <v>0.2</v>
      </c>
      <c r="Z17" s="28">
        <f>[1]chuubunrui!$EY$24</f>
        <v>6.1</v>
      </c>
    </row>
    <row r="18" spans="1:26" s="1" customFormat="1" ht="18" customHeight="1" x14ac:dyDescent="0.2">
      <c r="A18" s="12"/>
      <c r="B18" s="13"/>
      <c r="C18" s="13" t="s">
        <v>32</v>
      </c>
      <c r="D18" s="13"/>
      <c r="E18" s="26">
        <f>[1]chuubunrui!$AG$22</f>
        <v>121.2</v>
      </c>
      <c r="F18" s="26">
        <f>[1]chuubunrui!$AH$22</f>
        <v>-1.8</v>
      </c>
      <c r="G18" s="26">
        <f>[1]chuubunrui!$AI$22</f>
        <v>1.7</v>
      </c>
      <c r="H18" s="26">
        <f>[1]chuubunrui!$AG$23</f>
        <v>130.4</v>
      </c>
      <c r="I18" s="26">
        <f>[1]chuubunrui!$AH$23</f>
        <v>-0.4</v>
      </c>
      <c r="J18" s="26">
        <f>[1]chuubunrui!$AI$23</f>
        <v>4.3</v>
      </c>
      <c r="K18" s="26">
        <f>[1]chuubunrui!$AG$24</f>
        <v>132.6</v>
      </c>
      <c r="L18" s="26">
        <f>[1]chuubunrui!$AH$24</f>
        <v>0</v>
      </c>
      <c r="M18" s="26">
        <f>[1]chuubunrui!$AI$24</f>
        <v>3.6</v>
      </c>
      <c r="N18" s="22" t="s">
        <v>33</v>
      </c>
      <c r="O18" s="9"/>
      <c r="P18" s="9"/>
      <c r="Q18" s="10"/>
      <c r="R18" s="23">
        <f>[1]chuubunrui!$EZ$22</f>
        <v>106.5</v>
      </c>
      <c r="S18" s="23">
        <f>[1]chuubunrui!$FA$22</f>
        <v>0.1</v>
      </c>
      <c r="T18" s="23">
        <f>[1]chuubunrui!$FB$22</f>
        <v>3.1</v>
      </c>
      <c r="U18" s="24">
        <f>[1]chuubunrui!$EZ$23</f>
        <v>104.3</v>
      </c>
      <c r="V18" s="24">
        <f>[1]chuubunrui!$FA$23</f>
        <v>0.1</v>
      </c>
      <c r="W18" s="24">
        <f>[1]chuubunrui!$FB$23</f>
        <v>2</v>
      </c>
      <c r="X18" s="25">
        <f>[1]chuubunrui!$EZ$24</f>
        <v>104.3</v>
      </c>
      <c r="Y18" s="25">
        <f>[1]chuubunrui!$FA$24</f>
        <v>-0.1</v>
      </c>
      <c r="Z18" s="25">
        <f>[1]chuubunrui!$FB$24</f>
        <v>2.2999999999999998</v>
      </c>
    </row>
    <row r="19" spans="1:26" s="1" customFormat="1" ht="18" customHeight="1" x14ac:dyDescent="0.2">
      <c r="A19" s="12"/>
      <c r="B19" s="13"/>
      <c r="C19" s="13"/>
      <c r="D19" s="13" t="s">
        <v>34</v>
      </c>
      <c r="E19" s="26">
        <f>[1]chuubunrui!$AJ$22</f>
        <v>117.3</v>
      </c>
      <c r="F19" s="26">
        <f>[1]chuubunrui!$AK$22</f>
        <v>-2.9</v>
      </c>
      <c r="G19" s="26">
        <f>[1]chuubunrui!$AL$22</f>
        <v>0.5</v>
      </c>
      <c r="H19" s="26">
        <f>[1]chuubunrui!$AJ$23</f>
        <v>128.4</v>
      </c>
      <c r="I19" s="26">
        <f>[1]chuubunrui!$AK$23</f>
        <v>-1.1000000000000001</v>
      </c>
      <c r="J19" s="26">
        <f>[1]chuubunrui!$AL$23</f>
        <v>4</v>
      </c>
      <c r="K19" s="26">
        <f>[1]chuubunrui!$AJ$24</f>
        <v>130.9</v>
      </c>
      <c r="L19" s="26">
        <f>[1]chuubunrui!$AK$24</f>
        <v>-0.6</v>
      </c>
      <c r="M19" s="26">
        <f>[1]chuubunrui!$AL$24</f>
        <v>3.2</v>
      </c>
      <c r="N19" s="12"/>
      <c r="O19" s="13"/>
      <c r="P19" s="13" t="s">
        <v>35</v>
      </c>
      <c r="Q19" s="16"/>
      <c r="R19" s="26">
        <f>[1]chuubunrui!$FC$22</f>
        <v>109.3</v>
      </c>
      <c r="S19" s="26">
        <f>[1]chuubunrui!$FD$22</f>
        <v>0.5</v>
      </c>
      <c r="T19" s="26">
        <f>[1]chuubunrui!$FE$22</f>
        <v>3</v>
      </c>
      <c r="U19" s="27">
        <f>[1]chuubunrui!$FC$23</f>
        <v>110.1</v>
      </c>
      <c r="V19" s="27">
        <f>[1]chuubunrui!$FD$23</f>
        <v>0.1</v>
      </c>
      <c r="W19" s="27">
        <f>[1]chuubunrui!$FE$23</f>
        <v>3</v>
      </c>
      <c r="X19" s="28">
        <f>[1]chuubunrui!$FC$24</f>
        <v>109.9</v>
      </c>
      <c r="Y19" s="28">
        <f>[1]chuubunrui!$FD$24</f>
        <v>-0.3</v>
      </c>
      <c r="Z19" s="28">
        <f>[1]chuubunrui!$FE$24</f>
        <v>3.8</v>
      </c>
    </row>
    <row r="20" spans="1:26" s="1" customFormat="1" ht="18" customHeight="1" x14ac:dyDescent="0.2">
      <c r="A20" s="12"/>
      <c r="B20" s="13"/>
      <c r="C20" s="13" t="s">
        <v>36</v>
      </c>
      <c r="D20" s="13"/>
      <c r="E20" s="26">
        <f>[1]chuubunrui!$AM$22</f>
        <v>106.8</v>
      </c>
      <c r="F20" s="26">
        <f>[1]chuubunrui!$AN$22</f>
        <v>1.7</v>
      </c>
      <c r="G20" s="26">
        <f>[1]chuubunrui!$AO$22</f>
        <v>3.7</v>
      </c>
      <c r="H20" s="26">
        <f>[1]chuubunrui!$AM$23</f>
        <v>120.8</v>
      </c>
      <c r="I20" s="26">
        <f>[1]chuubunrui!$AN$23</f>
        <v>1.2</v>
      </c>
      <c r="J20" s="26">
        <f>[1]chuubunrui!$AO$23</f>
        <v>6.2</v>
      </c>
      <c r="K20" s="26">
        <f>[1]chuubunrui!$AM$24</f>
        <v>118.7</v>
      </c>
      <c r="L20" s="26">
        <f>[1]chuubunrui!$AN$24</f>
        <v>0.6</v>
      </c>
      <c r="M20" s="26">
        <f>[1]chuubunrui!$AO$24</f>
        <v>4.5</v>
      </c>
      <c r="N20" s="12"/>
      <c r="O20" s="13"/>
      <c r="P20" s="13" t="s">
        <v>37</v>
      </c>
      <c r="Q20" s="16"/>
      <c r="R20" s="26">
        <f>[1]chuubunrui!$FF$22</f>
        <v>121.8</v>
      </c>
      <c r="S20" s="26">
        <f>[1]chuubunrui!$FG$22</f>
        <v>-0.3</v>
      </c>
      <c r="T20" s="26">
        <f>[1]chuubunrui!$FH$22</f>
        <v>6.5</v>
      </c>
      <c r="U20" s="27">
        <f>[1]chuubunrui!$FF$23</f>
        <v>111.4</v>
      </c>
      <c r="V20" s="27">
        <f>[1]chuubunrui!$FG$23</f>
        <v>0.3</v>
      </c>
      <c r="W20" s="27">
        <f>[1]chuubunrui!$FH$23</f>
        <v>2.1</v>
      </c>
      <c r="X20" s="28">
        <f>[1]chuubunrui!$FF$24</f>
        <v>113.9</v>
      </c>
      <c r="Y20" s="28">
        <f>[1]chuubunrui!$FG$24</f>
        <v>0.1</v>
      </c>
      <c r="Z20" s="28">
        <f>[1]chuubunrui!$FH$24</f>
        <v>2.6</v>
      </c>
    </row>
    <row r="21" spans="1:26" s="1" customFormat="1" ht="18" customHeight="1" x14ac:dyDescent="0.2">
      <c r="A21" s="12"/>
      <c r="B21" s="13"/>
      <c r="C21" s="13" t="s">
        <v>38</v>
      </c>
      <c r="D21" s="13"/>
      <c r="E21" s="26">
        <f>[1]chuubunrui!$AP$22</f>
        <v>127.2</v>
      </c>
      <c r="F21" s="26">
        <f>[1]chuubunrui!$AQ$22</f>
        <v>-0.7</v>
      </c>
      <c r="G21" s="26">
        <f>[1]chuubunrui!$AR$22</f>
        <v>5.5</v>
      </c>
      <c r="H21" s="26">
        <f>[1]chuubunrui!$AP$23</f>
        <v>125.2</v>
      </c>
      <c r="I21" s="26">
        <f>[1]chuubunrui!$AQ$23</f>
        <v>0.4</v>
      </c>
      <c r="J21" s="26">
        <f>[1]chuubunrui!$AR$23</f>
        <v>4.3</v>
      </c>
      <c r="K21" s="26">
        <f>[1]chuubunrui!$AP$24</f>
        <v>124.4</v>
      </c>
      <c r="L21" s="26">
        <f>[1]chuubunrui!$AQ$24</f>
        <v>0.5</v>
      </c>
      <c r="M21" s="26">
        <f>[1]chuubunrui!$AR$24</f>
        <v>3.4</v>
      </c>
      <c r="N21" s="12"/>
      <c r="O21" s="13"/>
      <c r="P21" s="13" t="s">
        <v>39</v>
      </c>
      <c r="Q21" s="16"/>
      <c r="R21" s="26">
        <f>[1]chuubunrui!$FI$22</f>
        <v>99.2</v>
      </c>
      <c r="S21" s="26">
        <f>[1]chuubunrui!$FJ$22</f>
        <v>0</v>
      </c>
      <c r="T21" s="26">
        <f>[1]chuubunrui!$FK$22</f>
        <v>1.5</v>
      </c>
      <c r="U21" s="27">
        <f>[1]chuubunrui!$FI$23</f>
        <v>98.9</v>
      </c>
      <c r="V21" s="27">
        <f>[1]chuubunrui!$FJ$23</f>
        <v>0</v>
      </c>
      <c r="W21" s="27">
        <f>[1]chuubunrui!$FK$23</f>
        <v>1.5</v>
      </c>
      <c r="X21" s="28">
        <f>[1]chuubunrui!$FI$24</f>
        <v>99</v>
      </c>
      <c r="Y21" s="28">
        <f>[1]chuubunrui!$FJ$24</f>
        <v>0</v>
      </c>
      <c r="Z21" s="28">
        <f>[1]chuubunrui!$FK$24</f>
        <v>1.5</v>
      </c>
    </row>
    <row r="22" spans="1:26" s="1" customFormat="1" ht="18" customHeight="1" x14ac:dyDescent="0.2">
      <c r="A22" s="12"/>
      <c r="B22" s="13"/>
      <c r="C22" s="13" t="s">
        <v>40</v>
      </c>
      <c r="D22" s="13"/>
      <c r="E22" s="26">
        <f>[1]chuubunrui!$AS$22</f>
        <v>108.9</v>
      </c>
      <c r="F22" s="26">
        <f>[1]chuubunrui!$AT$22</f>
        <v>-4.5999999999999996</v>
      </c>
      <c r="G22" s="26">
        <f>[1]chuubunrui!$AU$22</f>
        <v>-6.5</v>
      </c>
      <c r="H22" s="26">
        <f>[1]chuubunrui!$AS$23</f>
        <v>117.4</v>
      </c>
      <c r="I22" s="26">
        <f>[1]chuubunrui!$AT$23</f>
        <v>-4.3</v>
      </c>
      <c r="J22" s="26">
        <f>[1]chuubunrui!$AU$23</f>
        <v>-1</v>
      </c>
      <c r="K22" s="26">
        <f>[1]chuubunrui!$AS$24</f>
        <v>117.3</v>
      </c>
      <c r="L22" s="26">
        <f>[1]chuubunrui!$AT$24</f>
        <v>-5</v>
      </c>
      <c r="M22" s="26">
        <f>[1]chuubunrui!$AU$24</f>
        <v>-0.7</v>
      </c>
      <c r="N22" s="22" t="s">
        <v>41</v>
      </c>
      <c r="O22" s="9"/>
      <c r="P22" s="9"/>
      <c r="Q22" s="10"/>
      <c r="R22" s="23">
        <f>[1]chuubunrui!$FL$22</f>
        <v>100.2</v>
      </c>
      <c r="S22" s="23">
        <f>[1]chuubunrui!$FM$22</f>
        <v>-0.4</v>
      </c>
      <c r="T22" s="23">
        <f>[1]chuubunrui!$FN$22</f>
        <v>2.7</v>
      </c>
      <c r="U22" s="24">
        <f>[1]chuubunrui!$FL$23</f>
        <v>99.6</v>
      </c>
      <c r="V22" s="24">
        <f>[1]chuubunrui!$FM$23</f>
        <v>-0.2</v>
      </c>
      <c r="W22" s="24">
        <f>[1]chuubunrui!$FN$23</f>
        <v>2.7</v>
      </c>
      <c r="X22" s="25">
        <f>[1]chuubunrui!$FL$24</f>
        <v>96.8</v>
      </c>
      <c r="Y22" s="25">
        <f>[1]chuubunrui!$FM$24</f>
        <v>0.2</v>
      </c>
      <c r="Z22" s="25">
        <f>[1]chuubunrui!$FN$24</f>
        <v>2.6</v>
      </c>
    </row>
    <row r="23" spans="1:26" s="1" customFormat="1" ht="18" customHeight="1" x14ac:dyDescent="0.2">
      <c r="A23" s="12"/>
      <c r="B23" s="13"/>
      <c r="C23" s="13"/>
      <c r="D23" s="13" t="s">
        <v>42</v>
      </c>
      <c r="E23" s="26">
        <f>[1]chuubunrui!$AV$22</f>
        <v>103.5</v>
      </c>
      <c r="F23" s="26">
        <f>[1]chuubunrui!$AW$22</f>
        <v>-6.9</v>
      </c>
      <c r="G23" s="26">
        <f>[1]chuubunrui!$AX$22</f>
        <v>-12.2</v>
      </c>
      <c r="H23" s="26">
        <f>[1]chuubunrui!$AV$23</f>
        <v>115</v>
      </c>
      <c r="I23" s="26">
        <f>[1]chuubunrui!$AW$23</f>
        <v>-6.8</v>
      </c>
      <c r="J23" s="26">
        <f>[1]chuubunrui!$AX$23</f>
        <v>-4.7</v>
      </c>
      <c r="K23" s="26">
        <f>[1]chuubunrui!$AV$24</f>
        <v>116.3</v>
      </c>
      <c r="L23" s="26">
        <f>[1]chuubunrui!$AW$24</f>
        <v>-7.2</v>
      </c>
      <c r="M23" s="26">
        <f>[1]chuubunrui!$AX$24</f>
        <v>-3.8</v>
      </c>
      <c r="N23" s="12"/>
      <c r="O23" s="13"/>
      <c r="P23" s="13" t="s">
        <v>43</v>
      </c>
      <c r="Q23" s="16"/>
      <c r="R23" s="26">
        <f>[1]chuubunrui!$FO$22</f>
        <v>108.8</v>
      </c>
      <c r="S23" s="26">
        <f>[1]chuubunrui!$FP$22</f>
        <v>1.3</v>
      </c>
      <c r="T23" s="26">
        <f>[1]chuubunrui!$FQ$22</f>
        <v>2.2000000000000002</v>
      </c>
      <c r="U23" s="27">
        <f>[1]chuubunrui!$FO$23</f>
        <v>105.9</v>
      </c>
      <c r="V23" s="27">
        <f>[1]chuubunrui!$FP$23</f>
        <v>0.6</v>
      </c>
      <c r="W23" s="27">
        <f>[1]chuubunrui!$FQ$23</f>
        <v>1.1000000000000001</v>
      </c>
      <c r="X23" s="28">
        <f>[1]chuubunrui!$FO$24</f>
        <v>105.1</v>
      </c>
      <c r="Y23" s="28">
        <f>[1]chuubunrui!$FP$24</f>
        <v>0.5</v>
      </c>
      <c r="Z23" s="28">
        <f>[1]chuubunrui!$FQ$24</f>
        <v>0.1</v>
      </c>
    </row>
    <row r="24" spans="1:26" s="1" customFormat="1" ht="18" customHeight="1" x14ac:dyDescent="0.2">
      <c r="A24" s="12"/>
      <c r="B24" s="13"/>
      <c r="C24" s="13" t="s">
        <v>44</v>
      </c>
      <c r="D24" s="13"/>
      <c r="E24" s="26">
        <f>[1]chuubunrui!$AY$22</f>
        <v>132.19999999999999</v>
      </c>
      <c r="F24" s="26">
        <f>[1]chuubunrui!$AZ$22</f>
        <v>1.6</v>
      </c>
      <c r="G24" s="26">
        <f>[1]chuubunrui!$BA$22</f>
        <v>7.7</v>
      </c>
      <c r="H24" s="26">
        <f>[1]chuubunrui!$AY$23</f>
        <v>129.5</v>
      </c>
      <c r="I24" s="26">
        <f>[1]chuubunrui!$AZ$23</f>
        <v>3.3</v>
      </c>
      <c r="J24" s="26">
        <f>[1]chuubunrui!$BA$23</f>
        <v>3.8</v>
      </c>
      <c r="K24" s="26">
        <f>[1]chuubunrui!$AY$24</f>
        <v>131.19999999999999</v>
      </c>
      <c r="L24" s="26">
        <f>[1]chuubunrui!$AZ$24</f>
        <v>3.6</v>
      </c>
      <c r="M24" s="26">
        <f>[1]chuubunrui!$BA$24</f>
        <v>4.0999999999999996</v>
      </c>
      <c r="N24" s="12"/>
      <c r="O24" s="13"/>
      <c r="P24" s="13" t="s">
        <v>45</v>
      </c>
      <c r="Q24" s="16"/>
      <c r="R24" s="26">
        <f>[1]chuubunrui!$FR$22</f>
        <v>110.5</v>
      </c>
      <c r="S24" s="26">
        <f>[1]chuubunrui!$FS$22</f>
        <v>-0.6</v>
      </c>
      <c r="T24" s="26">
        <f>[1]chuubunrui!$FT$22</f>
        <v>3</v>
      </c>
      <c r="U24" s="27">
        <f>[1]chuubunrui!$FR$23</f>
        <v>111.8</v>
      </c>
      <c r="V24" s="27">
        <f>[1]chuubunrui!$FS$23</f>
        <v>-0.4</v>
      </c>
      <c r="W24" s="27">
        <f>[1]chuubunrui!$FT$23</f>
        <v>3.2</v>
      </c>
      <c r="X24" s="28">
        <f>[1]chuubunrui!$FR$24</f>
        <v>110.8</v>
      </c>
      <c r="Y24" s="28">
        <f>[1]chuubunrui!$FS$24</f>
        <v>0.2</v>
      </c>
      <c r="Z24" s="28">
        <f>[1]chuubunrui!$FT$24</f>
        <v>4.2</v>
      </c>
    </row>
    <row r="25" spans="1:26" s="1" customFormat="1" ht="18" customHeight="1" x14ac:dyDescent="0.2">
      <c r="A25" s="12"/>
      <c r="B25" s="13"/>
      <c r="C25" s="13"/>
      <c r="D25" s="13" t="s">
        <v>46</v>
      </c>
      <c r="E25" s="26">
        <f>[1]chuubunrui!$BB$22</f>
        <v>133.80000000000001</v>
      </c>
      <c r="F25" s="26">
        <f>[1]chuubunrui!$BC$22</f>
        <v>1.9</v>
      </c>
      <c r="G25" s="26">
        <f>[1]chuubunrui!$BD$22</f>
        <v>8.1</v>
      </c>
      <c r="H25" s="26">
        <f>[1]chuubunrui!$BB$23</f>
        <v>132.19999999999999</v>
      </c>
      <c r="I25" s="26">
        <f>[1]chuubunrui!$BC$23</f>
        <v>3.5</v>
      </c>
      <c r="J25" s="26">
        <f>[1]chuubunrui!$BD$23</f>
        <v>4</v>
      </c>
      <c r="K25" s="26">
        <f>[1]chuubunrui!$BB$24</f>
        <v>134.9</v>
      </c>
      <c r="L25" s="26">
        <f>[1]chuubunrui!$BC$24</f>
        <v>3.9</v>
      </c>
      <c r="M25" s="26">
        <f>[1]chuubunrui!$BD$24</f>
        <v>4.3</v>
      </c>
      <c r="N25" s="12"/>
      <c r="O25" s="13"/>
      <c r="P25" s="13" t="s">
        <v>47</v>
      </c>
      <c r="Q25" s="16"/>
      <c r="R25" s="26">
        <f>[1]chuubunrui!$FU$22</f>
        <v>72.400000000000006</v>
      </c>
      <c r="S25" s="26">
        <f>[1]chuubunrui!$FV$22</f>
        <v>-0.1</v>
      </c>
      <c r="T25" s="26">
        <f>[1]chuubunrui!$FW$22</f>
        <v>1.9</v>
      </c>
      <c r="U25" s="27">
        <f>[1]chuubunrui!$FU$23</f>
        <v>72.8</v>
      </c>
      <c r="V25" s="27">
        <f>[1]chuubunrui!$FV$23</f>
        <v>-0.1</v>
      </c>
      <c r="W25" s="27">
        <f>[1]chuubunrui!$FW$23</f>
        <v>1.9</v>
      </c>
      <c r="X25" s="28">
        <f>[1]chuubunrui!$FU$24</f>
        <v>73.900000000000006</v>
      </c>
      <c r="Y25" s="28">
        <f>[1]chuubunrui!$FV$24</f>
        <v>-0.1</v>
      </c>
      <c r="Z25" s="28">
        <f>[1]chuubunrui!$FW$24</f>
        <v>2</v>
      </c>
    </row>
    <row r="26" spans="1:26" s="1" customFormat="1" ht="18" customHeight="1" x14ac:dyDescent="0.2">
      <c r="A26" s="12"/>
      <c r="B26" s="13"/>
      <c r="C26" s="13" t="s">
        <v>48</v>
      </c>
      <c r="D26" s="13"/>
      <c r="E26" s="26">
        <f>[1]chuubunrui!$BE$22</f>
        <v>120.3</v>
      </c>
      <c r="F26" s="26">
        <f>[1]chuubunrui!$BF$22</f>
        <v>1</v>
      </c>
      <c r="G26" s="26">
        <f>[1]chuubunrui!$BG$22</f>
        <v>1.2</v>
      </c>
      <c r="H26" s="26">
        <f>[1]chuubunrui!$BE$23</f>
        <v>119.9</v>
      </c>
      <c r="I26" s="26">
        <f>[1]chuubunrui!$BF$23</f>
        <v>0.5</v>
      </c>
      <c r="J26" s="26">
        <f>[1]chuubunrui!$BG$23</f>
        <v>1.3</v>
      </c>
      <c r="K26" s="26">
        <f>[1]chuubunrui!$BE$24</f>
        <v>122.2</v>
      </c>
      <c r="L26" s="26">
        <f>[1]chuubunrui!$BF$24</f>
        <v>1</v>
      </c>
      <c r="M26" s="26">
        <f>[1]chuubunrui!$BG$24</f>
        <v>0.9</v>
      </c>
      <c r="N26" s="22" t="s">
        <v>49</v>
      </c>
      <c r="O26" s="9"/>
      <c r="P26" s="9"/>
      <c r="Q26" s="10"/>
      <c r="R26" s="23">
        <f>[1]chuubunrui!$FX$22</f>
        <v>87.3</v>
      </c>
      <c r="S26" s="23">
        <f>[1]chuubunrui!$FY$22</f>
        <v>-0.6</v>
      </c>
      <c r="T26" s="23">
        <f>[1]chuubunrui!$FZ$22</f>
        <v>-14.8</v>
      </c>
      <c r="U26" s="24">
        <f>[1]chuubunrui!$FX$23</f>
        <v>95.7</v>
      </c>
      <c r="V26" s="24">
        <f>[1]chuubunrui!$FY$23</f>
        <v>-0.1</v>
      </c>
      <c r="W26" s="24">
        <f>[1]chuubunrui!$FZ$23</f>
        <v>-5.6</v>
      </c>
      <c r="X26" s="25">
        <f>[1]chuubunrui!$FX$24</f>
        <v>95.5</v>
      </c>
      <c r="Y26" s="25">
        <f>[1]chuubunrui!$FY$24</f>
        <v>0</v>
      </c>
      <c r="Z26" s="25">
        <f>[1]chuubunrui!$FZ$24</f>
        <v>1.9</v>
      </c>
    </row>
    <row r="27" spans="1:26" s="1" customFormat="1" ht="18" customHeight="1" x14ac:dyDescent="0.2">
      <c r="A27" s="12"/>
      <c r="B27" s="13"/>
      <c r="C27" s="13" t="s">
        <v>50</v>
      </c>
      <c r="D27" s="13"/>
      <c r="E27" s="26">
        <f>[1]chuubunrui!$BH$22</f>
        <v>126.8</v>
      </c>
      <c r="F27" s="26">
        <f>[1]chuubunrui!$BI$22</f>
        <v>-0.1</v>
      </c>
      <c r="G27" s="26">
        <f>[1]chuubunrui!$BJ$22</f>
        <v>6</v>
      </c>
      <c r="H27" s="26">
        <f>[1]chuubunrui!$BH$23</f>
        <v>130.30000000000001</v>
      </c>
      <c r="I27" s="26">
        <f>[1]chuubunrui!$BI$23</f>
        <v>-0.1</v>
      </c>
      <c r="J27" s="26">
        <f>[1]chuubunrui!$BJ$23</f>
        <v>7.4</v>
      </c>
      <c r="K27" s="26">
        <f>[1]chuubunrui!$BH$24</f>
        <v>128.9</v>
      </c>
      <c r="L27" s="26">
        <f>[1]chuubunrui!$BI$24</f>
        <v>0.5</v>
      </c>
      <c r="M27" s="26">
        <f>[1]chuubunrui!$BJ$24</f>
        <v>7</v>
      </c>
      <c r="N27" s="12"/>
      <c r="O27" s="13"/>
      <c r="P27" s="13" t="s">
        <v>51</v>
      </c>
      <c r="Q27" s="16"/>
      <c r="R27" s="26">
        <f>[1]chuubunrui!$GA$22</f>
        <v>80.2</v>
      </c>
      <c r="S27" s="26">
        <f>[1]chuubunrui!$GB$22</f>
        <v>-0.8</v>
      </c>
      <c r="T27" s="26">
        <f>[1]chuubunrui!$GC$22</f>
        <v>-20.3</v>
      </c>
      <c r="U27" s="27">
        <f>[1]chuubunrui!$GA$23</f>
        <v>88.5</v>
      </c>
      <c r="V27" s="27">
        <f>[1]chuubunrui!$GB$23</f>
        <v>-0.1</v>
      </c>
      <c r="W27" s="27">
        <f>[1]chuubunrui!$GC$23</f>
        <v>-9.5</v>
      </c>
      <c r="X27" s="28">
        <f>[1]chuubunrui!$GA$24</f>
        <v>85.9</v>
      </c>
      <c r="Y27" s="28">
        <f>[1]chuubunrui!$GB$24</f>
        <v>0</v>
      </c>
      <c r="Z27" s="28">
        <f>[1]chuubunrui!$GC$24</f>
        <v>0.8</v>
      </c>
    </row>
    <row r="28" spans="1:26" s="1" customFormat="1" ht="18" customHeight="1" x14ac:dyDescent="0.2">
      <c r="A28" s="12"/>
      <c r="B28" s="13"/>
      <c r="C28" s="13" t="s">
        <v>52</v>
      </c>
      <c r="D28" s="13"/>
      <c r="E28" s="26">
        <f>[1]chuubunrui!$BK$22</f>
        <v>131.69999999999999</v>
      </c>
      <c r="F28" s="26">
        <f>[1]chuubunrui!$BL$22</f>
        <v>2.2000000000000002</v>
      </c>
      <c r="G28" s="26">
        <f>[1]chuubunrui!$BM$22</f>
        <v>8</v>
      </c>
      <c r="H28" s="26">
        <f>[1]chuubunrui!$BK$23</f>
        <v>124.7</v>
      </c>
      <c r="I28" s="26">
        <f>[1]chuubunrui!$BL$23</f>
        <v>1.4</v>
      </c>
      <c r="J28" s="26">
        <f>[1]chuubunrui!$BM$23</f>
        <v>6.4</v>
      </c>
      <c r="K28" s="26">
        <f>[1]chuubunrui!$BK$24</f>
        <v>123</v>
      </c>
      <c r="L28" s="26">
        <f>[1]chuubunrui!$BL$24</f>
        <v>1.4</v>
      </c>
      <c r="M28" s="26">
        <f>[1]chuubunrui!$BM$24</f>
        <v>4.5</v>
      </c>
      <c r="N28" s="12"/>
      <c r="O28" s="13"/>
      <c r="P28" s="13" t="s">
        <v>53</v>
      </c>
      <c r="Q28" s="16"/>
      <c r="R28" s="26">
        <f>[1]chuubunrui!$GD$22</f>
        <v>108.8</v>
      </c>
      <c r="S28" s="26">
        <f>[1]chuubunrui!$GE$22</f>
        <v>0</v>
      </c>
      <c r="T28" s="26">
        <f>[1]chuubunrui!$GF$22</f>
        <v>0.9</v>
      </c>
      <c r="U28" s="27">
        <f>[1]chuubunrui!$GD$23</f>
        <v>109.4</v>
      </c>
      <c r="V28" s="27">
        <f>[1]chuubunrui!$GE$23</f>
        <v>0</v>
      </c>
      <c r="W28" s="27">
        <f>[1]chuubunrui!$GF$23</f>
        <v>1.1000000000000001</v>
      </c>
      <c r="X28" s="28">
        <f>[1]chuubunrui!$GD$24</f>
        <v>109</v>
      </c>
      <c r="Y28" s="28">
        <f>[1]chuubunrui!$GE$24</f>
        <v>0</v>
      </c>
      <c r="Z28" s="28">
        <f>[1]chuubunrui!$GF$24</f>
        <v>1</v>
      </c>
    </row>
    <row r="29" spans="1:26" s="1" customFormat="1" ht="18" customHeight="1" x14ac:dyDescent="0.2">
      <c r="A29" s="12"/>
      <c r="B29" s="13"/>
      <c r="C29" s="13" t="s">
        <v>54</v>
      </c>
      <c r="D29" s="13"/>
      <c r="E29" s="26">
        <f>[1]chuubunrui!$BN$22</f>
        <v>119.3</v>
      </c>
      <c r="F29" s="26">
        <f>[1]chuubunrui!$BO$22</f>
        <v>1.4</v>
      </c>
      <c r="G29" s="26">
        <f>[1]chuubunrui!$BP$22</f>
        <v>8.4</v>
      </c>
      <c r="H29" s="26">
        <f>[1]chuubunrui!$BN$23</f>
        <v>122.7</v>
      </c>
      <c r="I29" s="26">
        <f>[1]chuubunrui!$BO$23</f>
        <v>0.3</v>
      </c>
      <c r="J29" s="26">
        <f>[1]chuubunrui!$BP$23</f>
        <v>7.1</v>
      </c>
      <c r="K29" s="26">
        <f>[1]chuubunrui!$BN$24</f>
        <v>119.5</v>
      </c>
      <c r="L29" s="26">
        <f>[1]chuubunrui!$BO$24</f>
        <v>0.5</v>
      </c>
      <c r="M29" s="26">
        <f>[1]chuubunrui!$BP$24</f>
        <v>7.4</v>
      </c>
      <c r="N29" s="12"/>
      <c r="O29" s="13"/>
      <c r="P29" s="13" t="s">
        <v>55</v>
      </c>
      <c r="Q29" s="16"/>
      <c r="R29" s="26">
        <f>[1]chuubunrui!$GG$22</f>
        <v>113.8</v>
      </c>
      <c r="S29" s="26">
        <f>[1]chuubunrui!$GH$22</f>
        <v>0</v>
      </c>
      <c r="T29" s="26">
        <f>[1]chuubunrui!$GI$22</f>
        <v>4.0999999999999996</v>
      </c>
      <c r="U29" s="27">
        <f>[1]chuubunrui!$GG$23</f>
        <v>112.8</v>
      </c>
      <c r="V29" s="27">
        <f>[1]chuubunrui!$GH$23</f>
        <v>0</v>
      </c>
      <c r="W29" s="27">
        <f>[1]chuubunrui!$GI$23</f>
        <v>2.8</v>
      </c>
      <c r="X29" s="28">
        <f>[1]chuubunrui!$GG$24</f>
        <v>117.8</v>
      </c>
      <c r="Y29" s="28">
        <f>[1]chuubunrui!$GH$24</f>
        <v>0</v>
      </c>
      <c r="Z29" s="28">
        <f>[1]chuubunrui!$GI$24</f>
        <v>4</v>
      </c>
    </row>
    <row r="30" spans="1:26" s="1" customFormat="1" ht="18" customHeight="1" x14ac:dyDescent="0.2">
      <c r="A30" s="12"/>
      <c r="B30" s="13"/>
      <c r="C30" s="13" t="s">
        <v>56</v>
      </c>
      <c r="D30" s="13"/>
      <c r="E30" s="26">
        <f>[1]chuubunrui!$BQ$22</f>
        <v>115.8</v>
      </c>
      <c r="F30" s="26">
        <f>[1]chuubunrui!$BR$22</f>
        <v>0.2</v>
      </c>
      <c r="G30" s="26">
        <f>[1]chuubunrui!$BS$22</f>
        <v>5.3</v>
      </c>
      <c r="H30" s="26">
        <f>[1]chuubunrui!$BQ$23</f>
        <v>114</v>
      </c>
      <c r="I30" s="26">
        <f>[1]chuubunrui!$BR$23</f>
        <v>0.8</v>
      </c>
      <c r="J30" s="26">
        <f>[1]chuubunrui!$BS$23</f>
        <v>4.5999999999999996</v>
      </c>
      <c r="K30" s="26">
        <f>[1]chuubunrui!$BQ$24</f>
        <v>116.2</v>
      </c>
      <c r="L30" s="26">
        <f>[1]chuubunrui!$BR$24</f>
        <v>0.9</v>
      </c>
      <c r="M30" s="26">
        <f>[1]chuubunrui!$BS$24</f>
        <v>6.7</v>
      </c>
      <c r="N30" s="22" t="s">
        <v>57</v>
      </c>
      <c r="O30" s="9"/>
      <c r="P30" s="9"/>
      <c r="Q30" s="10"/>
      <c r="R30" s="23">
        <f>[1]chuubunrui!$GJ$22</f>
        <v>115.4</v>
      </c>
      <c r="S30" s="23">
        <f>[1]chuubunrui!$GK$22</f>
        <v>0.4</v>
      </c>
      <c r="T30" s="23">
        <f>[1]chuubunrui!$GL$22</f>
        <v>4.5</v>
      </c>
      <c r="U30" s="24">
        <f>[1]chuubunrui!$GJ$23</f>
        <v>116.1</v>
      </c>
      <c r="V30" s="24">
        <f>[1]chuubunrui!$GK$23</f>
        <v>0.2</v>
      </c>
      <c r="W30" s="24">
        <f>[1]chuubunrui!$GL$23</f>
        <v>3</v>
      </c>
      <c r="X30" s="25">
        <f>[1]chuubunrui!$GJ$24</f>
        <v>118.5</v>
      </c>
      <c r="Y30" s="25">
        <f>[1]chuubunrui!$GK$24</f>
        <v>0.1</v>
      </c>
      <c r="Z30" s="25">
        <f>[1]chuubunrui!$GL$24</f>
        <v>3.3</v>
      </c>
    </row>
    <row r="31" spans="1:26" s="1" customFormat="1" ht="18" customHeight="1" x14ac:dyDescent="0.2">
      <c r="A31" s="12"/>
      <c r="B31" s="13"/>
      <c r="C31" s="13" t="s">
        <v>58</v>
      </c>
      <c r="D31" s="13"/>
      <c r="E31" s="31">
        <f>[1]chuubunrui!$BT$22</f>
        <v>120.8</v>
      </c>
      <c r="F31" s="31">
        <f>[1]chuubunrui!$BU$22</f>
        <v>0.2</v>
      </c>
      <c r="G31" s="31">
        <f>[1]chuubunrui!$BV$22</f>
        <v>4.4000000000000004</v>
      </c>
      <c r="H31" s="31">
        <f>[1]chuubunrui!$BT$23</f>
        <v>116.2</v>
      </c>
      <c r="I31" s="31">
        <f>[1]chuubunrui!$BU$23</f>
        <v>0.5</v>
      </c>
      <c r="J31" s="31">
        <f>[1]chuubunrui!$BV$23</f>
        <v>4.4000000000000004</v>
      </c>
      <c r="K31" s="31">
        <f>[1]chuubunrui!$BT$24</f>
        <v>115.3</v>
      </c>
      <c r="L31" s="31">
        <f>[1]chuubunrui!$BU$24</f>
        <v>0.5</v>
      </c>
      <c r="M31" s="31">
        <f>[1]chuubunrui!$BV$24</f>
        <v>5.9</v>
      </c>
      <c r="N31" s="12"/>
      <c r="O31" s="13"/>
      <c r="P31" s="13" t="s">
        <v>59</v>
      </c>
      <c r="Q31" s="16"/>
      <c r="R31" s="26">
        <f>[1]chuubunrui!$GM$22</f>
        <v>110.1</v>
      </c>
      <c r="S31" s="26">
        <f>[1]chuubunrui!$GN$22</f>
        <v>0.1</v>
      </c>
      <c r="T31" s="26">
        <f>[1]chuubunrui!$GO$22</f>
        <v>0.9</v>
      </c>
      <c r="U31" s="27">
        <f>[1]chuubunrui!$GM$23</f>
        <v>107.7</v>
      </c>
      <c r="V31" s="27">
        <f>[1]chuubunrui!$GN$23</f>
        <v>0</v>
      </c>
      <c r="W31" s="27">
        <f>[1]chuubunrui!$GO$23</f>
        <v>0.6</v>
      </c>
      <c r="X31" s="28">
        <f>[1]chuubunrui!$GM$24</f>
        <v>108.1</v>
      </c>
      <c r="Y31" s="28">
        <f>[1]chuubunrui!$GN$24</f>
        <v>0</v>
      </c>
      <c r="Z31" s="28">
        <f>[1]chuubunrui!$GO$24</f>
        <v>0.4</v>
      </c>
    </row>
    <row r="32" spans="1:26" s="1" customFormat="1" ht="18" customHeight="1" x14ac:dyDescent="0.2">
      <c r="A32" s="22" t="s">
        <v>60</v>
      </c>
      <c r="B32" s="9"/>
      <c r="C32" s="9"/>
      <c r="D32" s="9"/>
      <c r="E32" s="23">
        <f>[1]chuubunrui!$BW$22</f>
        <v>111.5</v>
      </c>
      <c r="F32" s="23">
        <f>[1]chuubunrui!$BX$22</f>
        <v>0.4</v>
      </c>
      <c r="G32" s="23">
        <f>[1]chuubunrui!$BY$22</f>
        <v>1.9</v>
      </c>
      <c r="H32" s="23">
        <f>[1]chuubunrui!$BW$23</f>
        <v>104</v>
      </c>
      <c r="I32" s="23">
        <f>[1]chuubunrui!$BX$23</f>
        <v>0.1</v>
      </c>
      <c r="J32" s="23">
        <f>[1]chuubunrui!$BY$23</f>
        <v>1.1000000000000001</v>
      </c>
      <c r="K32" s="23">
        <f>[1]chuubunrui!$BW$24</f>
        <v>103.7</v>
      </c>
      <c r="L32" s="23">
        <f>[1]chuubunrui!$BX$24</f>
        <v>0.1</v>
      </c>
      <c r="M32" s="23">
        <f>[1]chuubunrui!$BY$24</f>
        <v>1.5</v>
      </c>
      <c r="N32" s="12"/>
      <c r="O32" s="13"/>
      <c r="P32" s="32" t="s">
        <v>61</v>
      </c>
      <c r="Q32" s="16"/>
      <c r="R32" s="26">
        <f>[1]chuubunrui!$GP$22</f>
        <v>118.4</v>
      </c>
      <c r="S32" s="26">
        <f>[1]chuubunrui!$GQ$22</f>
        <v>1</v>
      </c>
      <c r="T32" s="26">
        <f>[1]chuubunrui!$GR$22</f>
        <v>8</v>
      </c>
      <c r="U32" s="27">
        <f>[1]chuubunrui!$GP$23</f>
        <v>115.8</v>
      </c>
      <c r="V32" s="27">
        <f>[1]chuubunrui!$GQ$23</f>
        <v>0.4</v>
      </c>
      <c r="W32" s="27">
        <f>[1]chuubunrui!$GR$23</f>
        <v>4.9000000000000004</v>
      </c>
      <c r="X32" s="28">
        <f>[1]chuubunrui!$GP$24</f>
        <v>118.3</v>
      </c>
      <c r="Y32" s="28">
        <f>[1]chuubunrui!$GQ$24</f>
        <v>0.4</v>
      </c>
      <c r="Z32" s="28">
        <f>[1]chuubunrui!$GR$24</f>
        <v>5.8</v>
      </c>
    </row>
    <row r="33" spans="1:26" s="1" customFormat="1" ht="18" customHeight="1" x14ac:dyDescent="0.2">
      <c r="A33" s="12"/>
      <c r="B33" s="13" t="s">
        <v>62</v>
      </c>
      <c r="C33" s="13"/>
      <c r="D33" s="13"/>
      <c r="E33" s="26">
        <f>[1]chuubunrui!$BZ$22</f>
        <v>125.5</v>
      </c>
      <c r="F33" s="26">
        <f>[1]chuubunrui!$CA$22</f>
        <v>1.1000000000000001</v>
      </c>
      <c r="G33" s="26">
        <f>[1]chuubunrui!$CB$22</f>
        <v>5</v>
      </c>
      <c r="H33" s="26">
        <f>[1]chuubunrui!$BZ$23</f>
        <v>113.1</v>
      </c>
      <c r="I33" s="26">
        <f>[1]chuubunrui!$CA$23</f>
        <v>0.3</v>
      </c>
      <c r="J33" s="26">
        <f>[1]chuubunrui!$CB$23</f>
        <v>3.1</v>
      </c>
      <c r="K33" s="26">
        <f>[1]chuubunrui!$BZ$24</f>
        <v>107.6</v>
      </c>
      <c r="L33" s="26">
        <f>[1]chuubunrui!$CA$24</f>
        <v>0.1</v>
      </c>
      <c r="M33" s="26">
        <f>[1]chuubunrui!$CB$24</f>
        <v>2.2000000000000002</v>
      </c>
      <c r="N33" s="12"/>
      <c r="O33" s="13"/>
      <c r="P33" s="32" t="s">
        <v>63</v>
      </c>
      <c r="Q33" s="16"/>
      <c r="R33" s="26">
        <f>[1]chuubunrui!$GS$22</f>
        <v>117</v>
      </c>
      <c r="S33" s="26">
        <f>[1]chuubunrui!$GT$22</f>
        <v>0</v>
      </c>
      <c r="T33" s="26">
        <f>[1]chuubunrui!$GU$22</f>
        <v>2</v>
      </c>
      <c r="U33" s="27">
        <f>[1]chuubunrui!$GS$23</f>
        <v>115.6</v>
      </c>
      <c r="V33" s="27">
        <f>[1]chuubunrui!$GT$23</f>
        <v>0</v>
      </c>
      <c r="W33" s="27">
        <f>[1]chuubunrui!$GU$23</f>
        <v>3.3</v>
      </c>
      <c r="X33" s="28">
        <f>[1]chuubunrui!$GS$24</f>
        <v>116.1</v>
      </c>
      <c r="Y33" s="28">
        <f>[1]chuubunrui!$GT$24</f>
        <v>0.1</v>
      </c>
      <c r="Z33" s="28">
        <f>[1]chuubunrui!$GU$24</f>
        <v>4.2</v>
      </c>
    </row>
    <row r="34" spans="1:26" s="1" customFormat="1" ht="18" customHeight="1" x14ac:dyDescent="0.2">
      <c r="A34" s="12"/>
      <c r="B34" s="13"/>
      <c r="C34" s="13" t="s">
        <v>64</v>
      </c>
      <c r="D34" s="13"/>
      <c r="E34" s="26">
        <f>[1]chuubunrui!$CC$22</f>
        <v>103</v>
      </c>
      <c r="F34" s="26">
        <f>[1]chuubunrui!$CD$22</f>
        <v>0</v>
      </c>
      <c r="G34" s="26">
        <f>[1]chuubunrui!$CE$22</f>
        <v>-0.1</v>
      </c>
      <c r="H34" s="26">
        <f>[1]chuubunrui!$CC$23</f>
        <v>100.7</v>
      </c>
      <c r="I34" s="26">
        <f>[1]chuubunrui!$CD$23</f>
        <v>0</v>
      </c>
      <c r="J34" s="26">
        <f>[1]chuubunrui!$CE$23</f>
        <v>0.3</v>
      </c>
      <c r="K34" s="26">
        <f>[1]chuubunrui!$CC$24</f>
        <v>102.3</v>
      </c>
      <c r="L34" s="26">
        <f>[1]chuubunrui!$CD$24</f>
        <v>0.1</v>
      </c>
      <c r="M34" s="26">
        <f>[1]chuubunrui!$CE$24</f>
        <v>1.3</v>
      </c>
      <c r="N34" s="12"/>
      <c r="O34" s="13"/>
      <c r="P34" s="32" t="s">
        <v>65</v>
      </c>
      <c r="Q34" s="16"/>
      <c r="R34" s="26">
        <f>[1]chuubunrui!$GV$22</f>
        <v>114.4</v>
      </c>
      <c r="S34" s="26">
        <f>[1]chuubunrui!$GW$22</f>
        <v>0.2</v>
      </c>
      <c r="T34" s="26">
        <f>[1]chuubunrui!$GX$22</f>
        <v>4</v>
      </c>
      <c r="U34" s="27">
        <f>[1]chuubunrui!$GV$23</f>
        <v>117.6</v>
      </c>
      <c r="V34" s="27">
        <f>[1]chuubunrui!$GW$23</f>
        <v>0.1</v>
      </c>
      <c r="W34" s="27">
        <f>[1]chuubunrui!$GX$23</f>
        <v>2.5</v>
      </c>
      <c r="X34" s="28">
        <f>[1]chuubunrui!$GV$24</f>
        <v>120.5</v>
      </c>
      <c r="Y34" s="28">
        <f>[1]chuubunrui!$GW$24</f>
        <v>0</v>
      </c>
      <c r="Z34" s="28">
        <f>[1]chuubunrui!$GX$24</f>
        <v>2.8</v>
      </c>
    </row>
    <row r="35" spans="1:26" s="1" customFormat="1" ht="18" customHeight="1" x14ac:dyDescent="0.2">
      <c r="A35" s="12"/>
      <c r="B35" s="13"/>
      <c r="C35" s="13"/>
      <c r="D35" s="13" t="s">
        <v>66</v>
      </c>
      <c r="E35" s="26">
        <f>[1]chuubunrui!$CF$22</f>
        <v>100.2</v>
      </c>
      <c r="F35" s="26">
        <f>[1]chuubunrui!$CG$22</f>
        <v>0</v>
      </c>
      <c r="G35" s="26">
        <f>[1]chuubunrui!$CH$22</f>
        <v>-0.4</v>
      </c>
      <c r="H35" s="26">
        <f>[1]chuubunrui!$CF$23</f>
        <v>100.9</v>
      </c>
      <c r="I35" s="26">
        <f>[1]chuubunrui!$CG$23</f>
        <v>0.1</v>
      </c>
      <c r="J35" s="26">
        <f>[1]chuubunrui!$CH$23</f>
        <v>0.5</v>
      </c>
      <c r="K35" s="26">
        <f>[1]chuubunrui!$CF$24</f>
        <v>102.7</v>
      </c>
      <c r="L35" s="26">
        <f>[1]chuubunrui!$CG$24</f>
        <v>0.2</v>
      </c>
      <c r="M35" s="26">
        <f>[1]chuubunrui!$CH$24</f>
        <v>1.7</v>
      </c>
      <c r="N35" s="22" t="s">
        <v>67</v>
      </c>
      <c r="O35" s="9"/>
      <c r="P35" s="9"/>
      <c r="Q35" s="10"/>
      <c r="R35" s="23">
        <f>[1]chuubunrui!$GY$22</f>
        <v>108.2</v>
      </c>
      <c r="S35" s="23">
        <f>[1]chuubunrui!$GZ$22</f>
        <v>0.2</v>
      </c>
      <c r="T35" s="23">
        <f>[1]chuubunrui!$HA$22</f>
        <v>1.8</v>
      </c>
      <c r="U35" s="24">
        <f>[1]chuubunrui!$GY$23</f>
        <v>106</v>
      </c>
      <c r="V35" s="24">
        <f>[1]chuubunrui!$GZ$23</f>
        <v>0.2</v>
      </c>
      <c r="W35" s="24">
        <f>[1]chuubunrui!$HA$23</f>
        <v>1.3</v>
      </c>
      <c r="X35" s="25">
        <f>[1]chuubunrui!$GY$24</f>
        <v>107.4</v>
      </c>
      <c r="Y35" s="25">
        <f>[1]chuubunrui!$GZ$24</f>
        <v>0.4</v>
      </c>
      <c r="Z35" s="25">
        <f>[1]chuubunrui!$HA$24</f>
        <v>1.8</v>
      </c>
    </row>
    <row r="36" spans="1:26" s="1" customFormat="1" ht="18" customHeight="1" x14ac:dyDescent="0.2">
      <c r="A36" s="12"/>
      <c r="B36" s="13"/>
      <c r="C36" s="13" t="s">
        <v>68</v>
      </c>
      <c r="D36" s="13"/>
      <c r="E36" s="26">
        <f>[1]chuubunrui!$CI$22</f>
        <v>154.5</v>
      </c>
      <c r="F36" s="26">
        <f>[1]chuubunrui!$CJ$22</f>
        <v>1.9</v>
      </c>
      <c r="G36" s="26">
        <f>[1]chuubunrui!$CK$22</f>
        <v>9.4</v>
      </c>
      <c r="H36" s="26">
        <f>[1]chuubunrui!$CI$23</f>
        <v>122.9</v>
      </c>
      <c r="I36" s="26">
        <f>[1]chuubunrui!$CJ$23</f>
        <v>0.4</v>
      </c>
      <c r="J36" s="26">
        <f>[1]chuubunrui!$CK$23</f>
        <v>4.8</v>
      </c>
      <c r="K36" s="26">
        <f>[1]chuubunrui!$CI$24</f>
        <v>114.8</v>
      </c>
      <c r="L36" s="26">
        <f>[1]chuubunrui!$CJ$24</f>
        <v>0</v>
      </c>
      <c r="M36" s="26">
        <f>[1]chuubunrui!$CK$24</f>
        <v>2.7</v>
      </c>
      <c r="N36" s="7"/>
      <c r="O36" s="13"/>
      <c r="P36" s="13" t="s">
        <v>69</v>
      </c>
      <c r="Q36" s="16"/>
      <c r="R36" s="26">
        <f>[1]chuubunrui!$HB$22</f>
        <v>109.2</v>
      </c>
      <c r="S36" s="26">
        <f>[1]chuubunrui!$HC$22</f>
        <v>0</v>
      </c>
      <c r="T36" s="26">
        <f>[1]chuubunrui!$HD$22</f>
        <v>0</v>
      </c>
      <c r="U36" s="27">
        <f>[1]chuubunrui!$HB$23</f>
        <v>107</v>
      </c>
      <c r="V36" s="27">
        <f>[1]chuubunrui!$HC$23</f>
        <v>0.2</v>
      </c>
      <c r="W36" s="27">
        <f>[1]chuubunrui!$HD$23</f>
        <v>2</v>
      </c>
      <c r="X36" s="28">
        <f>[1]chuubunrui!$HB$24</f>
        <v>107.9</v>
      </c>
      <c r="Y36" s="28">
        <f>[1]chuubunrui!$HC$24</f>
        <v>0.9</v>
      </c>
      <c r="Z36" s="28">
        <f>[1]chuubunrui!$HD$24</f>
        <v>2.7</v>
      </c>
    </row>
    <row r="37" spans="1:26" s="1" customFormat="1" ht="18" customHeight="1" x14ac:dyDescent="0.2">
      <c r="A37" s="22" t="s">
        <v>70</v>
      </c>
      <c r="B37" s="9"/>
      <c r="C37" s="9"/>
      <c r="D37" s="9"/>
      <c r="E37" s="23">
        <f>[1]chuubunrui!$CL$22</f>
        <v>118.7</v>
      </c>
      <c r="F37" s="23">
        <f>[1]chuubunrui!$CM$22</f>
        <v>2.8</v>
      </c>
      <c r="G37" s="23">
        <f>[1]chuubunrui!$CN$22</f>
        <v>11.1</v>
      </c>
      <c r="H37" s="23">
        <f>[1]chuubunrui!$CL$23</f>
        <v>121.2</v>
      </c>
      <c r="I37" s="23">
        <f>[1]chuubunrui!$CM$23</f>
        <v>2.8</v>
      </c>
      <c r="J37" s="23">
        <f>[1]chuubunrui!$CN$23</f>
        <v>7.7</v>
      </c>
      <c r="K37" s="23">
        <f>[1]chuubunrui!$CL$24</f>
        <v>121.2</v>
      </c>
      <c r="L37" s="23">
        <f>[1]chuubunrui!$CM$24</f>
        <v>3</v>
      </c>
      <c r="M37" s="23">
        <f>[1]chuubunrui!$CN$24</f>
        <v>7.1</v>
      </c>
      <c r="N37" s="12"/>
      <c r="O37" s="13"/>
      <c r="P37" s="13" t="s">
        <v>71</v>
      </c>
      <c r="Q37" s="16"/>
      <c r="R37" s="26">
        <f>[1]chuubunrui!$HE$22</f>
        <v>101.7</v>
      </c>
      <c r="S37" s="26">
        <f>[1]chuubunrui!$HF$22</f>
        <v>0</v>
      </c>
      <c r="T37" s="26">
        <f>[1]chuubunrui!$HG$22</f>
        <v>0.9</v>
      </c>
      <c r="U37" s="27">
        <f>[1]chuubunrui!$HE$23</f>
        <v>103.4</v>
      </c>
      <c r="V37" s="27">
        <f>[1]chuubunrui!$HF$23</f>
        <v>0.1</v>
      </c>
      <c r="W37" s="27">
        <f>[1]chuubunrui!$HG$23</f>
        <v>1.4</v>
      </c>
      <c r="X37" s="28">
        <f>[1]chuubunrui!$HE$24</f>
        <v>104.2</v>
      </c>
      <c r="Y37" s="28">
        <f>[1]chuubunrui!$HF$24</f>
        <v>0.1</v>
      </c>
      <c r="Z37" s="28">
        <f>[1]chuubunrui!$HG$24</f>
        <v>1.6</v>
      </c>
    </row>
    <row r="38" spans="1:26" s="1" customFormat="1" ht="18" customHeight="1" x14ac:dyDescent="0.2">
      <c r="A38" s="12"/>
      <c r="B38" s="13"/>
      <c r="C38" s="13" t="s">
        <v>72</v>
      </c>
      <c r="E38" s="26">
        <f>[1]chuubunrui!$CO$22</f>
        <v>119</v>
      </c>
      <c r="F38" s="26">
        <f>[1]chuubunrui!$CP$22</f>
        <v>5.8</v>
      </c>
      <c r="G38" s="26">
        <f>[1]chuubunrui!$CQ$22</f>
        <v>13.6</v>
      </c>
      <c r="H38" s="26">
        <f>[1]chuubunrui!$CO$23</f>
        <v>124.6</v>
      </c>
      <c r="I38" s="26">
        <f>[1]chuubunrui!$CP$23</f>
        <v>5.0999999999999996</v>
      </c>
      <c r="J38" s="26">
        <f>[1]chuubunrui!$CQ$23</f>
        <v>11.3</v>
      </c>
      <c r="K38" s="26">
        <f>[1]chuubunrui!$CO$24</f>
        <v>128</v>
      </c>
      <c r="L38" s="26">
        <f>[1]chuubunrui!$CP$24</f>
        <v>4.8</v>
      </c>
      <c r="M38" s="26">
        <f>[1]chuubunrui!$CQ$24</f>
        <v>10.8</v>
      </c>
      <c r="N38" s="12"/>
      <c r="O38" s="13"/>
      <c r="P38" s="13" t="s">
        <v>73</v>
      </c>
      <c r="Q38" s="16"/>
      <c r="R38" s="26">
        <f>[1]chuubunrui!$HH$22</f>
        <v>125.2</v>
      </c>
      <c r="S38" s="26">
        <f>[1]chuubunrui!$HI$22</f>
        <v>2</v>
      </c>
      <c r="T38" s="26">
        <f>[1]chuubunrui!$HJ$22</f>
        <v>6.8</v>
      </c>
      <c r="U38" s="27">
        <f>[1]chuubunrui!$HH$23</f>
        <v>119.1</v>
      </c>
      <c r="V38" s="27">
        <f>[1]chuubunrui!$HI$23</f>
        <v>1</v>
      </c>
      <c r="W38" s="27">
        <f>[1]chuubunrui!$HJ$23</f>
        <v>2.8</v>
      </c>
      <c r="X38" s="33">
        <f>[1]chuubunrui!$HH$24</f>
        <v>122.9</v>
      </c>
      <c r="Y38" s="33">
        <f>[1]chuubunrui!$HI$24</f>
        <v>1.4</v>
      </c>
      <c r="Z38" s="33">
        <f>[1]chuubunrui!$HJ$24</f>
        <v>3.2</v>
      </c>
    </row>
    <row r="39" spans="1:26" s="1" customFormat="1" ht="18" customHeight="1" x14ac:dyDescent="0.2">
      <c r="A39" s="12"/>
      <c r="B39" s="13"/>
      <c r="C39" s="13" t="s">
        <v>74</v>
      </c>
      <c r="E39" s="26">
        <f>[1]chuubunrui!$CR$22</f>
        <v>115.5</v>
      </c>
      <c r="F39" s="26">
        <f>[1]chuubunrui!$CS$22</f>
        <v>0.6</v>
      </c>
      <c r="G39" s="26">
        <f>[1]chuubunrui!$CT$22</f>
        <v>2.2000000000000002</v>
      </c>
      <c r="H39" s="26">
        <f>[1]chuubunrui!$CR$23</f>
        <v>121.7</v>
      </c>
      <c r="I39" s="26">
        <f>[1]chuubunrui!$CS$23</f>
        <v>1.2</v>
      </c>
      <c r="J39" s="26">
        <f>[1]chuubunrui!$CT$23</f>
        <v>5.4</v>
      </c>
      <c r="K39" s="26">
        <f>[1]chuubunrui!$CR$24</f>
        <v>127.9</v>
      </c>
      <c r="L39" s="26">
        <f>[1]chuubunrui!$CS$24</f>
        <v>2.2999999999999998</v>
      </c>
      <c r="M39" s="26">
        <f>[1]chuubunrui!$CT$24</f>
        <v>6.3</v>
      </c>
      <c r="N39" s="12"/>
      <c r="O39" s="13"/>
      <c r="P39" s="13" t="s">
        <v>75</v>
      </c>
      <c r="Q39" s="16"/>
      <c r="R39" s="26">
        <f>[1]chuubunrui!$HK$22</f>
        <v>115.1</v>
      </c>
      <c r="S39" s="26">
        <f>[1]chuubunrui!$HL$22</f>
        <v>0.3</v>
      </c>
      <c r="T39" s="26">
        <f>[1]chuubunrui!$HM$22</f>
        <v>0.6</v>
      </c>
      <c r="U39" s="27">
        <f>[1]chuubunrui!$HK$23</f>
        <v>115.1</v>
      </c>
      <c r="V39" s="27">
        <f>[1]chuubunrui!$HL$23</f>
        <v>0.3</v>
      </c>
      <c r="W39" s="27">
        <f>[1]chuubunrui!$HM$23</f>
        <v>0.6</v>
      </c>
      <c r="X39" s="33">
        <f>[1]chuubunrui!$HK$24</f>
        <v>115.1</v>
      </c>
      <c r="Y39" s="33">
        <f>[1]chuubunrui!$HL$24</f>
        <v>0.3</v>
      </c>
      <c r="Z39" s="33">
        <f>[1]chuubunrui!$HM$24</f>
        <v>0.6</v>
      </c>
    </row>
    <row r="40" spans="1:26" s="1" customFormat="1" ht="18" customHeight="1" x14ac:dyDescent="0.2">
      <c r="A40" s="12"/>
      <c r="B40" s="13"/>
      <c r="C40" s="13" t="s">
        <v>76</v>
      </c>
      <c r="D40" s="13"/>
      <c r="E40" s="26">
        <f>[1]chuubunrui!$CU$22</f>
        <v>139.80000000000001</v>
      </c>
      <c r="F40" s="26">
        <f>[1]chuubunrui!$CV$22</f>
        <v>-3.7</v>
      </c>
      <c r="G40" s="26">
        <f>[1]chuubunrui!$CW$22</f>
        <v>7.3</v>
      </c>
      <c r="H40" s="26">
        <f>[1]chuubunrui!$CU$23</f>
        <v>154.1</v>
      </c>
      <c r="I40" s="26">
        <f>[1]chuubunrui!$CV$23</f>
        <v>-1</v>
      </c>
      <c r="J40" s="26">
        <f>[1]chuubunrui!$CW$23</f>
        <v>8.5</v>
      </c>
      <c r="K40" s="26">
        <f>[1]chuubunrui!$CU$24</f>
        <v>139.6</v>
      </c>
      <c r="L40" s="26">
        <f>[1]chuubunrui!$CV$24</f>
        <v>0</v>
      </c>
      <c r="M40" s="26">
        <f>[1]chuubunrui!$CW$24</f>
        <v>4.7</v>
      </c>
      <c r="N40" s="12"/>
      <c r="O40" s="13"/>
      <c r="P40" s="13" t="s">
        <v>77</v>
      </c>
      <c r="Q40" s="16"/>
      <c r="R40" s="26">
        <f>[1]chuubunrui!$HN$22</f>
        <v>108.4</v>
      </c>
      <c r="S40" s="26">
        <f>[1]chuubunrui!$HO$22</f>
        <v>0</v>
      </c>
      <c r="T40" s="26">
        <f>[1]chuubunrui!$HP$22</f>
        <v>2.4</v>
      </c>
      <c r="U40" s="27">
        <f>[1]chuubunrui!$HN$23</f>
        <v>102.3</v>
      </c>
      <c r="V40" s="27">
        <f>[1]chuubunrui!$HO$23</f>
        <v>-0.1</v>
      </c>
      <c r="W40" s="27">
        <f>[1]chuubunrui!$HP$23</f>
        <v>0.7</v>
      </c>
      <c r="X40" s="33">
        <f>[1]chuubunrui!$HN$24</f>
        <v>102.6</v>
      </c>
      <c r="Y40" s="33">
        <f>[1]chuubunrui!$HO$24</f>
        <v>0</v>
      </c>
      <c r="Z40" s="33">
        <f>[1]chuubunrui!$HP$24</f>
        <v>1.1000000000000001</v>
      </c>
    </row>
    <row r="41" spans="1:26" s="1" customFormat="1" ht="18" customHeight="1" x14ac:dyDescent="0.2">
      <c r="A41" s="12"/>
      <c r="B41" s="13"/>
      <c r="C41" s="13" t="s">
        <v>78</v>
      </c>
      <c r="D41" s="13"/>
      <c r="E41" s="26">
        <f>[1]chuubunrui!$CX$22</f>
        <v>117.8</v>
      </c>
      <c r="F41" s="26">
        <f>[1]chuubunrui!$CY$22</f>
        <v>0</v>
      </c>
      <c r="G41" s="26">
        <f>[1]chuubunrui!$CZ$22</f>
        <v>13.7</v>
      </c>
      <c r="H41" s="26">
        <f>[1]chuubunrui!$CX$23</f>
        <v>106</v>
      </c>
      <c r="I41" s="26">
        <f>[1]chuubunrui!$CY$23</f>
        <v>0.5</v>
      </c>
      <c r="J41" s="26">
        <f>[1]chuubunrui!$CZ$23</f>
        <v>1.7</v>
      </c>
      <c r="K41" s="26">
        <f>[1]chuubunrui!$CX$24</f>
        <v>100</v>
      </c>
      <c r="L41" s="26">
        <f>[1]chuubunrui!$CY$24</f>
        <v>0</v>
      </c>
      <c r="M41" s="26">
        <f>[1]chuubunrui!$CZ$24</f>
        <v>0</v>
      </c>
      <c r="N41" s="22" t="s">
        <v>79</v>
      </c>
      <c r="O41" s="9"/>
      <c r="P41" s="9"/>
      <c r="Q41" s="9"/>
      <c r="R41" s="34"/>
      <c r="S41" s="34"/>
      <c r="T41" s="34"/>
      <c r="U41" s="34"/>
      <c r="V41" s="34"/>
      <c r="W41" s="34"/>
      <c r="X41" s="35"/>
      <c r="Y41" s="35"/>
      <c r="Z41" s="36"/>
    </row>
    <row r="42" spans="1:26" s="1" customFormat="1" ht="18" customHeight="1" x14ac:dyDescent="0.2">
      <c r="A42" s="22" t="s">
        <v>80</v>
      </c>
      <c r="B42" s="9"/>
      <c r="C42" s="9"/>
      <c r="D42" s="9"/>
      <c r="E42" s="23">
        <f>[1]chuubunrui!$DA$22</f>
        <v>121.1</v>
      </c>
      <c r="F42" s="23">
        <f>[1]chuubunrui!$DB$22</f>
        <v>0.9</v>
      </c>
      <c r="G42" s="23">
        <f>[1]chuubunrui!$DC$22</f>
        <v>4.2</v>
      </c>
      <c r="H42" s="23">
        <f>[1]chuubunrui!$DA$23</f>
        <v>122.1</v>
      </c>
      <c r="I42" s="23">
        <f>[1]chuubunrui!$DB$23</f>
        <v>0.3</v>
      </c>
      <c r="J42" s="23">
        <f>[1]chuubunrui!$DC$23</f>
        <v>3</v>
      </c>
      <c r="K42" s="23">
        <f>[1]chuubunrui!$DA$24</f>
        <v>122.2</v>
      </c>
      <c r="L42" s="23">
        <f>[1]chuubunrui!$DB$24</f>
        <v>-0.1</v>
      </c>
      <c r="M42" s="23">
        <f>[1]chuubunrui!$DC$24</f>
        <v>3.1</v>
      </c>
      <c r="N42" s="22" t="s">
        <v>81</v>
      </c>
      <c r="O42" s="9"/>
      <c r="P42" s="9"/>
      <c r="Q42" s="10"/>
      <c r="R42" s="31">
        <f>[1]chuubunrui!$HQ$22</f>
        <v>123.8</v>
      </c>
      <c r="S42" s="31">
        <f>[1]chuubunrui!$HR$22</f>
        <v>1.2</v>
      </c>
      <c r="T42" s="31">
        <f>[1]chuubunrui!$HS$22</f>
        <v>7.5</v>
      </c>
      <c r="U42" s="37">
        <f>[1]chuubunrui!$HQ$23</f>
        <v>128</v>
      </c>
      <c r="V42" s="37">
        <f>[1]chuubunrui!$HR$23</f>
        <v>1.9</v>
      </c>
      <c r="W42" s="37">
        <f>[1]chuubunrui!$HS$23</f>
        <v>8.1</v>
      </c>
      <c r="X42" s="38">
        <f>[1]chuubunrui!$HQ$24</f>
        <v>129</v>
      </c>
      <c r="Y42" s="38">
        <f>[1]chuubunrui!$HR$24</f>
        <v>3.3</v>
      </c>
      <c r="Z42" s="38">
        <f>[1]chuubunrui!$HS$24</f>
        <v>8.6999999999999993</v>
      </c>
    </row>
    <row r="43" spans="1:26" s="1" customFormat="1" ht="18" customHeight="1" x14ac:dyDescent="0.2">
      <c r="A43" s="12"/>
      <c r="B43" s="13"/>
      <c r="C43" s="13" t="s">
        <v>82</v>
      </c>
      <c r="D43" s="13"/>
      <c r="E43" s="26">
        <f>[1]chuubunrui!$DD$22</f>
        <v>122.8</v>
      </c>
      <c r="F43" s="26">
        <f>[1]chuubunrui!$DE$22</f>
        <v>0.3</v>
      </c>
      <c r="G43" s="26">
        <f>[1]chuubunrui!$DF$22</f>
        <v>8.1</v>
      </c>
      <c r="H43" s="26">
        <f>[1]chuubunrui!$DD$23</f>
        <v>125.2</v>
      </c>
      <c r="I43" s="26">
        <f>[1]chuubunrui!$DE$23</f>
        <v>0.5</v>
      </c>
      <c r="J43" s="26">
        <f>[1]chuubunrui!$DF$23</f>
        <v>3.8</v>
      </c>
      <c r="K43" s="26">
        <f>[1]chuubunrui!$DD$24</f>
        <v>126.6</v>
      </c>
      <c r="L43" s="26">
        <f>[1]chuubunrui!$DE$24</f>
        <v>-0.5</v>
      </c>
      <c r="M43" s="26">
        <f>[1]chuubunrui!$DF$24</f>
        <v>2.7</v>
      </c>
      <c r="N43" s="22" t="s">
        <v>83</v>
      </c>
      <c r="O43" s="9"/>
      <c r="P43" s="9"/>
      <c r="Q43" s="10"/>
      <c r="R43" s="23">
        <f>[1]chuubunrui!$HT$22</f>
        <v>95.8</v>
      </c>
      <c r="S43" s="23">
        <f>[1]chuubunrui!$HU$22</f>
        <v>0.6</v>
      </c>
      <c r="T43" s="23">
        <f>[1]chuubunrui!$HV$22</f>
        <v>-9.1999999999999993</v>
      </c>
      <c r="U43" s="24">
        <f>[1]chuubunrui!$HT$23</f>
        <v>97</v>
      </c>
      <c r="V43" s="24">
        <f>[1]chuubunrui!$HU$23</f>
        <v>0</v>
      </c>
      <c r="W43" s="24">
        <f>[1]chuubunrui!$HV$23</f>
        <v>-4.3</v>
      </c>
      <c r="X43" s="36">
        <f>[1]chuubunrui!$HT$24</f>
        <v>93.6</v>
      </c>
      <c r="Y43" s="36">
        <f>[1]chuubunrui!$HU$24</f>
        <v>0.1</v>
      </c>
      <c r="Z43" s="36">
        <f>[1]chuubunrui!$HV$24</f>
        <v>2</v>
      </c>
    </row>
    <row r="44" spans="1:26" s="1" customFormat="1" ht="18" customHeight="1" x14ac:dyDescent="0.2">
      <c r="A44" s="12"/>
      <c r="B44" s="13"/>
      <c r="C44" s="32" t="s">
        <v>84</v>
      </c>
      <c r="D44" s="13"/>
      <c r="E44" s="26">
        <f>[1]chuubunrui!$DG$22</f>
        <v>125.3</v>
      </c>
      <c r="F44" s="26">
        <f>[1]chuubunrui!$DH$22</f>
        <v>0.5</v>
      </c>
      <c r="G44" s="26">
        <f>[1]chuubunrui!$DI$22</f>
        <v>4.8</v>
      </c>
      <c r="H44" s="26">
        <f>[1]chuubunrui!$DG$23</f>
        <v>117.3</v>
      </c>
      <c r="I44" s="26">
        <f>[1]chuubunrui!$DH$23</f>
        <v>-2.1</v>
      </c>
      <c r="J44" s="26">
        <f>[1]chuubunrui!$DI$23</f>
        <v>-0.1</v>
      </c>
      <c r="K44" s="26">
        <f>[1]chuubunrui!$DG$24</f>
        <v>126.3</v>
      </c>
      <c r="L44" s="26">
        <f>[1]chuubunrui!$DH$24</f>
        <v>-2.7</v>
      </c>
      <c r="M44" s="26">
        <f>[1]chuubunrui!$DI$24</f>
        <v>1.4</v>
      </c>
      <c r="N44" s="22" t="s">
        <v>85</v>
      </c>
      <c r="O44" s="9"/>
      <c r="P44" s="9"/>
      <c r="Q44" s="10"/>
      <c r="R44" s="31">
        <f>[1]chuubunrui!$HW$22</f>
        <v>114.9</v>
      </c>
      <c r="S44" s="31">
        <f>[1]chuubunrui!$HX$22</f>
        <v>0.2</v>
      </c>
      <c r="T44" s="31">
        <f>[1]chuubunrui!$HY$22</f>
        <v>4.3</v>
      </c>
      <c r="U44" s="31">
        <f>[1]chuubunrui!$HW$23</f>
        <v>115.2</v>
      </c>
      <c r="V44" s="31">
        <f>[1]chuubunrui!$HX$23</f>
        <v>0.2</v>
      </c>
      <c r="W44" s="31">
        <f>[1]chuubunrui!$HY$23</f>
        <v>2.8</v>
      </c>
      <c r="X44" s="39">
        <f>[1]chuubunrui!$HW$24</f>
        <v>116.9</v>
      </c>
      <c r="Y44" s="39">
        <f>[1]chuubunrui!$HX$24</f>
        <v>0.2</v>
      </c>
      <c r="Z44" s="39">
        <f>[1]chuubunrui!$HY$24</f>
        <v>2.9</v>
      </c>
    </row>
    <row r="45" spans="1:26" s="1" customFormat="1" ht="18" customHeight="1" x14ac:dyDescent="0.2">
      <c r="A45" s="12"/>
      <c r="B45" s="13"/>
      <c r="C45" s="32" t="s">
        <v>86</v>
      </c>
      <c r="D45" s="13"/>
      <c r="E45" s="26">
        <f>[1]chuubunrui!$DJ$22</f>
        <v>114.1</v>
      </c>
      <c r="F45" s="26">
        <f>[1]chuubunrui!$DK$22</f>
        <v>0</v>
      </c>
      <c r="G45" s="26">
        <f>[1]chuubunrui!$DL$22</f>
        <v>4.4000000000000004</v>
      </c>
      <c r="H45" s="26">
        <f>[1]chuubunrui!$DJ$23</f>
        <v>110.2</v>
      </c>
      <c r="I45" s="26">
        <f>[1]chuubunrui!$DK$23</f>
        <v>0.1</v>
      </c>
      <c r="J45" s="26">
        <f>[1]chuubunrui!$DL$23</f>
        <v>1</v>
      </c>
      <c r="K45" s="26">
        <f>[1]chuubunrui!$DJ$24</f>
        <v>115.5</v>
      </c>
      <c r="L45" s="26">
        <f>[1]chuubunrui!$DK$24</f>
        <v>-0.6</v>
      </c>
      <c r="M45" s="26">
        <f>[1]chuubunrui!$DL$24</f>
        <v>3.8</v>
      </c>
      <c r="N45" s="22" t="s">
        <v>87</v>
      </c>
      <c r="O45" s="9"/>
      <c r="P45" s="9"/>
      <c r="Q45" s="10"/>
      <c r="R45" s="31">
        <f>[1]chuubunrui!$HZ$22</f>
        <v>73.400000000000006</v>
      </c>
      <c r="S45" s="31">
        <f>[1]chuubunrui!$IA$22</f>
        <v>0</v>
      </c>
      <c r="T45" s="31">
        <f>[1]chuubunrui!$IB$22</f>
        <v>1.2</v>
      </c>
      <c r="U45" s="31">
        <f>[1]chuubunrui!$HZ$23</f>
        <v>74.2</v>
      </c>
      <c r="V45" s="31">
        <f>[1]chuubunrui!$IA$23</f>
        <v>0</v>
      </c>
      <c r="W45" s="31">
        <f>[1]chuubunrui!$IB$23</f>
        <v>1.5</v>
      </c>
      <c r="X45" s="39">
        <f>[1]chuubunrui!$HZ$24</f>
        <v>76</v>
      </c>
      <c r="Y45" s="39">
        <f>[1]chuubunrui!$IA$24</f>
        <v>0</v>
      </c>
      <c r="Z45" s="39">
        <f>[1]chuubunrui!$IB$24</f>
        <v>1.6</v>
      </c>
    </row>
    <row r="46" spans="1:26" s="1" customFormat="1" ht="18" customHeight="1" x14ac:dyDescent="0.2">
      <c r="A46" s="12"/>
      <c r="B46" s="13"/>
      <c r="C46" s="32" t="s">
        <v>88</v>
      </c>
      <c r="D46" s="13"/>
      <c r="E46" s="26">
        <f>[1]chuubunrui!$DM$22</f>
        <v>116.1</v>
      </c>
      <c r="F46" s="26">
        <f>[1]chuubunrui!$DN$22</f>
        <v>2</v>
      </c>
      <c r="G46" s="26">
        <f>[1]chuubunrui!$DO$22</f>
        <v>2.9</v>
      </c>
      <c r="H46" s="26">
        <f>[1]chuubunrui!$DM$23</f>
        <v>123.7</v>
      </c>
      <c r="I46" s="26">
        <f>[1]chuubunrui!$DN$23</f>
        <v>0.6</v>
      </c>
      <c r="J46" s="26">
        <f>[1]chuubunrui!$DO$23</f>
        <v>3.3</v>
      </c>
      <c r="K46" s="26">
        <f>[1]chuubunrui!$DM$24</f>
        <v>120.8</v>
      </c>
      <c r="L46" s="26">
        <f>[1]chuubunrui!$DN$24</f>
        <v>0.9</v>
      </c>
      <c r="M46" s="26">
        <f>[1]chuubunrui!$DO$24</f>
        <v>4.5</v>
      </c>
      <c r="N46" s="40" t="s">
        <v>89</v>
      </c>
      <c r="O46" s="17"/>
      <c r="P46" s="13"/>
      <c r="Q46" s="13"/>
      <c r="R46" s="13"/>
      <c r="S46" s="13"/>
      <c r="T46" s="13"/>
      <c r="U46" s="13"/>
      <c r="V46" s="17"/>
      <c r="W46" s="17"/>
      <c r="X46" s="17"/>
      <c r="Y46" s="13"/>
      <c r="Z46" s="41"/>
    </row>
    <row r="47" spans="1:26" s="1" customFormat="1" ht="18" customHeight="1" x14ac:dyDescent="0.2">
      <c r="A47" s="12"/>
      <c r="B47" s="13"/>
      <c r="C47" s="32" t="s">
        <v>90</v>
      </c>
      <c r="D47" s="13"/>
      <c r="E47" s="26">
        <f>[1]chuubunrui!$DP$22</f>
        <v>124.5</v>
      </c>
      <c r="F47" s="26">
        <f>[1]chuubunrui!$DQ$22</f>
        <v>1.1000000000000001</v>
      </c>
      <c r="G47" s="26">
        <f>[1]chuubunrui!$DR$22</f>
        <v>1.5</v>
      </c>
      <c r="H47" s="26">
        <f>[1]chuubunrui!$DP$23</f>
        <v>125.4</v>
      </c>
      <c r="I47" s="26">
        <f>[1]chuubunrui!$DQ$23</f>
        <v>0.3</v>
      </c>
      <c r="J47" s="26">
        <f>[1]chuubunrui!$DR$23</f>
        <v>3.3</v>
      </c>
      <c r="K47" s="26">
        <f>[1]chuubunrui!$DP$24</f>
        <v>122.7</v>
      </c>
      <c r="L47" s="26">
        <f>[1]chuubunrui!$DQ$24</f>
        <v>0</v>
      </c>
      <c r="M47" s="26">
        <f>[1]chuubunrui!$DR$24</f>
        <v>3.2</v>
      </c>
      <c r="N47" s="42" t="s">
        <v>91</v>
      </c>
      <c r="O47" s="13"/>
      <c r="P47" s="13"/>
      <c r="Q47" s="13"/>
      <c r="R47" s="13"/>
      <c r="S47" s="13"/>
      <c r="T47" s="13"/>
      <c r="U47" s="13"/>
      <c r="V47" s="13"/>
      <c r="W47" s="13"/>
      <c r="X47" s="13"/>
      <c r="Y47" s="13"/>
      <c r="Z47" s="13"/>
    </row>
    <row r="48" spans="1:26" ht="15" customHeight="1" x14ac:dyDescent="0.2">
      <c r="A48" s="43"/>
      <c r="B48" s="30"/>
      <c r="C48" s="44" t="s">
        <v>92</v>
      </c>
      <c r="D48" s="30"/>
      <c r="E48" s="31">
        <f>[1]chuubunrui!$DS$22</f>
        <v>112.1</v>
      </c>
      <c r="F48" s="31">
        <f>[1]chuubunrui!$DT$22</f>
        <v>0</v>
      </c>
      <c r="G48" s="31">
        <f>[1]chuubunrui!$DU$22</f>
        <v>0</v>
      </c>
      <c r="H48" s="31">
        <f>[1]chuubunrui!$DS$23</f>
        <v>106.1</v>
      </c>
      <c r="I48" s="31">
        <f>[1]chuubunrui!$DT$23</f>
        <v>0.2</v>
      </c>
      <c r="J48" s="31">
        <f>[1]chuubunrui!$DU$23</f>
        <v>1.3</v>
      </c>
      <c r="K48" s="31">
        <f>[1]chuubunrui!$DS$24</f>
        <v>106.5</v>
      </c>
      <c r="L48" s="31">
        <f>[1]chuubunrui!$DT$24</f>
        <v>0</v>
      </c>
      <c r="M48" s="31">
        <f>[1]chuubunrui!$DU$24</f>
        <v>0.6</v>
      </c>
      <c r="N48" s="42" t="s">
        <v>93</v>
      </c>
      <c r="O48" s="45"/>
      <c r="P48" s="45"/>
      <c r="Q48" s="45"/>
      <c r="R48" s="45"/>
      <c r="S48" s="45"/>
      <c r="T48" s="45"/>
      <c r="U48" s="45"/>
      <c r="V48" s="45"/>
      <c r="W48" s="45"/>
      <c r="X48" s="45"/>
      <c r="Y48" s="45"/>
      <c r="Z48" s="45"/>
    </row>
    <row r="49" spans="1:14" ht="15" customHeight="1" x14ac:dyDescent="0.2">
      <c r="A49" s="47" t="s">
        <v>94</v>
      </c>
      <c r="B49" s="45"/>
      <c r="C49" s="45"/>
      <c r="D49" s="45"/>
      <c r="E49" s="45"/>
      <c r="F49" s="45"/>
      <c r="G49" s="45"/>
      <c r="H49" s="45"/>
      <c r="I49" s="45"/>
      <c r="J49" s="50" t="s">
        <v>95</v>
      </c>
      <c r="K49" s="50"/>
      <c r="L49" s="50"/>
      <c r="M49" s="50"/>
      <c r="N49" s="42" t="s">
        <v>96</v>
      </c>
    </row>
    <row r="50" spans="1:14" ht="15" customHeight="1" x14ac:dyDescent="0.2">
      <c r="A50" s="40" t="s">
        <v>97</v>
      </c>
      <c r="B50" s="45"/>
      <c r="C50" s="45"/>
      <c r="D50" s="45"/>
      <c r="E50" s="45"/>
      <c r="F50" s="45"/>
      <c r="G50" s="45"/>
      <c r="H50" s="45"/>
      <c r="I50" s="45"/>
      <c r="J50" s="50"/>
      <c r="K50" s="50"/>
      <c r="L50" s="50"/>
      <c r="M50" s="50"/>
      <c r="N50" s="42"/>
    </row>
    <row r="51" spans="1:14" ht="15" customHeight="1" x14ac:dyDescent="0.2">
      <c r="K51" s="45"/>
    </row>
    <row r="63" spans="1:14" ht="15" customHeight="1" x14ac:dyDescent="0.2">
      <c r="D63" s="48"/>
    </row>
    <row r="84" spans="5:5" ht="15" customHeight="1" x14ac:dyDescent="0.2">
      <c r="E84" s="49"/>
    </row>
  </sheetData>
  <mergeCells count="6">
    <mergeCell ref="J50:M50"/>
    <mergeCell ref="D1:J1"/>
    <mergeCell ref="K1:L1"/>
    <mergeCell ref="Q1:W1"/>
    <mergeCell ref="X1:Y1"/>
    <mergeCell ref="J49:M49"/>
  </mergeCells>
  <phoneticPr fontId="2"/>
  <printOptions horizontalCentered="1"/>
  <pageMargins left="0.59055118110236227" right="0.70866141732283472" top="0.98425196850393704" bottom="0.82677165354330717" header="0.51181102362204722" footer="0.47244094488188981"/>
  <pageSetup paperSize="9" scale="88" firstPageNumber="3" orientation="portrait" useFirstPageNumber="1" r:id="rId1"/>
  <headerFooter scaleWithDoc="0" alignWithMargins="0"/>
  <colBreaks count="1" manualBreakCount="1">
    <brk id="13" max="49"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表1</vt:lpstr>
      <vt:lpstr>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2024-01-09T02:58:21Z</dcterms:created>
  <dcterms:modified xsi:type="dcterms:W3CDTF">2025-06-20T09:10:48Z</dcterms:modified>
</cp:coreProperties>
</file>