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 月報･年報\04ホームページ作業用\R7\R7.6\結果表\"/>
    </mc:Choice>
  </mc:AlternateContent>
  <xr:revisionPtr revIDLastSave="0" documentId="13_ncr:1_{B48A1AA1-A8E3-41CC-9CEE-7ED23424A47C}" xr6:coauthVersionLast="47" xr6:coauthVersionMax="47" xr10:uidLastSave="{00000000-0000-0000-0000-000000000000}"/>
  <bookViews>
    <workbookView xWindow="-108" yWindow="-108" windowWidth="23256" windowHeight="14016" activeTab="4" xr2:uid="{3969C933-A628-4E0E-BB81-8B57C6EE8233}"/>
  </bookViews>
  <sheets>
    <sheet name="表１ " sheetId="64" r:id="rId1"/>
    <sheet name="表２" sheetId="65" r:id="rId2"/>
    <sheet name="表２(2)" sheetId="66" r:id="rId3"/>
    <sheet name="表３ " sheetId="67" r:id="rId4"/>
    <sheet name="表４" sheetId="68" r:id="rId5"/>
    <sheet name="表４(2)" sheetId="69" r:id="rId6"/>
    <sheet name="表５ " sheetId="70" r:id="rId7"/>
  </sheets>
  <definedNames>
    <definedName name="_00_月報ﾃﾞｰﾀ" localSheetId="0" hidden="1">'表１ '!#REF!</definedName>
    <definedName name="_00_月報ﾃﾞｰﾀ" localSheetId="1" hidden="1">表２!#REF!</definedName>
    <definedName name="_00_月報ﾃﾞｰﾀ" localSheetId="2" hidden="1">'表２(2)'!#REF!</definedName>
    <definedName name="_xlnm.Print_Area" localSheetId="0">'表１ '!$B$1:$J$50</definedName>
    <definedName name="_xlnm.Print_Area" localSheetId="1">表２!$B$1:$I$51</definedName>
    <definedName name="_xlnm.Print_Area" localSheetId="2">'表２(2)'!$B$1:$I$52</definedName>
    <definedName name="_xlnm.Print_Area" localSheetId="3">'表３ '!$B$1:$J$47</definedName>
    <definedName name="_xlnm.Print_Area" localSheetId="4">表４!$B$1:$I$49</definedName>
    <definedName name="_xlnm.Print_Area" localSheetId="5">'表４(2)'!$B$1:$J$49</definedName>
    <definedName name="_xlnm.Print_Area" localSheetId="6">'表５ '!$B$1:$L$50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6" i="69" l="1"/>
  <c r="B44" i="69"/>
  <c r="B39" i="69"/>
  <c r="B38" i="69"/>
  <c r="B37" i="69"/>
  <c r="B36" i="69"/>
  <c r="B34" i="69"/>
  <c r="B32" i="69"/>
  <c r="B24" i="69"/>
  <c r="B47" i="69" s="1"/>
  <c r="B23" i="69"/>
  <c r="B22" i="69"/>
  <c r="B45" i="69" s="1"/>
  <c r="B21" i="69"/>
  <c r="B20" i="69"/>
  <c r="B43" i="69" s="1"/>
  <c r="B19" i="69"/>
  <c r="B42" i="69" s="1"/>
  <c r="B18" i="69"/>
  <c r="B41" i="69" s="1"/>
  <c r="B17" i="69"/>
  <c r="B40" i="69" s="1"/>
  <c r="B16" i="69"/>
  <c r="B15" i="69"/>
  <c r="B14" i="69"/>
  <c r="B13" i="69"/>
  <c r="B12" i="69"/>
  <c r="B35" i="69" s="1"/>
  <c r="B11" i="69"/>
  <c r="B10" i="69"/>
  <c r="B33" i="69" s="1"/>
  <c r="B9" i="69"/>
  <c r="B47" i="68"/>
  <c r="B46" i="68"/>
  <c r="B45" i="68"/>
  <c r="B44" i="68"/>
  <c r="B42" i="68"/>
  <c r="B40" i="68"/>
  <c r="B35" i="68"/>
  <c r="B34" i="68"/>
  <c r="B33" i="68"/>
  <c r="B32" i="68"/>
  <c r="B24" i="68"/>
  <c r="B23" i="68"/>
  <c r="B22" i="68"/>
  <c r="B21" i="68"/>
  <c r="B20" i="68"/>
  <c r="B43" i="68" s="1"/>
  <c r="B19" i="68"/>
  <c r="B18" i="68"/>
  <c r="B41" i="68" s="1"/>
  <c r="B17" i="68"/>
  <c r="B16" i="68"/>
  <c r="B39" i="68" s="1"/>
  <c r="B15" i="68"/>
  <c r="B38" i="68" s="1"/>
  <c r="B14" i="68"/>
  <c r="B37" i="68" s="1"/>
  <c r="B13" i="68"/>
  <c r="B36" i="68" s="1"/>
  <c r="B12" i="68"/>
  <c r="B11" i="68"/>
  <c r="B10" i="68"/>
  <c r="B9" i="68"/>
  <c r="B45" i="67"/>
  <c r="B41" i="67"/>
  <c r="B40" i="67"/>
  <c r="B39" i="67"/>
  <c r="B38" i="67"/>
  <c r="B36" i="67"/>
  <c r="B34" i="67"/>
  <c r="B23" i="67"/>
  <c r="B22" i="67"/>
  <c r="B44" i="67" s="1"/>
  <c r="B21" i="67"/>
  <c r="B43" i="67" s="1"/>
  <c r="B20" i="67"/>
  <c r="B42" i="67" s="1"/>
  <c r="B19" i="67"/>
  <c r="B18" i="67"/>
  <c r="B17" i="67"/>
  <c r="B16" i="67"/>
  <c r="B15" i="67"/>
  <c r="B37" i="67" s="1"/>
  <c r="B14" i="67"/>
  <c r="B13" i="67"/>
  <c r="B35" i="67" s="1"/>
  <c r="B12" i="67"/>
  <c r="B11" i="67"/>
  <c r="B33" i="67" s="1"/>
  <c r="B10" i="67"/>
  <c r="B32" i="67" s="1"/>
  <c r="B9" i="67"/>
  <c r="B31" i="67" s="1"/>
  <c r="B8" i="67"/>
  <c r="B30" i="67" s="1"/>
</calcChain>
</file>

<file path=xl/sharedStrings.xml><?xml version="1.0" encoding="utf-8"?>
<sst xmlns="http://schemas.openxmlformats.org/spreadsheetml/2006/main" count="499" uniqueCount="76">
  <si>
    <t>(事業所規模５人以上)</t>
    <phoneticPr fontId="9"/>
  </si>
  <si>
    <t>現金給与総額</t>
    <rPh sb="2" eb="4">
      <t>キュウヨ</t>
    </rPh>
    <rPh sb="4" eb="6">
      <t>ソウガク</t>
    </rPh>
    <phoneticPr fontId="9"/>
  </si>
  <si>
    <t>きまって支給する給与</t>
    <rPh sb="8" eb="10">
      <t>キュウヨ</t>
    </rPh>
    <phoneticPr fontId="9"/>
  </si>
  <si>
    <t>特別に支払われた給与</t>
    <rPh sb="8" eb="10">
      <t>キュウヨ</t>
    </rPh>
    <phoneticPr fontId="9"/>
  </si>
  <si>
    <t>所定内給与</t>
    <phoneticPr fontId="9"/>
  </si>
  <si>
    <t>金　額</t>
    <phoneticPr fontId="9"/>
  </si>
  <si>
    <t>前年同月比</t>
    <phoneticPr fontId="9"/>
  </si>
  <si>
    <t>前年同月比</t>
  </si>
  <si>
    <t>前年同月差</t>
  </si>
  <si>
    <t>　　円</t>
  </si>
  <si>
    <t>％</t>
  </si>
  <si>
    <t>円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</si>
  <si>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</si>
  <si>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</si>
  <si>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</si>
  <si>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</si>
  <si>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</si>
  <si>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</si>
  <si>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</si>
  <si>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</si>
  <si>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</si>
  <si>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</si>
  <si>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</si>
  <si>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</si>
  <si>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</si>
  <si>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</si>
  <si>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</si>
  <si>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</si>
  <si>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（事業所規模３０人以上）</t>
    <phoneticPr fontId="9"/>
  </si>
  <si>
    <t>一般労働者</t>
    <rPh sb="0" eb="2">
      <t>イッパン</t>
    </rPh>
    <rPh sb="2" eb="5">
      <t>ロウドウシャ</t>
    </rPh>
    <phoneticPr fontId="3"/>
  </si>
  <si>
    <t>特別に支払
われた給与</t>
    <rPh sb="9" eb="11">
      <t>キュウヨ</t>
    </rPh>
    <phoneticPr fontId="9"/>
  </si>
  <si>
    <t>％</t>
    <phoneticPr fontId="24"/>
  </si>
  <si>
    <t>パートタイム労働者</t>
    <rPh sb="6" eb="9">
      <t>ロウドウシャ</t>
    </rPh>
    <phoneticPr fontId="3"/>
  </si>
  <si>
    <t>（事業所規模５人以上）</t>
  </si>
  <si>
    <t>　　　　　　 （単位：円）</t>
  </si>
  <si>
    <t>　</t>
  </si>
  <si>
    <t>総実労働時間</t>
    <phoneticPr fontId="9"/>
  </si>
  <si>
    <t>出　勤　日　数</t>
    <phoneticPr fontId="9"/>
  </si>
  <si>
    <t>所定内労働時間</t>
    <phoneticPr fontId="9"/>
  </si>
  <si>
    <t>所定外労働時間</t>
    <phoneticPr fontId="9"/>
  </si>
  <si>
    <t>実　　数</t>
    <phoneticPr fontId="9"/>
  </si>
  <si>
    <t>前年同月比</t>
    <rPh sb="4" eb="5">
      <t>ヒ</t>
    </rPh>
    <phoneticPr fontId="9"/>
  </si>
  <si>
    <t>時間</t>
    <phoneticPr fontId="9"/>
  </si>
  <si>
    <t>日</t>
    <phoneticPr fontId="9"/>
  </si>
  <si>
    <t>（事業所規模３０人以上）</t>
  </si>
  <si>
    <t>出勤日数</t>
    <phoneticPr fontId="9"/>
  </si>
  <si>
    <t>常用労働者数</t>
  </si>
  <si>
    <t>労働異動率</t>
  </si>
  <si>
    <t>一般労働者数</t>
    <rPh sb="0" eb="2">
      <t>イッパン</t>
    </rPh>
    <phoneticPr fontId="3"/>
  </si>
  <si>
    <t>ﾊﾟｰﾄﾀｲﾑ労働者</t>
  </si>
  <si>
    <t>実　　数</t>
  </si>
  <si>
    <t>前年
同月比</t>
    <phoneticPr fontId="24"/>
  </si>
  <si>
    <t>ﾊﾟｰﾄﾀｲﾑ
比率</t>
    <phoneticPr fontId="24"/>
  </si>
  <si>
    <t>入 職 率</t>
  </si>
  <si>
    <t>離 職 率</t>
  </si>
  <si>
    <t>人</t>
  </si>
  <si>
    <t xml:space="preserve">    ﾎﾟｲﾝﾄ</t>
  </si>
  <si>
    <t>(注１) 現金給与総額、きまって支給する給与及び所定内給与の前年同月比は、名目賃金指数により計算した。</t>
    <rPh sb="5" eb="7">
      <t>ゲンキン</t>
    </rPh>
    <rPh sb="7" eb="9">
      <t>キュウヨ</t>
    </rPh>
    <rPh sb="9" eb="11">
      <t>ソウガク</t>
    </rPh>
    <rPh sb="16" eb="18">
      <t>シキュウ</t>
    </rPh>
    <rPh sb="20" eb="22">
      <t>キュウヨ</t>
    </rPh>
    <rPh sb="22" eb="23">
      <t>オヨ</t>
    </rPh>
    <rPh sb="24" eb="26">
      <t>ショテイ</t>
    </rPh>
    <rPh sb="26" eb="27">
      <t>ナイ</t>
    </rPh>
    <rPh sb="27" eb="29">
      <t>キュウヨ</t>
    </rPh>
    <rPh sb="37" eb="39">
      <t>メイモク</t>
    </rPh>
    <rPh sb="39" eb="41">
      <t>チンギン</t>
    </rPh>
    <rPh sb="41" eb="43">
      <t>シスウ</t>
    </rPh>
    <phoneticPr fontId="9"/>
  </si>
  <si>
    <t>(注２) 特別に支払われた給与の前年同月差は、実数により計算した。</t>
    <rPh sb="18" eb="20">
      <t>ドウゲツ</t>
    </rPh>
    <phoneticPr fontId="9"/>
  </si>
  <si>
    <t>(注) 現金給与総額、きまって支給する給与及び所定内給与の前年同月比は、名目賃金指数により計算した。</t>
    <rPh sb="4" eb="6">
      <t>ゲンキン</t>
    </rPh>
    <rPh sb="6" eb="8">
      <t>キュウヨ</t>
    </rPh>
    <rPh sb="8" eb="10">
      <t>ソウガク</t>
    </rPh>
    <rPh sb="15" eb="17">
      <t>シキュウ</t>
    </rPh>
    <rPh sb="19" eb="21">
      <t>キュウヨ</t>
    </rPh>
    <rPh sb="21" eb="22">
      <t>オヨ</t>
    </rPh>
    <rPh sb="23" eb="25">
      <t>ショテイ</t>
    </rPh>
    <rPh sb="25" eb="26">
      <t>ナイ</t>
    </rPh>
    <rPh sb="26" eb="28">
      <t>キュウヨ</t>
    </rPh>
    <rPh sb="36" eb="38">
      <t>メイモク</t>
    </rPh>
    <rPh sb="38" eb="40">
      <t>チンギン</t>
    </rPh>
    <rPh sb="40" eb="42">
      <t>シスウ</t>
    </rPh>
    <phoneticPr fontId="9"/>
  </si>
  <si>
    <t>　　</t>
    <phoneticPr fontId="4"/>
  </si>
  <si>
    <t>(注) 現金給与総額、きまって支給する給与及び所定内給与の前年同月比は、名目賃金指数 により計算した。</t>
    <rPh sb="4" eb="6">
      <t>ゲンキン</t>
    </rPh>
    <rPh sb="6" eb="8">
      <t>キュウヨ</t>
    </rPh>
    <rPh sb="8" eb="10">
      <t>ソウガク</t>
    </rPh>
    <rPh sb="15" eb="17">
      <t>シキュウ</t>
    </rPh>
    <rPh sb="19" eb="21">
      <t>キュウヨ</t>
    </rPh>
    <rPh sb="21" eb="22">
      <t>オヨ</t>
    </rPh>
    <rPh sb="23" eb="25">
      <t>ショテイ</t>
    </rPh>
    <rPh sb="25" eb="26">
      <t>ナイ</t>
    </rPh>
    <rPh sb="26" eb="28">
      <t>キュウヨ</t>
    </rPh>
    <rPh sb="36" eb="38">
      <t>メイモク</t>
    </rPh>
    <rPh sb="38" eb="40">
      <t>チンギン</t>
    </rPh>
    <rPh sb="40" eb="42">
      <t>シスウ</t>
    </rPh>
    <phoneticPr fontId="9"/>
  </si>
  <si>
    <t>(注１) 前年同月比は労働時間指数により計算した。</t>
    <rPh sb="11" eb="13">
      <t>ロウドウ</t>
    </rPh>
    <rPh sb="13" eb="15">
      <t>ジカン</t>
    </rPh>
    <rPh sb="20" eb="22">
      <t>ケイサン</t>
    </rPh>
    <phoneticPr fontId="10"/>
  </si>
  <si>
    <t>(注１) 前年同月比は常用雇用指数により計算した。</t>
    <rPh sb="20" eb="22">
      <t>ケイサン</t>
    </rPh>
    <phoneticPr fontId="3"/>
  </si>
  <si>
    <t>(注２) 入(離)職率は、前月労働者に対する入(離)職の割合である。</t>
    <phoneticPr fontId="24"/>
  </si>
  <si>
    <t>X</t>
  </si>
  <si>
    <t>X</t>
    <phoneticPr fontId="24"/>
  </si>
  <si>
    <t>X</t>
    <phoneticPr fontId="4"/>
  </si>
  <si>
    <t>表１　産業別にみた賃金の動き（令和７年６月）</t>
    <rPh sb="20" eb="21">
      <t>ガツ</t>
    </rPh>
    <phoneticPr fontId="4"/>
  </si>
  <si>
    <t>表２-１　産業別、就業形態別にみた賃金の動き（令和７年６月）</t>
    <rPh sb="5" eb="8">
      <t>サンギョウベツ</t>
    </rPh>
    <rPh sb="9" eb="11">
      <t>シュウギョウ</t>
    </rPh>
    <rPh sb="11" eb="13">
      <t>ケイタイ</t>
    </rPh>
    <phoneticPr fontId="4"/>
  </si>
  <si>
    <t>-</t>
  </si>
  <si>
    <t>表２-２　産業別、就業形態別にみた賃金の動き（令和７年６月）</t>
    <rPh sb="5" eb="8">
      <t>サンギョウベツ</t>
    </rPh>
    <rPh sb="9" eb="11">
      <t>シュウギョウ</t>
    </rPh>
    <rPh sb="11" eb="13">
      <t>ケイタイ</t>
    </rPh>
    <phoneticPr fontId="4"/>
  </si>
  <si>
    <t>表３ 産業別にみた労働時間の動き（令和７年６月）</t>
    <phoneticPr fontId="4"/>
  </si>
  <si>
    <t>表４ｰ１　産業別、就業形態別にみた労働時間の動き（令和７年６月）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</si>
  <si>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表４ｰ２　産業別、就業形態別にみた労働時間の動き（令和７年６月）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</si>
  <si>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表５　産業別にみた常用雇用の動き（令和７年６月）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</si>
</sst>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&quot;▲ &quot;#,##0.0"/>
    <numFmt numFmtId="177" formatCode="#,##0;&quot;▲ &quot;#,##0"/>
    <numFmt numFmtId="178" formatCode="0.0"/>
    <numFmt numFmtId="179" formatCode="0.0;&quot;▲ &quot;0.0"/>
    <numFmt numFmtId="180" formatCode="0.00;&quot;▲ &quot;0.00"/>
  </numFmts>
  <fonts count="33" x14ac:knownFonts="1">
    <font>
      <sz val="11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ゴシック"/>
      <family val="3"/>
      <charset val="128"/>
    </font>
    <font>
      <sz val="20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7.5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sz val="14"/>
      <color indexed="10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5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1" fontId="1" fillId="0" borderId="0"/>
    <xf numFmtId="0" fontId="1" fillId="0" borderId="0"/>
  </cellStyleXfs>
  <cellXfs count="261">
    <xf numFmtId="0" fontId="0" fillId="0" borderId="0" xfId="0">
      <alignment vertical="center"/>
    </xf>
    <xf numFmtId="1" fontId="2" fillId="0" borderId="0" xfId="1" applyFont="1" applyAlignment="1">
      <alignment horizontal="left" vertical="center"/>
    </xf>
    <xf numFmtId="1" fontId="1" fillId="0" borderId="0" xfId="1" applyAlignment="1">
      <alignment horizontal="center" vertical="center"/>
    </xf>
    <xf numFmtId="1" fontId="1" fillId="0" borderId="0" xfId="1" applyAlignment="1">
      <alignment vertical="center"/>
    </xf>
    <xf numFmtId="1" fontId="2" fillId="0" borderId="0" xfId="1" applyFont="1" applyAlignment="1">
      <alignment horizontal="right" vertical="center" indent="5"/>
    </xf>
    <xf numFmtId="1" fontId="5" fillId="0" borderId="0" xfId="1" applyFont="1" applyAlignment="1">
      <alignment vertical="center"/>
    </xf>
    <xf numFmtId="1" fontId="6" fillId="0" borderId="0" xfId="1" applyFont="1" applyAlignment="1">
      <alignment vertical="center"/>
    </xf>
    <xf numFmtId="1" fontId="7" fillId="0" borderId="0" xfId="1" applyFont="1" applyAlignment="1">
      <alignment vertical="center"/>
    </xf>
    <xf numFmtId="1" fontId="8" fillId="0" borderId="0" xfId="1" applyFont="1" applyAlignment="1">
      <alignment vertical="center"/>
    </xf>
    <xf numFmtId="1" fontId="8" fillId="0" borderId="0" xfId="1" applyFont="1" applyAlignment="1">
      <alignment horizontal="left" vertical="center"/>
    </xf>
    <xf numFmtId="1" fontId="2" fillId="0" borderId="0" xfId="1" applyFont="1" applyAlignment="1">
      <alignment vertical="center"/>
    </xf>
    <xf numFmtId="1" fontId="8" fillId="0" borderId="1" xfId="1" applyFont="1" applyBorder="1" applyAlignment="1">
      <alignment vertical="center"/>
    </xf>
    <xf numFmtId="1" fontId="10" fillId="0" borderId="2" xfId="1" applyFont="1" applyBorder="1" applyAlignment="1">
      <alignment horizontal="center" vertical="center"/>
    </xf>
    <xf numFmtId="1" fontId="10" fillId="0" borderId="3" xfId="1" applyFont="1" applyBorder="1" applyAlignment="1">
      <alignment horizontal="center" vertical="center"/>
    </xf>
    <xf numFmtId="1" fontId="10" fillId="0" borderId="4" xfId="1" applyFont="1" applyBorder="1" applyAlignment="1">
      <alignment vertical="center"/>
    </xf>
    <xf numFmtId="1" fontId="10" fillId="0" borderId="3" xfId="1" applyFont="1" applyBorder="1" applyAlignment="1">
      <alignment vertical="center"/>
    </xf>
    <xf numFmtId="1" fontId="10" fillId="0" borderId="5" xfId="1" applyFont="1" applyBorder="1" applyAlignment="1">
      <alignment vertical="center"/>
    </xf>
    <xf numFmtId="1" fontId="2" fillId="0" borderId="6" xfId="1" applyFont="1" applyBorder="1" applyAlignment="1">
      <alignment vertical="center"/>
    </xf>
    <xf numFmtId="1" fontId="11" fillId="0" borderId="0" xfId="1" applyFont="1" applyAlignment="1">
      <alignment vertical="center"/>
    </xf>
    <xf numFmtId="1" fontId="12" fillId="0" borderId="6" xfId="1" applyFont="1" applyBorder="1" applyAlignment="1">
      <alignment vertical="center"/>
    </xf>
    <xf numFmtId="1" fontId="10" fillId="0" borderId="7" xfId="1" applyFont="1" applyBorder="1" applyAlignment="1">
      <alignment horizontal="centerContinuous" vertical="center"/>
    </xf>
    <xf numFmtId="1" fontId="10" fillId="0" borderId="7" xfId="1" applyFont="1" applyBorder="1" applyAlignment="1">
      <alignment horizontal="centerContinuous"/>
    </xf>
    <xf numFmtId="1" fontId="10" fillId="0" borderId="8" xfId="1" applyFont="1" applyBorder="1" applyAlignment="1">
      <alignment horizontal="centerContinuous" vertical="center"/>
    </xf>
    <xf numFmtId="1" fontId="10" fillId="0" borderId="8" xfId="1" applyFont="1" applyBorder="1" applyAlignment="1">
      <alignment vertical="center"/>
    </xf>
    <xf numFmtId="1" fontId="10" fillId="0" borderId="10" xfId="1" applyFont="1" applyBorder="1" applyAlignment="1">
      <alignment horizontal="center" vertical="center"/>
    </xf>
    <xf numFmtId="1" fontId="10" fillId="0" borderId="11" xfId="1" applyFont="1" applyBorder="1" applyAlignment="1">
      <alignment horizontal="center" vertical="center"/>
    </xf>
    <xf numFmtId="1" fontId="10" fillId="0" borderId="12" xfId="1" applyFont="1" applyBorder="1" applyAlignment="1">
      <alignment horizontal="centerContinuous" vertical="center"/>
    </xf>
    <xf numFmtId="1" fontId="10" fillId="0" borderId="13" xfId="1" applyFont="1" applyBorder="1" applyAlignment="1">
      <alignment horizontal="centerContinuous" vertical="center"/>
    </xf>
    <xf numFmtId="1" fontId="10" fillId="0" borderId="14" xfId="1" applyFont="1" applyBorder="1" applyAlignment="1">
      <alignment horizontal="centerContinuous" vertical="center"/>
    </xf>
    <xf numFmtId="1" fontId="10" fillId="0" borderId="15" xfId="1" applyFont="1" applyBorder="1" applyAlignment="1">
      <alignment horizontal="centerContinuous" vertical="center"/>
    </xf>
    <xf numFmtId="1" fontId="10" fillId="0" borderId="16" xfId="1" applyFont="1" applyBorder="1" applyAlignment="1">
      <alignment vertical="center"/>
    </xf>
    <xf numFmtId="1" fontId="10" fillId="0" borderId="17" xfId="1" applyFont="1" applyBorder="1" applyAlignment="1">
      <alignment vertical="center"/>
    </xf>
    <xf numFmtId="1" fontId="13" fillId="0" borderId="0" xfId="1" applyFont="1" applyAlignment="1">
      <alignment vertical="center"/>
    </xf>
    <xf numFmtId="1" fontId="12" fillId="0" borderId="18" xfId="1" applyFont="1" applyBorder="1" applyAlignment="1">
      <alignment vertical="center"/>
    </xf>
    <xf numFmtId="1" fontId="10" fillId="0" borderId="19" xfId="1" applyFont="1" applyBorder="1" applyAlignment="1">
      <alignment horizontal="center" vertical="center"/>
    </xf>
    <xf numFmtId="1" fontId="10" fillId="0" borderId="0" xfId="1" applyFont="1" applyAlignment="1">
      <alignment horizontal="center" vertical="center"/>
    </xf>
    <xf numFmtId="1" fontId="10" fillId="0" borderId="20" xfId="1" applyFont="1" applyBorder="1" applyAlignment="1">
      <alignment horizontal="center" vertical="center"/>
    </xf>
    <xf numFmtId="1" fontId="10" fillId="0" borderId="8" xfId="1" applyFont="1" applyBorder="1" applyAlignment="1">
      <alignment horizontal="center" vertical="center"/>
    </xf>
    <xf numFmtId="1" fontId="10" fillId="0" borderId="21" xfId="1" applyFont="1" applyBorder="1" applyAlignment="1">
      <alignment horizontal="center" vertical="center"/>
    </xf>
    <xf numFmtId="1" fontId="8" fillId="0" borderId="20" xfId="1" applyFont="1" applyBorder="1" applyAlignment="1">
      <alignment horizontal="right" vertical="center"/>
    </xf>
    <xf numFmtId="1" fontId="8" fillId="0" borderId="8" xfId="1" applyFont="1" applyBorder="1" applyAlignment="1">
      <alignment horizontal="right" vertical="center"/>
    </xf>
    <xf numFmtId="1" fontId="8" fillId="0" borderId="9" xfId="1" applyFont="1" applyBorder="1" applyAlignment="1">
      <alignment horizontal="right" vertical="center"/>
    </xf>
    <xf numFmtId="1" fontId="14" fillId="0" borderId="22" xfId="1" applyFont="1" applyBorder="1" applyAlignment="1">
      <alignment horizontal="distributed" vertical="center"/>
    </xf>
    <xf numFmtId="3" fontId="8" fillId="0" borderId="23" xfId="1" applyNumberFormat="1" applyFont="1" applyBorder="1" applyAlignment="1">
      <alignment horizontal="right" vertical="center"/>
    </xf>
    <xf numFmtId="176" fontId="8" fillId="0" borderId="0" xfId="1" quotePrefix="1" applyNumberFormat="1" applyFont="1" applyAlignment="1">
      <alignment horizontal="right" vertical="center"/>
    </xf>
    <xf numFmtId="177" fontId="8" fillId="0" borderId="24" xfId="1" applyNumberFormat="1" applyFont="1" applyBorder="1" applyAlignment="1">
      <alignment horizontal="right" vertical="center"/>
    </xf>
    <xf numFmtId="1" fontId="15" fillId="0" borderId="22" xfId="1" applyFont="1" applyBorder="1" applyAlignment="1">
      <alignment horizontal="distributed" vertical="center" shrinkToFit="1"/>
    </xf>
    <xf numFmtId="1" fontId="16" fillId="0" borderId="22" xfId="1" applyFont="1" applyBorder="1" applyAlignment="1">
      <alignment horizontal="distributed" vertical="center"/>
    </xf>
    <xf numFmtId="1" fontId="17" fillId="0" borderId="25" xfId="1" applyFont="1" applyBorder="1" applyAlignment="1">
      <alignment horizontal="distributed" vertical="center"/>
    </xf>
    <xf numFmtId="3" fontId="8" fillId="0" borderId="26" xfId="1" applyNumberFormat="1" applyFont="1" applyBorder="1" applyAlignment="1">
      <alignment horizontal="right" vertical="center"/>
    </xf>
    <xf numFmtId="176" fontId="8" fillId="0" borderId="10" xfId="1" quotePrefix="1" applyNumberFormat="1" applyFont="1" applyBorder="1" applyAlignment="1">
      <alignment horizontal="right" vertical="center"/>
    </xf>
    <xf numFmtId="176" fontId="8" fillId="0" borderId="11" xfId="1" quotePrefix="1" applyNumberFormat="1" applyFont="1" applyBorder="1" applyAlignment="1">
      <alignment horizontal="right" vertical="center"/>
    </xf>
    <xf numFmtId="177" fontId="8" fillId="0" borderId="27" xfId="1" applyNumberFormat="1" applyFont="1" applyBorder="1" applyAlignment="1">
      <alignment horizontal="right" vertical="center"/>
    </xf>
    <xf numFmtId="1" fontId="18" fillId="0" borderId="6" xfId="1" applyFont="1" applyBorder="1" applyAlignment="1">
      <alignment vertical="center"/>
    </xf>
    <xf numFmtId="1" fontId="8" fillId="0" borderId="0" xfId="1" quotePrefix="1" applyFont="1" applyAlignment="1">
      <alignment vertical="center"/>
    </xf>
    <xf numFmtId="1" fontId="18" fillId="0" borderId="0" xfId="1" applyFont="1" applyAlignment="1">
      <alignment vertical="center"/>
    </xf>
    <xf numFmtId="1" fontId="12" fillId="0" borderId="0" xfId="1" applyFont="1" applyAlignment="1">
      <alignment vertical="center"/>
    </xf>
    <xf numFmtId="1" fontId="12" fillId="0" borderId="2" xfId="1" applyFont="1" applyBorder="1" applyAlignment="1">
      <alignment vertical="center"/>
    </xf>
    <xf numFmtId="1" fontId="12" fillId="0" borderId="7" xfId="1" applyFont="1" applyBorder="1" applyAlignment="1">
      <alignment vertical="center"/>
    </xf>
    <xf numFmtId="1" fontId="10" fillId="0" borderId="28" xfId="1" applyFont="1" applyBorder="1" applyAlignment="1">
      <alignment horizontal="centerContinuous" vertical="center"/>
    </xf>
    <xf numFmtId="1" fontId="10" fillId="0" borderId="28" xfId="1" applyFont="1" applyBorder="1" applyAlignment="1">
      <alignment vertical="center"/>
    </xf>
    <xf numFmtId="1" fontId="10" fillId="0" borderId="29" xfId="1" applyFont="1" applyBorder="1" applyAlignment="1">
      <alignment horizontal="center" vertical="center"/>
    </xf>
    <xf numFmtId="1" fontId="12" fillId="0" borderId="30" xfId="1" applyFont="1" applyBorder="1" applyAlignment="1">
      <alignment vertical="center"/>
    </xf>
    <xf numFmtId="1" fontId="8" fillId="0" borderId="28" xfId="1" applyFont="1" applyBorder="1" applyAlignment="1">
      <alignment horizontal="right" vertical="center"/>
    </xf>
    <xf numFmtId="176" fontId="8" fillId="0" borderId="7" xfId="1" quotePrefix="1" applyNumberFormat="1" applyFont="1" applyBorder="1" applyAlignment="1">
      <alignment horizontal="right" vertical="center"/>
    </xf>
    <xf numFmtId="176" fontId="8" fillId="0" borderId="24" xfId="1" quotePrefix="1" applyNumberFormat="1" applyFont="1" applyBorder="1" applyAlignment="1">
      <alignment horizontal="right" vertical="center"/>
    </xf>
    <xf numFmtId="177" fontId="8" fillId="0" borderId="22" xfId="1" applyNumberFormat="1" applyFont="1" applyBorder="1" applyAlignment="1">
      <alignment horizontal="right" vertical="center"/>
    </xf>
    <xf numFmtId="3" fontId="19" fillId="0" borderId="0" xfId="1" applyNumberFormat="1" applyFont="1" applyAlignment="1">
      <alignment horizontal="right" vertical="center"/>
    </xf>
    <xf numFmtId="176" fontId="8" fillId="0" borderId="27" xfId="1" quotePrefix="1" applyNumberFormat="1" applyFont="1" applyBorder="1" applyAlignment="1">
      <alignment horizontal="right" vertical="center"/>
    </xf>
    <xf numFmtId="177" fontId="8" fillId="0" borderId="25" xfId="1" applyNumberFormat="1" applyFont="1" applyBorder="1" applyAlignment="1">
      <alignment horizontal="right" vertical="center"/>
    </xf>
    <xf numFmtId="1" fontId="14" fillId="0" borderId="0" xfId="1" applyFont="1"/>
    <xf numFmtId="1" fontId="1" fillId="0" borderId="0" xfId="1"/>
    <xf numFmtId="1" fontId="14" fillId="0" borderId="0" xfId="1" applyFont="1" applyAlignment="1">
      <alignment vertical="center"/>
    </xf>
    <xf numFmtId="1" fontId="10" fillId="0" borderId="0" xfId="1" applyFont="1" applyAlignment="1">
      <alignment vertical="center"/>
    </xf>
    <xf numFmtId="1" fontId="20" fillId="0" borderId="0" xfId="1" applyFont="1" applyAlignment="1">
      <alignment vertical="center"/>
    </xf>
    <xf numFmtId="1" fontId="21" fillId="0" borderId="0" xfId="1" applyFont="1" applyAlignment="1">
      <alignment vertical="center"/>
    </xf>
    <xf numFmtId="1" fontId="22" fillId="0" borderId="0" xfId="1" applyFont="1" applyAlignment="1">
      <alignment vertical="center"/>
    </xf>
    <xf numFmtId="1" fontId="21" fillId="0" borderId="0" xfId="1" applyFont="1"/>
    <xf numFmtId="1" fontId="22" fillId="0" borderId="0" xfId="1" applyFont="1"/>
    <xf numFmtId="1" fontId="23" fillId="0" borderId="0" xfId="1" applyFont="1"/>
    <xf numFmtId="1" fontId="2" fillId="0" borderId="0" xfId="1" applyFont="1" applyAlignment="1">
      <alignment horizontal="right" vertical="center" indent="1"/>
    </xf>
    <xf numFmtId="1" fontId="5" fillId="0" borderId="0" xfId="1" applyFont="1" applyAlignment="1">
      <alignment horizontal="right" vertical="center"/>
    </xf>
    <xf numFmtId="1" fontId="8" fillId="0" borderId="32" xfId="1" applyFont="1" applyBorder="1" applyAlignment="1">
      <alignment vertical="center"/>
    </xf>
    <xf numFmtId="1" fontId="8" fillId="0" borderId="33" xfId="1" applyFont="1" applyBorder="1" applyAlignment="1">
      <alignment vertical="center"/>
    </xf>
    <xf numFmtId="1" fontId="10" fillId="0" borderId="35" xfId="1" applyFont="1" applyBorder="1" applyAlignment="1">
      <alignment vertical="center"/>
    </xf>
    <xf numFmtId="1" fontId="2" fillId="0" borderId="7" xfId="1" applyFont="1" applyBorder="1" applyAlignment="1">
      <alignment vertical="center"/>
    </xf>
    <xf numFmtId="1" fontId="10" fillId="0" borderId="0" xfId="1" applyFont="1" applyAlignment="1">
      <alignment horizontal="centerContinuous" vertical="center"/>
    </xf>
    <xf numFmtId="1" fontId="10" fillId="0" borderId="37" xfId="1" applyFont="1" applyBorder="1" applyAlignment="1">
      <alignment horizontal="centerContinuous" vertical="center"/>
    </xf>
    <xf numFmtId="1" fontId="10" fillId="0" borderId="5" xfId="1" applyFont="1" applyBorder="1" applyAlignment="1">
      <alignment horizontal="center" vertical="center"/>
    </xf>
    <xf numFmtId="1" fontId="8" fillId="0" borderId="6" xfId="1" applyFont="1" applyBorder="1" applyAlignment="1">
      <alignment vertical="center"/>
    </xf>
    <xf numFmtId="1" fontId="8" fillId="0" borderId="4" xfId="1" applyFont="1" applyBorder="1" applyAlignment="1">
      <alignment vertical="center"/>
    </xf>
    <xf numFmtId="1" fontId="25" fillId="0" borderId="0" xfId="1" applyFont="1" applyAlignment="1">
      <alignment vertical="center"/>
    </xf>
    <xf numFmtId="1" fontId="26" fillId="0" borderId="0" xfId="1" applyFont="1" applyAlignment="1">
      <alignment vertical="center"/>
    </xf>
    <xf numFmtId="1" fontId="2" fillId="0" borderId="0" xfId="1" applyFont="1" applyAlignment="1">
      <alignment horizontal="right" vertical="center"/>
    </xf>
    <xf numFmtId="1" fontId="10" fillId="0" borderId="21" xfId="1" applyFont="1" applyBorder="1" applyAlignment="1">
      <alignment vertical="center"/>
    </xf>
    <xf numFmtId="1" fontId="10" fillId="0" borderId="42" xfId="1" applyFont="1" applyBorder="1" applyAlignment="1">
      <alignment horizontal="centerContinuous" vertical="center"/>
    </xf>
    <xf numFmtId="0" fontId="1" fillId="0" borderId="0" xfId="2" applyAlignment="1" applyProtection="1">
      <alignment vertical="center"/>
      <protection locked="0"/>
    </xf>
    <xf numFmtId="0" fontId="2" fillId="0" borderId="0" xfId="2" applyFont="1" applyAlignment="1">
      <alignment vertical="center"/>
    </xf>
    <xf numFmtId="0" fontId="10" fillId="0" borderId="0" xfId="2" applyFont="1" applyAlignment="1" applyProtection="1">
      <alignment vertical="center"/>
      <protection locked="0"/>
    </xf>
    <xf numFmtId="0" fontId="10" fillId="0" borderId="0" xfId="2" applyFont="1" applyAlignment="1" applyProtection="1">
      <alignment horizontal="left" vertical="center"/>
      <protection locked="0"/>
    </xf>
    <xf numFmtId="1" fontId="2" fillId="0" borderId="0" xfId="2" applyNumberFormat="1" applyFont="1" applyAlignment="1" applyProtection="1">
      <alignment horizontal="right" vertical="center" indent="3"/>
      <protection locked="0"/>
    </xf>
    <xf numFmtId="0" fontId="1" fillId="0" borderId="0" xfId="2" applyAlignment="1">
      <alignment vertical="center"/>
    </xf>
    <xf numFmtId="0" fontId="22" fillId="0" borderId="0" xfId="2" applyFont="1" applyAlignment="1" applyProtection="1">
      <alignment vertical="center"/>
      <protection locked="0"/>
    </xf>
    <xf numFmtId="0" fontId="22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12" fillId="0" borderId="2" xfId="2" applyFont="1" applyBorder="1" applyAlignment="1">
      <alignment vertical="center"/>
    </xf>
    <xf numFmtId="0" fontId="10" fillId="0" borderId="44" xfId="2" applyFont="1" applyBorder="1" applyAlignment="1">
      <alignment horizontal="centerContinuous"/>
    </xf>
    <xf numFmtId="0" fontId="10" fillId="0" borderId="3" xfId="2" applyFont="1" applyBorder="1" applyAlignment="1">
      <alignment horizontal="centerContinuous"/>
    </xf>
    <xf numFmtId="0" fontId="14" fillId="0" borderId="3" xfId="2" applyFont="1" applyBorder="1" applyAlignment="1">
      <alignment vertical="center"/>
    </xf>
    <xf numFmtId="0" fontId="10" fillId="0" borderId="5" xfId="2" applyFont="1" applyBorder="1" applyAlignment="1">
      <alignment horizontal="centerContinuous"/>
    </xf>
    <xf numFmtId="0" fontId="27" fillId="0" borderId="0" xfId="2" applyFont="1" applyAlignment="1">
      <alignment vertical="center"/>
    </xf>
    <xf numFmtId="0" fontId="8" fillId="0" borderId="7" xfId="2" applyFont="1" applyBorder="1" applyAlignment="1">
      <alignment vertical="center"/>
    </xf>
    <xf numFmtId="0" fontId="10" fillId="0" borderId="16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Continuous" vertical="center"/>
    </xf>
    <xf numFmtId="0" fontId="10" fillId="0" borderId="15" xfId="2" applyFont="1" applyBorder="1" applyAlignment="1">
      <alignment horizontal="centerContinuous" vertical="center"/>
    </xf>
    <xf numFmtId="0" fontId="10" fillId="0" borderId="17" xfId="2" applyFont="1" applyBorder="1" applyAlignment="1">
      <alignment horizontal="center" vertical="center"/>
    </xf>
    <xf numFmtId="0" fontId="8" fillId="0" borderId="25" xfId="2" applyFont="1" applyBorder="1" applyAlignment="1">
      <alignment vertical="center"/>
    </xf>
    <xf numFmtId="0" fontId="10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shrinkToFit="1"/>
    </xf>
    <xf numFmtId="0" fontId="10" fillId="0" borderId="20" xfId="2" applyFont="1" applyBorder="1" applyAlignment="1">
      <alignment horizontal="center" vertical="center" shrinkToFit="1"/>
    </xf>
    <xf numFmtId="0" fontId="22" fillId="0" borderId="7" xfId="2" applyFont="1" applyBorder="1" applyAlignment="1">
      <alignment vertical="center"/>
    </xf>
    <xf numFmtId="1" fontId="8" fillId="0" borderId="1" xfId="1" applyFont="1" applyBorder="1" applyAlignment="1">
      <alignment horizontal="distributed" vertical="center"/>
    </xf>
    <xf numFmtId="0" fontId="8" fillId="0" borderId="40" xfId="2" applyFont="1" applyBorder="1" applyAlignment="1">
      <alignment horizontal="right" vertical="center"/>
    </xf>
    <xf numFmtId="0" fontId="8" fillId="0" borderId="9" xfId="2" applyFont="1" applyBorder="1" applyAlignment="1">
      <alignment horizontal="right" vertical="center"/>
    </xf>
    <xf numFmtId="0" fontId="8" fillId="0" borderId="1" xfId="2" applyFont="1" applyBorder="1" applyAlignment="1">
      <alignment horizontal="right" vertical="center"/>
    </xf>
    <xf numFmtId="0" fontId="8" fillId="0" borderId="20" xfId="2" applyFont="1" applyBorder="1" applyAlignment="1">
      <alignment horizontal="right" vertical="center"/>
    </xf>
    <xf numFmtId="0" fontId="14" fillId="0" borderId="22" xfId="1" applyNumberFormat="1" applyFont="1" applyBorder="1" applyAlignment="1">
      <alignment horizontal="distributed" vertical="center" shrinkToFit="1"/>
    </xf>
    <xf numFmtId="176" fontId="8" fillId="0" borderId="23" xfId="2" applyNumberFormat="1" applyFont="1" applyBorder="1" applyAlignment="1">
      <alignment horizontal="right" vertical="center"/>
    </xf>
    <xf numFmtId="176" fontId="8" fillId="0" borderId="22" xfId="2" applyNumberFormat="1" applyFont="1" applyBorder="1" applyAlignment="1">
      <alignment horizontal="right" vertical="center"/>
    </xf>
    <xf numFmtId="176" fontId="8" fillId="0" borderId="34" xfId="2" applyNumberFormat="1" applyFont="1" applyBorder="1" applyAlignment="1">
      <alignment horizontal="right" vertical="center"/>
    </xf>
    <xf numFmtId="0" fontId="28" fillId="0" borderId="22" xfId="1" applyNumberFormat="1" applyFont="1" applyBorder="1" applyAlignment="1">
      <alignment horizontal="distributed" vertical="center" shrinkToFit="1"/>
    </xf>
    <xf numFmtId="0" fontId="16" fillId="0" borderId="22" xfId="1" applyNumberFormat="1" applyFont="1" applyBorder="1" applyAlignment="1">
      <alignment horizontal="distributed" vertical="center" shrinkToFit="1"/>
    </xf>
    <xf numFmtId="176" fontId="8" fillId="0" borderId="28" xfId="2" applyNumberFormat="1" applyFont="1" applyBorder="1" applyAlignment="1">
      <alignment horizontal="right" vertical="center"/>
    </xf>
    <xf numFmtId="0" fontId="29" fillId="0" borderId="25" xfId="1" applyNumberFormat="1" applyFont="1" applyBorder="1" applyAlignment="1">
      <alignment horizontal="distributed" vertical="center" shrinkToFit="1"/>
    </xf>
    <xf numFmtId="176" fontId="8" fillId="0" borderId="26" xfId="2" applyNumberFormat="1" applyFont="1" applyBorder="1" applyAlignment="1">
      <alignment horizontal="right" vertical="center"/>
    </xf>
    <xf numFmtId="176" fontId="8" fillId="0" borderId="25" xfId="2" applyNumberFormat="1" applyFont="1" applyBorder="1" applyAlignment="1">
      <alignment horizontal="right" vertical="center"/>
    </xf>
    <xf numFmtId="176" fontId="8" fillId="0" borderId="39" xfId="2" applyNumberFormat="1" applyFont="1" applyBorder="1" applyAlignment="1">
      <alignment horizontal="right" vertical="center"/>
    </xf>
    <xf numFmtId="176" fontId="22" fillId="0" borderId="0" xfId="2" applyNumberFormat="1" applyFont="1" applyAlignment="1">
      <alignment horizontal="right" vertical="center"/>
    </xf>
    <xf numFmtId="178" fontId="22" fillId="0" borderId="0" xfId="2" applyNumberFormat="1" applyFont="1" applyAlignment="1">
      <alignment horizontal="right" vertical="center"/>
    </xf>
    <xf numFmtId="176" fontId="8" fillId="0" borderId="0" xfId="2" applyNumberFormat="1" applyFont="1" applyAlignment="1">
      <alignment vertical="center"/>
    </xf>
    <xf numFmtId="176" fontId="10" fillId="0" borderId="44" xfId="2" applyNumberFormat="1" applyFont="1" applyBorder="1" applyAlignment="1">
      <alignment horizontal="centerContinuous"/>
    </xf>
    <xf numFmtId="176" fontId="10" fillId="0" borderId="3" xfId="2" applyNumberFormat="1" applyFont="1" applyBorder="1" applyAlignment="1">
      <alignment horizontal="centerContinuous"/>
    </xf>
    <xf numFmtId="176" fontId="14" fillId="0" borderId="3" xfId="2" applyNumberFormat="1" applyFont="1" applyBorder="1" applyAlignment="1">
      <alignment vertical="center"/>
    </xf>
    <xf numFmtId="176" fontId="10" fillId="0" borderId="5" xfId="2" applyNumberFormat="1" applyFont="1" applyBorder="1" applyAlignment="1">
      <alignment horizontal="centerContinuous"/>
    </xf>
    <xf numFmtId="176" fontId="10" fillId="0" borderId="16" xfId="2" applyNumberFormat="1" applyFont="1" applyBorder="1" applyAlignment="1">
      <alignment horizontal="center" vertical="center"/>
    </xf>
    <xf numFmtId="176" fontId="10" fillId="0" borderId="13" xfId="2" applyNumberFormat="1" applyFont="1" applyBorder="1" applyAlignment="1">
      <alignment horizontal="center" vertical="center"/>
    </xf>
    <xf numFmtId="176" fontId="10" fillId="0" borderId="14" xfId="2" applyNumberFormat="1" applyFont="1" applyBorder="1" applyAlignment="1">
      <alignment horizontal="centerContinuous" vertical="center"/>
    </xf>
    <xf numFmtId="176" fontId="10" fillId="0" borderId="15" xfId="2" applyNumberFormat="1" applyFont="1" applyBorder="1" applyAlignment="1">
      <alignment horizontal="centerContinuous" vertical="center"/>
    </xf>
    <xf numFmtId="176" fontId="10" fillId="0" borderId="17" xfId="2" applyNumberFormat="1" applyFont="1" applyBorder="1" applyAlignment="1">
      <alignment horizontal="center" vertical="center"/>
    </xf>
    <xf numFmtId="176" fontId="10" fillId="0" borderId="1" xfId="2" applyNumberFormat="1" applyFont="1" applyBorder="1" applyAlignment="1">
      <alignment horizontal="center" vertical="center"/>
    </xf>
    <xf numFmtId="176" fontId="10" fillId="0" borderId="1" xfId="2" applyNumberFormat="1" applyFont="1" applyBorder="1" applyAlignment="1">
      <alignment horizontal="center" vertical="center" shrinkToFit="1"/>
    </xf>
    <xf numFmtId="176" fontId="10" fillId="0" borderId="45" xfId="2" applyNumberFormat="1" applyFont="1" applyBorder="1" applyAlignment="1">
      <alignment horizontal="center" vertical="center" shrinkToFit="1"/>
    </xf>
    <xf numFmtId="176" fontId="8" fillId="0" borderId="40" xfId="2" applyNumberFormat="1" applyFont="1" applyBorder="1" applyAlignment="1">
      <alignment horizontal="right" vertical="center"/>
    </xf>
    <xf numFmtId="176" fontId="8" fillId="0" borderId="9" xfId="2" applyNumberFormat="1" applyFont="1" applyBorder="1" applyAlignment="1">
      <alignment horizontal="right" vertical="center"/>
    </xf>
    <xf numFmtId="176" fontId="8" fillId="0" borderId="1" xfId="2" applyNumberFormat="1" applyFont="1" applyBorder="1" applyAlignment="1">
      <alignment horizontal="right" vertical="center"/>
    </xf>
    <xf numFmtId="176" fontId="8" fillId="0" borderId="20" xfId="2" applyNumberFormat="1" applyFont="1" applyBorder="1" applyAlignment="1">
      <alignment horizontal="right" vertical="center"/>
    </xf>
    <xf numFmtId="176" fontId="8" fillId="0" borderId="0" xfId="2" applyNumberFormat="1" applyFont="1" applyAlignment="1">
      <alignment horizontal="right" vertical="center"/>
    </xf>
    <xf numFmtId="176" fontId="8" fillId="0" borderId="46" xfId="2" applyNumberFormat="1" applyFont="1" applyBorder="1" applyAlignment="1">
      <alignment horizontal="right" vertical="center"/>
    </xf>
    <xf numFmtId="176" fontId="8" fillId="0" borderId="24" xfId="2" applyNumberFormat="1" applyFont="1" applyBorder="1" applyAlignment="1">
      <alignment horizontal="right" vertical="center"/>
    </xf>
    <xf numFmtId="1" fontId="28" fillId="0" borderId="22" xfId="1" applyFont="1" applyBorder="1" applyAlignment="1">
      <alignment horizontal="distributed" vertical="center" shrinkToFit="1"/>
    </xf>
    <xf numFmtId="1" fontId="29" fillId="0" borderId="25" xfId="1" applyFont="1" applyBorder="1" applyAlignment="1">
      <alignment horizontal="distributed" vertical="center"/>
    </xf>
    <xf numFmtId="176" fontId="8" fillId="0" borderId="11" xfId="2" applyNumberFormat="1" applyFont="1" applyBorder="1" applyAlignment="1">
      <alignment horizontal="right" vertical="center"/>
    </xf>
    <xf numFmtId="176" fontId="8" fillId="0" borderId="47" xfId="2" applyNumberFormat="1" applyFont="1" applyBorder="1" applyAlignment="1">
      <alignment horizontal="right" vertical="center"/>
    </xf>
    <xf numFmtId="176" fontId="8" fillId="0" borderId="27" xfId="2" applyNumberFormat="1" applyFont="1" applyBorder="1" applyAlignment="1">
      <alignment horizontal="right" vertical="center"/>
    </xf>
    <xf numFmtId="3" fontId="12" fillId="0" borderId="0" xfId="2" applyNumberFormat="1" applyFont="1"/>
    <xf numFmtId="178" fontId="12" fillId="0" borderId="0" xfId="2" applyNumberFormat="1" applyFont="1"/>
    <xf numFmtId="0" fontId="8" fillId="0" borderId="0" xfId="2" applyFont="1"/>
    <xf numFmtId="1" fontId="2" fillId="0" borderId="0" xfId="2" applyNumberFormat="1" applyFont="1" applyAlignment="1" applyProtection="1">
      <alignment horizontal="center" vertical="center"/>
      <protection locked="0"/>
    </xf>
    <xf numFmtId="0" fontId="8" fillId="0" borderId="4" xfId="2" applyFont="1" applyBorder="1" applyAlignment="1">
      <alignment vertical="center"/>
    </xf>
    <xf numFmtId="0" fontId="8" fillId="0" borderId="33" xfId="2" applyFont="1" applyBorder="1" applyAlignment="1">
      <alignment vertical="center"/>
    </xf>
    <xf numFmtId="0" fontId="10" fillId="0" borderId="8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1" fontId="8" fillId="0" borderId="6" xfId="1" applyFont="1" applyBorder="1" applyAlignment="1">
      <alignment horizontal="distributed" vertical="center"/>
    </xf>
    <xf numFmtId="176" fontId="8" fillId="0" borderId="4" xfId="2" applyNumberFormat="1" applyFont="1" applyBorder="1" applyAlignment="1">
      <alignment vertical="center"/>
    </xf>
    <xf numFmtId="176" fontId="8" fillId="0" borderId="33" xfId="2" applyNumberFormat="1" applyFont="1" applyBorder="1" applyAlignment="1">
      <alignment vertical="center"/>
    </xf>
    <xf numFmtId="176" fontId="10" fillId="0" borderId="8" xfId="2" applyNumberFormat="1" applyFont="1" applyBorder="1" applyAlignment="1">
      <alignment horizontal="center" vertical="center"/>
    </xf>
    <xf numFmtId="176" fontId="10" fillId="0" borderId="20" xfId="2" applyNumberFormat="1" applyFont="1" applyBorder="1" applyAlignment="1">
      <alignment horizontal="center" vertical="center"/>
    </xf>
    <xf numFmtId="3" fontId="30" fillId="0" borderId="0" xfId="0" applyNumberFormat="1" applyFont="1">
      <alignment vertical="center"/>
    </xf>
    <xf numFmtId="1" fontId="31" fillId="0" borderId="0" xfId="0" applyNumberFormat="1" applyFont="1">
      <alignment vertical="center"/>
    </xf>
    <xf numFmtId="0" fontId="31" fillId="0" borderId="0" xfId="0" applyFont="1">
      <alignment vertical="center"/>
    </xf>
    <xf numFmtId="1" fontId="30" fillId="0" borderId="0" xfId="0" applyNumberFormat="1" applyFont="1" applyAlignment="1">
      <alignment horizontal="right" vertical="center" indent="4"/>
    </xf>
    <xf numFmtId="0" fontId="32" fillId="0" borderId="0" xfId="0" applyFont="1">
      <alignment vertical="center"/>
    </xf>
    <xf numFmtId="1" fontId="32" fillId="0" borderId="0" xfId="0" applyNumberFormat="1" applyFont="1">
      <alignment vertical="center"/>
    </xf>
    <xf numFmtId="0" fontId="32" fillId="0" borderId="2" xfId="0" applyFont="1" applyBorder="1">
      <alignment vertical="center"/>
    </xf>
    <xf numFmtId="1" fontId="32" fillId="0" borderId="2" xfId="0" applyNumberFormat="1" applyFont="1" applyBorder="1" applyAlignment="1">
      <alignment horizontal="centerContinuous" vertical="center"/>
    </xf>
    <xf numFmtId="1" fontId="32" fillId="0" borderId="3" xfId="0" applyNumberFormat="1" applyFont="1" applyBorder="1" applyAlignment="1">
      <alignment horizontal="centerContinuous" vertical="center"/>
    </xf>
    <xf numFmtId="1" fontId="32" fillId="0" borderId="4" xfId="0" applyNumberFormat="1" applyFont="1" applyBorder="1">
      <alignment vertical="center"/>
    </xf>
    <xf numFmtId="1" fontId="32" fillId="0" borderId="5" xfId="0" applyNumberFormat="1" applyFont="1" applyBorder="1" applyAlignment="1">
      <alignment horizontal="centerContinuous" vertical="center"/>
    </xf>
    <xf numFmtId="0" fontId="32" fillId="0" borderId="34" xfId="0" applyFont="1" applyBorder="1">
      <alignment vertical="center"/>
    </xf>
    <xf numFmtId="1" fontId="32" fillId="0" borderId="10" xfId="0" applyNumberFormat="1" applyFont="1" applyBorder="1">
      <alignment vertical="center"/>
    </xf>
    <xf numFmtId="1" fontId="32" fillId="0" borderId="11" xfId="0" applyNumberFormat="1" applyFont="1" applyBorder="1">
      <alignment vertical="center"/>
    </xf>
    <xf numFmtId="1" fontId="32" fillId="0" borderId="32" xfId="0" applyNumberFormat="1" applyFont="1" applyBorder="1" applyAlignment="1">
      <alignment horizontal="centerContinuous" vertical="center"/>
    </xf>
    <xf numFmtId="1" fontId="32" fillId="0" borderId="33" xfId="0" applyNumberFormat="1" applyFont="1" applyBorder="1" applyAlignment="1">
      <alignment horizontal="centerContinuous" vertical="center"/>
    </xf>
    <xf numFmtId="1" fontId="32" fillId="0" borderId="4" xfId="0" applyNumberFormat="1" applyFont="1" applyBorder="1" applyAlignment="1">
      <alignment horizontal="centerContinuous" vertical="center"/>
    </xf>
    <xf numFmtId="1" fontId="32" fillId="0" borderId="48" xfId="0" applyNumberFormat="1" applyFont="1" applyBorder="1">
      <alignment vertical="center"/>
    </xf>
    <xf numFmtId="1" fontId="32" fillId="0" borderId="5" xfId="0" applyNumberFormat="1" applyFont="1" applyBorder="1" applyAlignment="1">
      <alignment vertical="center" shrinkToFit="1"/>
    </xf>
    <xf numFmtId="0" fontId="32" fillId="0" borderId="39" xfId="0" applyFont="1" applyBorder="1">
      <alignment vertical="center"/>
    </xf>
    <xf numFmtId="1" fontId="32" fillId="0" borderId="29" xfId="0" applyNumberFormat="1" applyFont="1" applyBorder="1" applyAlignment="1">
      <alignment vertical="center" shrinkToFit="1"/>
    </xf>
    <xf numFmtId="1" fontId="32" fillId="0" borderId="31" xfId="0" applyNumberFormat="1" applyFont="1" applyBorder="1">
      <alignment vertical="center"/>
    </xf>
    <xf numFmtId="1" fontId="32" fillId="0" borderId="31" xfId="0" applyNumberFormat="1" applyFont="1" applyBorder="1" applyAlignment="1">
      <alignment horizontal="right" vertical="center"/>
    </xf>
    <xf numFmtId="178" fontId="32" fillId="0" borderId="31" xfId="0" applyNumberFormat="1" applyFont="1" applyBorder="1" applyAlignment="1">
      <alignment horizontal="right" vertical="center"/>
    </xf>
    <xf numFmtId="1" fontId="32" fillId="0" borderId="34" xfId="0" applyNumberFormat="1" applyFont="1" applyBorder="1" applyAlignment="1">
      <alignment vertical="center" shrinkToFit="1"/>
    </xf>
    <xf numFmtId="3" fontId="32" fillId="0" borderId="34" xfId="0" applyNumberFormat="1" applyFont="1" applyBorder="1" applyAlignment="1">
      <alignment horizontal="right" vertical="center"/>
    </xf>
    <xf numFmtId="176" fontId="32" fillId="0" borderId="34" xfId="0" applyNumberFormat="1" applyFont="1" applyBorder="1" applyAlignment="1">
      <alignment horizontal="right" vertical="center"/>
    </xf>
    <xf numFmtId="177" fontId="32" fillId="0" borderId="34" xfId="0" applyNumberFormat="1" applyFont="1" applyBorder="1" applyAlignment="1">
      <alignment horizontal="right" vertical="center"/>
    </xf>
    <xf numFmtId="179" fontId="32" fillId="0" borderId="34" xfId="0" applyNumberFormat="1" applyFont="1" applyBorder="1" applyAlignment="1">
      <alignment horizontal="right" vertical="center"/>
    </xf>
    <xf numFmtId="180" fontId="32" fillId="0" borderId="34" xfId="0" applyNumberFormat="1" applyFont="1" applyBorder="1" applyAlignment="1">
      <alignment horizontal="right" vertical="center"/>
    </xf>
    <xf numFmtId="1" fontId="32" fillId="0" borderId="39" xfId="0" applyNumberFormat="1" applyFont="1" applyBorder="1" applyAlignment="1">
      <alignment vertical="center" shrinkToFit="1"/>
    </xf>
    <xf numFmtId="3" fontId="32" fillId="0" borderId="39" xfId="0" applyNumberFormat="1" applyFont="1" applyBorder="1" applyAlignment="1">
      <alignment horizontal="right" vertical="center"/>
    </xf>
    <xf numFmtId="176" fontId="32" fillId="0" borderId="39" xfId="0" applyNumberFormat="1" applyFont="1" applyBorder="1" applyAlignment="1">
      <alignment horizontal="right" vertical="center"/>
    </xf>
    <xf numFmtId="177" fontId="32" fillId="0" borderId="39" xfId="0" applyNumberFormat="1" applyFont="1" applyBorder="1" applyAlignment="1">
      <alignment horizontal="right" vertical="center"/>
    </xf>
    <xf numFmtId="179" fontId="32" fillId="0" borderId="39" xfId="0" applyNumberFormat="1" applyFont="1" applyBorder="1" applyAlignment="1">
      <alignment horizontal="right" vertical="center"/>
    </xf>
    <xf numFmtId="180" fontId="32" fillId="0" borderId="39" xfId="0" applyNumberFormat="1" applyFont="1" applyBorder="1" applyAlignment="1">
      <alignment horizontal="right" vertical="center"/>
    </xf>
    <xf numFmtId="3" fontId="31" fillId="0" borderId="0" xfId="0" applyNumberFormat="1" applyFont="1">
      <alignment vertical="center"/>
    </xf>
    <xf numFmtId="176" fontId="31" fillId="0" borderId="0" xfId="0" applyNumberFormat="1" applyFont="1">
      <alignment vertical="center"/>
    </xf>
    <xf numFmtId="178" fontId="31" fillId="0" borderId="0" xfId="0" applyNumberFormat="1" applyFont="1">
      <alignment vertical="center"/>
    </xf>
    <xf numFmtId="176" fontId="32" fillId="0" borderId="0" xfId="0" applyNumberFormat="1" applyFont="1">
      <alignment vertical="center"/>
    </xf>
    <xf numFmtId="0" fontId="32" fillId="0" borderId="31" xfId="0" applyFont="1" applyBorder="1">
      <alignment vertical="center"/>
    </xf>
    <xf numFmtId="176" fontId="32" fillId="0" borderId="4" xfId="0" applyNumberFormat="1" applyFont="1" applyBorder="1">
      <alignment vertical="center"/>
    </xf>
    <xf numFmtId="1" fontId="32" fillId="0" borderId="10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3" xfId="0" applyNumberFormat="1" applyFont="1" applyBorder="1" applyAlignment="1">
      <alignment vertical="center" shrinkToFit="1"/>
    </xf>
    <xf numFmtId="1" fontId="10" fillId="0" borderId="1" xfId="1" applyFont="1" applyBorder="1" applyAlignment="1">
      <alignment horizontal="center"/>
    </xf>
    <xf numFmtId="1" fontId="10" fillId="0" borderId="9" xfId="1" applyFont="1" applyBorder="1" applyAlignment="1">
      <alignment horizontal="center"/>
    </xf>
    <xf numFmtId="1" fontId="10" fillId="0" borderId="21" xfId="1" applyFont="1" applyBorder="1" applyAlignment="1">
      <alignment horizontal="center"/>
    </xf>
    <xf numFmtId="1" fontId="8" fillId="0" borderId="31" xfId="1" applyFont="1" applyBorder="1" applyAlignment="1">
      <alignment horizontal="center" vertical="center"/>
    </xf>
    <xf numFmtId="1" fontId="8" fillId="0" borderId="34" xfId="1" applyFont="1" applyBorder="1" applyAlignment="1">
      <alignment horizontal="center" vertical="center"/>
    </xf>
    <xf numFmtId="1" fontId="8" fillId="0" borderId="39" xfId="1" applyFont="1" applyBorder="1" applyAlignment="1">
      <alignment horizontal="center" vertical="center"/>
    </xf>
    <xf numFmtId="1" fontId="8" fillId="0" borderId="4" xfId="1" applyFont="1" applyBorder="1" applyAlignment="1">
      <alignment horizontal="distributed" vertical="center" indent="7"/>
    </xf>
    <xf numFmtId="1" fontId="10" fillId="0" borderId="36" xfId="1" applyFont="1" applyBorder="1" applyAlignment="1">
      <alignment horizontal="center" wrapText="1"/>
    </xf>
    <xf numFmtId="1" fontId="10" fillId="0" borderId="38" xfId="1" applyFont="1" applyBorder="1" applyAlignment="1">
      <alignment horizontal="center" wrapText="1"/>
    </xf>
    <xf numFmtId="1" fontId="12" fillId="0" borderId="31" xfId="1" applyFont="1" applyBorder="1" applyAlignment="1">
      <alignment horizontal="center" vertical="center"/>
    </xf>
    <xf numFmtId="1" fontId="12" fillId="0" borderId="34" xfId="1" applyFont="1" applyBorder="1" applyAlignment="1">
      <alignment horizontal="center" vertical="center"/>
    </xf>
    <xf numFmtId="1" fontId="12" fillId="0" borderId="39" xfId="1" applyFont="1" applyBorder="1" applyAlignment="1">
      <alignment horizontal="center" vertical="center"/>
    </xf>
    <xf numFmtId="1" fontId="10" fillId="0" borderId="40" xfId="1" applyFont="1" applyBorder="1" applyAlignment="1">
      <alignment horizontal="center" wrapText="1"/>
    </xf>
    <xf numFmtId="1" fontId="10" fillId="0" borderId="41" xfId="1" applyFont="1" applyBorder="1" applyAlignment="1">
      <alignment horizontal="center" wrapText="1"/>
    </xf>
    <xf numFmtId="1" fontId="8" fillId="0" borderId="4" xfId="1" applyFont="1" applyBorder="1" applyAlignment="1">
      <alignment horizontal="distributed" vertical="center" indent="5"/>
    </xf>
    <xf numFmtId="1" fontId="26" fillId="0" borderId="21" xfId="1" applyFont="1" applyBorder="1" applyAlignment="1">
      <alignment horizontal="center" vertical="center" wrapText="1"/>
    </xf>
    <xf numFmtId="1" fontId="26" fillId="0" borderId="17" xfId="1" applyFont="1" applyBorder="1" applyAlignment="1">
      <alignment horizontal="center" vertical="center" wrapText="1"/>
    </xf>
    <xf numFmtId="1" fontId="10" fillId="0" borderId="20" xfId="1" applyFont="1" applyBorder="1" applyAlignment="1">
      <alignment horizontal="center" vertical="center" wrapText="1"/>
    </xf>
    <xf numFmtId="1" fontId="10" fillId="0" borderId="43" xfId="1" applyFont="1" applyBorder="1" applyAlignment="1">
      <alignment horizontal="center" vertical="center" wrapText="1"/>
    </xf>
    <xf numFmtId="0" fontId="8" fillId="0" borderId="0" xfId="2" applyFont="1" applyAlignment="1">
      <alignment horizontal="left" vertical="center" shrinkToFit="1"/>
    </xf>
    <xf numFmtId="0" fontId="10" fillId="0" borderId="31" xfId="2" applyFont="1" applyBorder="1" applyAlignment="1">
      <alignment horizontal="center" vertical="center"/>
    </xf>
    <xf numFmtId="0" fontId="10" fillId="0" borderId="34" xfId="2" applyFont="1" applyBorder="1" applyAlignment="1">
      <alignment horizontal="center" vertical="center"/>
    </xf>
    <xf numFmtId="0" fontId="10" fillId="0" borderId="39" xfId="2" applyFont="1" applyBorder="1" applyAlignment="1">
      <alignment horizontal="center" vertical="center"/>
    </xf>
    <xf numFmtId="0" fontId="10" fillId="0" borderId="19" xfId="2" applyFont="1" applyBorder="1" applyAlignment="1">
      <alignment horizontal="center" vertical="center"/>
    </xf>
    <xf numFmtId="0" fontId="10" fillId="0" borderId="43" xfId="2" applyFont="1" applyBorder="1" applyAlignment="1">
      <alignment horizontal="center" vertical="center"/>
    </xf>
    <xf numFmtId="176" fontId="10" fillId="0" borderId="19" xfId="2" applyNumberFormat="1" applyFont="1" applyBorder="1" applyAlignment="1">
      <alignment horizontal="center" vertical="center" wrapText="1"/>
    </xf>
    <xf numFmtId="176" fontId="10" fillId="0" borderId="43" xfId="2" applyNumberFormat="1" applyFont="1" applyBorder="1" applyAlignment="1">
      <alignment horizontal="center" vertical="center" wrapText="1"/>
    </xf>
    <xf numFmtId="176" fontId="10" fillId="0" borderId="19" xfId="2" applyNumberFormat="1" applyFont="1" applyBorder="1" applyAlignment="1">
      <alignment horizontal="center" vertical="center"/>
    </xf>
    <xf numFmtId="176" fontId="10" fillId="0" borderId="43" xfId="2" applyNumberFormat="1" applyFont="1" applyBorder="1" applyAlignment="1">
      <alignment horizontal="center" vertical="center"/>
    </xf>
    <xf numFmtId="1" fontId="32" fillId="0" borderId="31" xfId="0" applyNumberFormat="1" applyFont="1" applyBorder="1" applyAlignment="1">
      <alignment horizontal="center" vertical="center" shrinkToFit="1"/>
    </xf>
    <xf numFmtId="1" fontId="32" fillId="0" borderId="39" xfId="0" applyNumberFormat="1" applyFont="1" applyBorder="1" applyAlignment="1">
      <alignment horizontal="center" vertical="center" shrinkToFit="1"/>
    </xf>
    <xf numFmtId="1" fontId="32" fillId="0" borderId="2" xfId="0" applyNumberFormat="1" applyFont="1" applyBorder="1" applyAlignment="1">
      <alignment horizontal="center" vertical="center" wrapText="1" shrinkToFit="1"/>
    </xf>
    <xf numFmtId="1" fontId="32" fillId="0" borderId="10" xfId="0" applyNumberFormat="1" applyFont="1" applyBorder="1" applyAlignment="1">
      <alignment horizontal="center" vertical="center" wrapText="1" shrinkToFit="1"/>
    </xf>
    <xf numFmtId="1" fontId="32" fillId="0" borderId="31" xfId="0" applyNumberFormat="1" applyFont="1" applyBorder="1" applyAlignment="1">
      <alignment horizontal="center" vertical="center"/>
    </xf>
    <xf numFmtId="1" fontId="32" fillId="0" borderId="39" xfId="0" applyNumberFormat="1" applyFont="1" applyBorder="1" applyAlignment="1">
      <alignment horizontal="center" vertical="center"/>
    </xf>
    <xf numFmtId="1" fontId="32" fillId="0" borderId="31" xfId="0" applyNumberFormat="1" applyFont="1" applyBorder="1" applyAlignment="1">
      <alignment horizontal="center" vertical="center" wrapText="1" shrinkToFit="1"/>
    </xf>
    <xf numFmtId="1" fontId="32" fillId="0" borderId="39" xfId="0" applyNumberFormat="1" applyFont="1" applyBorder="1" applyAlignment="1">
      <alignment horizontal="center" vertical="center" wrapText="1" shrinkToFit="1"/>
    </xf>
  </cellXfs>
  <cellStyles count="3">
    <cellStyle name="標準" xfId="0" builtinId="0"/>
    <cellStyle name="標準 2" xfId="2" xr:uid="{79265FC4-1611-4A29-AA96-0F36377DF7DC}"/>
    <cellStyle name="標準 3" xfId="1" xr:uid="{82320DA8-C83D-42B1-90DF-5FD5A9A931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480CD-C71E-41B8-926B-FFC6E6B505BE}">
  <sheetPr>
    <pageSetUpPr autoPageBreaks="0"/>
  </sheetPr>
  <dimension ref="B1:L88"/>
  <sheetViews>
    <sheetView showGridLines="0" view="pageBreakPreview" zoomScale="70" zoomScaleNormal="80" zoomScaleSheetLayoutView="70" zoomScalePageLayoutView="85" workbookViewId="0">
      <selection activeCell="D9" sqref="D9"/>
    </sheetView>
  </sheetViews>
  <sheetFormatPr defaultColWidth="10.59765625" defaultRowHeight="14.4" x14ac:dyDescent="0.2"/>
  <cols>
    <col min="1" max="1" width="3.59765625" style="71" customWidth="1"/>
    <col min="2" max="2" width="24.59765625" style="71" customWidth="1"/>
    <col min="3" max="3" width="12.69921875" style="71" customWidth="1"/>
    <col min="4" max="4" width="11.69921875" style="71" customWidth="1"/>
    <col min="5" max="5" width="11.09765625" style="71" customWidth="1"/>
    <col min="6" max="6" width="11" style="71" customWidth="1"/>
    <col min="7" max="7" width="10.69921875" style="71" customWidth="1"/>
    <col min="8" max="8" width="11" style="71" customWidth="1"/>
    <col min="9" max="9" width="10.69921875" style="71" customWidth="1"/>
    <col min="10" max="10" width="12.59765625" style="71" customWidth="1"/>
    <col min="11" max="11" width="1.59765625" style="71" customWidth="1"/>
    <col min="12" max="16384" width="10.59765625" style="71"/>
  </cols>
  <sheetData>
    <row r="1" spans="2:12" s="3" customFormat="1" ht="19.2" x14ac:dyDescent="0.45">
      <c r="B1" s="1" t="s">
        <v>68</v>
      </c>
      <c r="C1" s="2"/>
      <c r="F1" s="4"/>
      <c r="G1" s="5"/>
      <c r="H1" s="5"/>
      <c r="I1" s="5"/>
      <c r="J1" s="5"/>
      <c r="K1" s="5"/>
    </row>
    <row r="2" spans="2:12" s="3" customFormat="1" ht="23.4" x14ac:dyDescent="0.45">
      <c r="B2" s="6"/>
      <c r="C2" s="7"/>
      <c r="D2" s="7"/>
      <c r="E2" s="7"/>
      <c r="F2" s="5"/>
      <c r="G2" s="5"/>
      <c r="H2" s="5"/>
      <c r="I2" s="5"/>
      <c r="J2" s="5"/>
      <c r="K2" s="5"/>
    </row>
    <row r="3" spans="2:12" s="3" customFormat="1" ht="22.5" customHeight="1" x14ac:dyDescent="0.45">
      <c r="B3" s="8" t="s">
        <v>0</v>
      </c>
      <c r="C3" s="8"/>
      <c r="D3" s="8"/>
      <c r="E3" s="9"/>
      <c r="F3" s="8"/>
      <c r="G3" s="8"/>
      <c r="H3" s="8"/>
      <c r="I3" s="8"/>
      <c r="J3" s="8"/>
      <c r="K3" s="10"/>
    </row>
    <row r="4" spans="2:12" s="3" customFormat="1" ht="17.399999999999999" customHeight="1" x14ac:dyDescent="0.45">
      <c r="B4" s="11"/>
      <c r="C4" s="12"/>
      <c r="D4" s="13"/>
      <c r="E4" s="14"/>
      <c r="F4" s="15"/>
      <c r="G4" s="15"/>
      <c r="H4" s="15"/>
      <c r="I4" s="15"/>
      <c r="J4" s="16"/>
      <c r="K4" s="17"/>
      <c r="L4" s="18"/>
    </row>
    <row r="5" spans="2:12" s="3" customFormat="1" ht="17.399999999999999" customHeight="1" x14ac:dyDescent="0.2">
      <c r="B5" s="19"/>
      <c r="C5" s="20" t="s">
        <v>1</v>
      </c>
      <c r="D5" s="59"/>
      <c r="E5" s="21" t="s">
        <v>2</v>
      </c>
      <c r="F5" s="22"/>
      <c r="G5" s="23"/>
      <c r="H5" s="23"/>
      <c r="I5" s="224" t="s">
        <v>3</v>
      </c>
      <c r="J5" s="225"/>
      <c r="K5" s="17"/>
      <c r="L5" s="18"/>
    </row>
    <row r="6" spans="2:12" s="3" customFormat="1" ht="17.399999999999999" customHeight="1" x14ac:dyDescent="0.45">
      <c r="B6" s="19"/>
      <c r="C6" s="24"/>
      <c r="D6" s="25"/>
      <c r="E6" s="26"/>
      <c r="F6" s="27"/>
      <c r="G6" s="28" t="s">
        <v>4</v>
      </c>
      <c r="H6" s="29"/>
      <c r="I6" s="30"/>
      <c r="J6" s="31"/>
      <c r="K6" s="17"/>
      <c r="L6" s="32"/>
    </row>
    <row r="7" spans="2:12" s="3" customFormat="1" ht="17.399999999999999" customHeight="1" x14ac:dyDescent="0.45">
      <c r="B7" s="33"/>
      <c r="C7" s="34" t="s">
        <v>5</v>
      </c>
      <c r="D7" s="35" t="s">
        <v>6</v>
      </c>
      <c r="E7" s="36" t="s">
        <v>5</v>
      </c>
      <c r="F7" s="37" t="s">
        <v>6</v>
      </c>
      <c r="G7" s="36" t="s">
        <v>5</v>
      </c>
      <c r="H7" s="37" t="s">
        <v>7</v>
      </c>
      <c r="I7" s="36" t="s">
        <v>5</v>
      </c>
      <c r="J7" s="38" t="s">
        <v>8</v>
      </c>
      <c r="K7" s="17"/>
      <c r="L7" s="32"/>
    </row>
    <row r="8" spans="2:12" s="3" customFormat="1" ht="22.5" customHeight="1" x14ac:dyDescent="0.45">
      <c r="B8" s="11"/>
      <c r="C8" s="39" t="s">
        <v>9</v>
      </c>
      <c r="D8" s="40" t="s">
        <v>10</v>
      </c>
      <c r="E8" s="39" t="s">
        <v>11</v>
      </c>
      <c r="F8" s="40" t="s">
        <v>10</v>
      </c>
      <c r="G8" s="39" t="s">
        <v>11</v>
      </c>
      <c r="H8" s="40" t="s">
        <v>10</v>
      </c>
      <c r="I8" s="39" t="s">
        <v>11</v>
      </c>
      <c r="J8" s="41" t="s">
        <v>11</v>
      </c>
      <c r="K8" s="17"/>
      <c r="L8" s="32"/>
    </row>
    <row r="9" spans="2:12" s="3" customFormat="1" ht="22.5" customHeight="1" x14ac:dyDescent="0.45">
      <c r="B9" s="42" t="s">
        <v>12</v>
      </c>
      <c r="C9" s="43">
        <v>409796</v>
      </c>
      <c r="D9" s="44">
        <v>7.9</v>
      </c>
      <c r="E9" s="43">
        <v>237203</v>
      </c>
      <c r="F9" s="44">
        <v>0.5</v>
      </c>
      <c r="G9" s="43">
        <v>223563</v>
      </c>
      <c r="H9" s="44">
        <v>1.9</v>
      </c>
      <c r="I9" s="43">
        <v>172593</v>
      </c>
      <c r="J9" s="45">
        <v>28918</v>
      </c>
      <c r="K9" s="17"/>
      <c r="L9" s="32"/>
    </row>
    <row r="10" spans="2:12" s="3" customFormat="1" ht="22.5" customHeight="1" x14ac:dyDescent="0.45">
      <c r="B10" s="42" t="s">
        <v>13</v>
      </c>
      <c r="C10" s="43">
        <v>527659</v>
      </c>
      <c r="D10" s="44">
        <v>23.8</v>
      </c>
      <c r="E10" s="43">
        <v>288594</v>
      </c>
      <c r="F10" s="44">
        <v>1.4</v>
      </c>
      <c r="G10" s="43">
        <v>275082</v>
      </c>
      <c r="H10" s="44">
        <v>0.5</v>
      </c>
      <c r="I10" s="43">
        <v>239065</v>
      </c>
      <c r="J10" s="45">
        <v>97342</v>
      </c>
      <c r="K10" s="17"/>
      <c r="L10" s="32"/>
    </row>
    <row r="11" spans="2:12" s="3" customFormat="1" ht="22.5" customHeight="1" x14ac:dyDescent="0.45">
      <c r="B11" s="42" t="s">
        <v>14</v>
      </c>
      <c r="C11" s="43">
        <v>452026</v>
      </c>
      <c r="D11" s="44">
        <v>2.5</v>
      </c>
      <c r="E11" s="43">
        <v>254674</v>
      </c>
      <c r="F11" s="44">
        <v>1.8</v>
      </c>
      <c r="G11" s="43">
        <v>232567</v>
      </c>
      <c r="H11" s="44">
        <v>1.4</v>
      </c>
      <c r="I11" s="43">
        <v>197352</v>
      </c>
      <c r="J11" s="45">
        <v>6671</v>
      </c>
      <c r="K11" s="17"/>
      <c r="L11" s="32"/>
    </row>
    <row r="12" spans="2:12" s="3" customFormat="1" ht="22.5" customHeight="1" x14ac:dyDescent="0.45">
      <c r="B12" s="46" t="s">
        <v>15</v>
      </c>
      <c r="C12" s="43">
        <v>980670</v>
      </c>
      <c r="D12" s="44">
        <v>-16.600000000000001</v>
      </c>
      <c r="E12" s="43">
        <v>361714</v>
      </c>
      <c r="F12" s="44">
        <v>-9</v>
      </c>
      <c r="G12" s="43">
        <v>320187</v>
      </c>
      <c r="H12" s="44">
        <v>-12.5</v>
      </c>
      <c r="I12" s="43">
        <v>618956</v>
      </c>
      <c r="J12" s="45">
        <v>-158594</v>
      </c>
      <c r="K12" s="17"/>
      <c r="L12" s="32"/>
    </row>
    <row r="13" spans="2:12" s="3" customFormat="1" ht="22.5" customHeight="1" x14ac:dyDescent="0.45">
      <c r="B13" s="42" t="s">
        <v>16</v>
      </c>
      <c r="C13" s="43">
        <v>838832</v>
      </c>
      <c r="D13" s="44">
        <v>55.4</v>
      </c>
      <c r="E13" s="43">
        <v>358673</v>
      </c>
      <c r="F13" s="44">
        <v>20.399999999999999</v>
      </c>
      <c r="G13" s="43">
        <v>328393</v>
      </c>
      <c r="H13" s="44">
        <v>16.8</v>
      </c>
      <c r="I13" s="43">
        <v>480159</v>
      </c>
      <c r="J13" s="45">
        <v>238412</v>
      </c>
      <c r="K13" s="17"/>
      <c r="L13" s="32"/>
    </row>
    <row r="14" spans="2:12" s="3" customFormat="1" ht="22.5" customHeight="1" x14ac:dyDescent="0.45">
      <c r="B14" s="42" t="s">
        <v>17</v>
      </c>
      <c r="C14" s="43">
        <v>558068</v>
      </c>
      <c r="D14" s="44">
        <v>53.5</v>
      </c>
      <c r="E14" s="43">
        <v>270399</v>
      </c>
      <c r="F14" s="44">
        <v>-1.9</v>
      </c>
      <c r="G14" s="43">
        <v>236736</v>
      </c>
      <c r="H14" s="44">
        <v>3.2</v>
      </c>
      <c r="I14" s="43">
        <v>287669</v>
      </c>
      <c r="J14" s="45">
        <v>199703</v>
      </c>
      <c r="K14" s="17"/>
      <c r="L14" s="32"/>
    </row>
    <row r="15" spans="2:12" s="3" customFormat="1" ht="22.5" customHeight="1" x14ac:dyDescent="0.45">
      <c r="B15" s="42" t="s">
        <v>18</v>
      </c>
      <c r="C15" s="43">
        <v>240087</v>
      </c>
      <c r="D15" s="44">
        <v>-11.4</v>
      </c>
      <c r="E15" s="43">
        <v>209931</v>
      </c>
      <c r="F15" s="44">
        <v>-5.5</v>
      </c>
      <c r="G15" s="43">
        <v>199645</v>
      </c>
      <c r="H15" s="44">
        <v>-4</v>
      </c>
      <c r="I15" s="43">
        <v>30156</v>
      </c>
      <c r="J15" s="45">
        <v>-18703</v>
      </c>
      <c r="K15" s="17"/>
      <c r="L15" s="32"/>
    </row>
    <row r="16" spans="2:12" s="3" customFormat="1" ht="22.5" customHeight="1" x14ac:dyDescent="0.45">
      <c r="B16" s="42" t="s">
        <v>19</v>
      </c>
      <c r="C16" s="43">
        <v>820611</v>
      </c>
      <c r="D16" s="44">
        <v>-5.2</v>
      </c>
      <c r="E16" s="43">
        <v>338754</v>
      </c>
      <c r="F16" s="44">
        <v>-0.6</v>
      </c>
      <c r="G16" s="43">
        <v>319144</v>
      </c>
      <c r="H16" s="44">
        <v>-2.7</v>
      </c>
      <c r="I16" s="43">
        <v>481857</v>
      </c>
      <c r="J16" s="45">
        <v>-42555</v>
      </c>
      <c r="K16" s="17"/>
      <c r="L16" s="32"/>
    </row>
    <row r="17" spans="2:12" s="3" customFormat="1" ht="22.5" customHeight="1" x14ac:dyDescent="0.45">
      <c r="B17" s="42" t="s">
        <v>20</v>
      </c>
      <c r="C17" s="43">
        <v>337829</v>
      </c>
      <c r="D17" s="44">
        <v>57.1</v>
      </c>
      <c r="E17" s="43">
        <v>266906</v>
      </c>
      <c r="F17" s="44">
        <v>39.6</v>
      </c>
      <c r="G17" s="43">
        <v>252988</v>
      </c>
      <c r="H17" s="44">
        <v>34.200000000000003</v>
      </c>
      <c r="I17" s="43">
        <v>70923</v>
      </c>
      <c r="J17" s="45">
        <v>46929</v>
      </c>
      <c r="K17" s="17"/>
      <c r="L17" s="32"/>
    </row>
    <row r="18" spans="2:12" s="3" customFormat="1" ht="22.5" customHeight="1" x14ac:dyDescent="0.45">
      <c r="B18" s="47" t="s">
        <v>21</v>
      </c>
      <c r="C18" s="43">
        <v>378893</v>
      </c>
      <c r="D18" s="44">
        <v>14.5</v>
      </c>
      <c r="E18" s="43">
        <v>279260</v>
      </c>
      <c r="F18" s="44">
        <v>9.8000000000000007</v>
      </c>
      <c r="G18" s="43">
        <v>271088</v>
      </c>
      <c r="H18" s="44">
        <v>9.9</v>
      </c>
      <c r="I18" s="43">
        <v>99633</v>
      </c>
      <c r="J18" s="45">
        <v>23451</v>
      </c>
      <c r="K18" s="17"/>
      <c r="L18" s="32"/>
    </row>
    <row r="19" spans="2:12" s="3" customFormat="1" ht="22.5" customHeight="1" x14ac:dyDescent="0.45">
      <c r="B19" s="42" t="s">
        <v>22</v>
      </c>
      <c r="C19" s="43">
        <v>123537</v>
      </c>
      <c r="D19" s="44">
        <v>36.4</v>
      </c>
      <c r="E19" s="43">
        <v>119725</v>
      </c>
      <c r="F19" s="44">
        <v>34.700000000000003</v>
      </c>
      <c r="G19" s="43">
        <v>112454</v>
      </c>
      <c r="H19" s="44">
        <v>27.6</v>
      </c>
      <c r="I19" s="43">
        <v>3812</v>
      </c>
      <c r="J19" s="45">
        <v>2141</v>
      </c>
      <c r="K19" s="17"/>
      <c r="L19" s="32"/>
    </row>
    <row r="20" spans="2:12" s="3" customFormat="1" ht="22.5" customHeight="1" x14ac:dyDescent="0.45">
      <c r="B20" s="46" t="s">
        <v>23</v>
      </c>
      <c r="C20" s="43">
        <v>215287</v>
      </c>
      <c r="D20" s="44">
        <v>-33.6</v>
      </c>
      <c r="E20" s="43">
        <v>179482</v>
      </c>
      <c r="F20" s="44">
        <v>-12.1</v>
      </c>
      <c r="G20" s="43">
        <v>170159</v>
      </c>
      <c r="H20" s="44">
        <v>-14.4</v>
      </c>
      <c r="I20" s="43">
        <v>35805</v>
      </c>
      <c r="J20" s="45">
        <v>-84171</v>
      </c>
      <c r="K20" s="17"/>
      <c r="L20" s="32"/>
    </row>
    <row r="21" spans="2:12" s="3" customFormat="1" ht="22.5" customHeight="1" x14ac:dyDescent="0.45">
      <c r="B21" s="42" t="s">
        <v>24</v>
      </c>
      <c r="C21" s="43">
        <v>798733</v>
      </c>
      <c r="D21" s="44">
        <v>16.2</v>
      </c>
      <c r="E21" s="43">
        <v>304190</v>
      </c>
      <c r="F21" s="44">
        <v>-1.9</v>
      </c>
      <c r="G21" s="43">
        <v>297107</v>
      </c>
      <c r="H21" s="44">
        <v>12.9</v>
      </c>
      <c r="I21" s="43">
        <v>494543</v>
      </c>
      <c r="J21" s="45">
        <v>116984</v>
      </c>
      <c r="K21" s="17"/>
      <c r="L21" s="32"/>
    </row>
    <row r="22" spans="2:12" s="3" customFormat="1" ht="22.5" customHeight="1" x14ac:dyDescent="0.45">
      <c r="B22" s="42" t="s">
        <v>25</v>
      </c>
      <c r="C22" s="43">
        <v>463110</v>
      </c>
      <c r="D22" s="44">
        <v>19.3</v>
      </c>
      <c r="E22" s="43">
        <v>256968</v>
      </c>
      <c r="F22" s="44">
        <v>5.7</v>
      </c>
      <c r="G22" s="43">
        <v>243568</v>
      </c>
      <c r="H22" s="44">
        <v>5.4</v>
      </c>
      <c r="I22" s="43">
        <v>206142</v>
      </c>
      <c r="J22" s="45">
        <v>61157</v>
      </c>
      <c r="K22" s="17"/>
      <c r="L22" s="32"/>
    </row>
    <row r="23" spans="2:12" s="3" customFormat="1" ht="22.5" customHeight="1" x14ac:dyDescent="0.45">
      <c r="B23" s="42" t="s">
        <v>26</v>
      </c>
      <c r="C23" s="43">
        <v>669069</v>
      </c>
      <c r="D23" s="44">
        <v>-9.5</v>
      </c>
      <c r="E23" s="43">
        <v>275908</v>
      </c>
      <c r="F23" s="44">
        <v>-4.5999999999999996</v>
      </c>
      <c r="G23" s="43">
        <v>263614</v>
      </c>
      <c r="H23" s="44">
        <v>-5.3</v>
      </c>
      <c r="I23" s="43">
        <v>393161</v>
      </c>
      <c r="J23" s="45">
        <v>-57668</v>
      </c>
      <c r="K23" s="17"/>
    </row>
    <row r="24" spans="2:12" s="3" customFormat="1" ht="22.5" customHeight="1" x14ac:dyDescent="0.45">
      <c r="B24" s="48" t="s">
        <v>27</v>
      </c>
      <c r="C24" s="49">
        <v>222743</v>
      </c>
      <c r="D24" s="50">
        <v>-10.8</v>
      </c>
      <c r="E24" s="49">
        <v>174577</v>
      </c>
      <c r="F24" s="51">
        <v>-3.6</v>
      </c>
      <c r="G24" s="49">
        <v>167563</v>
      </c>
      <c r="H24" s="51">
        <v>-2.9</v>
      </c>
      <c r="I24" s="49">
        <v>48166</v>
      </c>
      <c r="J24" s="52">
        <v>-20668</v>
      </c>
      <c r="K24" s="53"/>
    </row>
    <row r="25" spans="2:12" s="3" customFormat="1" ht="30.9" customHeight="1" x14ac:dyDescent="0.45">
      <c r="B25" s="8"/>
      <c r="C25" s="54"/>
      <c r="D25" s="8"/>
      <c r="E25" s="8"/>
      <c r="F25" s="8"/>
      <c r="G25" s="8"/>
      <c r="H25" s="8"/>
      <c r="I25" s="8"/>
      <c r="J25" s="8"/>
      <c r="K25" s="55"/>
      <c r="L25" s="32"/>
    </row>
    <row r="26" spans="2:12" s="3" customFormat="1" ht="30.9" customHeight="1" x14ac:dyDescent="0.45">
      <c r="B26" s="56" t="s">
        <v>28</v>
      </c>
      <c r="C26" s="8"/>
      <c r="D26" s="8"/>
      <c r="E26" s="8"/>
      <c r="F26" s="8"/>
      <c r="G26" s="8"/>
      <c r="H26" s="8"/>
      <c r="I26" s="8"/>
      <c r="J26" s="8"/>
      <c r="K26" s="55"/>
      <c r="L26" s="32"/>
    </row>
    <row r="27" spans="2:12" s="3" customFormat="1" ht="17.399999999999999" customHeight="1" x14ac:dyDescent="0.45">
      <c r="B27" s="57"/>
      <c r="C27" s="12"/>
      <c r="D27" s="13"/>
      <c r="E27" s="14"/>
      <c r="F27" s="15"/>
      <c r="G27" s="15"/>
      <c r="H27" s="15"/>
      <c r="I27" s="15"/>
      <c r="J27" s="16"/>
      <c r="K27" s="55"/>
      <c r="L27" s="32"/>
    </row>
    <row r="28" spans="2:12" s="3" customFormat="1" ht="17.399999999999999" customHeight="1" x14ac:dyDescent="0.2">
      <c r="B28" s="58"/>
      <c r="C28" s="20" t="s">
        <v>1</v>
      </c>
      <c r="D28" s="59"/>
      <c r="E28" s="21" t="s">
        <v>2</v>
      </c>
      <c r="F28" s="22"/>
      <c r="G28" s="23"/>
      <c r="H28" s="23"/>
      <c r="I28" s="224" t="s">
        <v>3</v>
      </c>
      <c r="J28" s="226"/>
      <c r="K28" s="55"/>
      <c r="L28" s="32"/>
    </row>
    <row r="29" spans="2:12" s="3" customFormat="1" ht="17.399999999999999" customHeight="1" x14ac:dyDescent="0.45">
      <c r="B29" s="58"/>
      <c r="C29" s="24"/>
      <c r="D29" s="25"/>
      <c r="E29" s="26"/>
      <c r="F29" s="27"/>
      <c r="G29" s="28" t="s">
        <v>4</v>
      </c>
      <c r="H29" s="29"/>
      <c r="I29" s="30"/>
      <c r="J29" s="60"/>
      <c r="K29" s="55"/>
      <c r="L29" s="32"/>
    </row>
    <row r="30" spans="2:12" s="3" customFormat="1" ht="17.399999999999999" customHeight="1" x14ac:dyDescent="0.45">
      <c r="B30" s="58"/>
      <c r="C30" s="34" t="s">
        <v>5</v>
      </c>
      <c r="D30" s="35" t="s">
        <v>6</v>
      </c>
      <c r="E30" s="36" t="s">
        <v>5</v>
      </c>
      <c r="F30" s="37" t="s">
        <v>6</v>
      </c>
      <c r="G30" s="36" t="s">
        <v>5</v>
      </c>
      <c r="H30" s="37" t="s">
        <v>7</v>
      </c>
      <c r="I30" s="36" t="s">
        <v>5</v>
      </c>
      <c r="J30" s="61" t="s">
        <v>8</v>
      </c>
      <c r="K30" s="10"/>
      <c r="L30" s="32"/>
    </row>
    <row r="31" spans="2:12" s="3" customFormat="1" ht="22.5" customHeight="1" x14ac:dyDescent="0.45">
      <c r="B31" s="62"/>
      <c r="C31" s="39" t="s">
        <v>9</v>
      </c>
      <c r="D31" s="40" t="s">
        <v>10</v>
      </c>
      <c r="E31" s="39" t="s">
        <v>11</v>
      </c>
      <c r="F31" s="40" t="s">
        <v>10</v>
      </c>
      <c r="G31" s="39" t="s">
        <v>11</v>
      </c>
      <c r="H31" s="40" t="s">
        <v>10</v>
      </c>
      <c r="I31" s="39" t="s">
        <v>11</v>
      </c>
      <c r="J31" s="63" t="s">
        <v>11</v>
      </c>
      <c r="K31" s="10"/>
      <c r="L31" s="32"/>
    </row>
    <row r="32" spans="2:12" s="3" customFormat="1" ht="22.5" customHeight="1" x14ac:dyDescent="0.45">
      <c r="B32" s="42" t="s">
        <v>12</v>
      </c>
      <c r="C32" s="43">
        <v>482810</v>
      </c>
      <c r="D32" s="64">
        <v>14.1</v>
      </c>
      <c r="E32" s="43">
        <v>259665</v>
      </c>
      <c r="F32" s="44">
        <v>3.9</v>
      </c>
      <c r="G32" s="43">
        <v>242541</v>
      </c>
      <c r="H32" s="65">
        <v>6.4</v>
      </c>
      <c r="I32" s="43">
        <v>223145</v>
      </c>
      <c r="J32" s="66">
        <v>49539</v>
      </c>
      <c r="K32" s="10"/>
      <c r="L32" s="32"/>
    </row>
    <row r="33" spans="2:12" s="3" customFormat="1" ht="22.5" customHeight="1" x14ac:dyDescent="0.45">
      <c r="B33" s="42" t="s">
        <v>13</v>
      </c>
      <c r="C33" s="43">
        <v>798285</v>
      </c>
      <c r="D33" s="64">
        <v>24.9</v>
      </c>
      <c r="E33" s="43">
        <v>302624</v>
      </c>
      <c r="F33" s="44">
        <v>3.9</v>
      </c>
      <c r="G33" s="43">
        <v>282411</v>
      </c>
      <c r="H33" s="65">
        <v>4.5</v>
      </c>
      <c r="I33" s="43">
        <v>495661</v>
      </c>
      <c r="J33" s="66">
        <v>147958</v>
      </c>
      <c r="K33" s="10"/>
      <c r="L33" s="32"/>
    </row>
    <row r="34" spans="2:12" s="3" customFormat="1" ht="22.5" customHeight="1" x14ac:dyDescent="0.45">
      <c r="B34" s="42" t="s">
        <v>14</v>
      </c>
      <c r="C34" s="43">
        <v>475673</v>
      </c>
      <c r="D34" s="64">
        <v>-2.6</v>
      </c>
      <c r="E34" s="43">
        <v>259933</v>
      </c>
      <c r="F34" s="44">
        <v>-1.8</v>
      </c>
      <c r="G34" s="43">
        <v>234655</v>
      </c>
      <c r="H34" s="65">
        <v>-2.5</v>
      </c>
      <c r="I34" s="43">
        <v>215740</v>
      </c>
      <c r="J34" s="66">
        <v>-8265</v>
      </c>
      <c r="K34" s="10"/>
      <c r="L34" s="32"/>
    </row>
    <row r="35" spans="2:12" s="3" customFormat="1" ht="22.5" customHeight="1" x14ac:dyDescent="0.45">
      <c r="B35" s="46" t="s">
        <v>15</v>
      </c>
      <c r="C35" s="43">
        <v>836492</v>
      </c>
      <c r="D35" s="64">
        <v>-30.4</v>
      </c>
      <c r="E35" s="43">
        <v>338161</v>
      </c>
      <c r="F35" s="44">
        <v>-18.899999999999999</v>
      </c>
      <c r="G35" s="43">
        <v>296601</v>
      </c>
      <c r="H35" s="65">
        <v>-21.7</v>
      </c>
      <c r="I35" s="43">
        <v>498331</v>
      </c>
      <c r="J35" s="66">
        <v>-286566</v>
      </c>
      <c r="K35" s="10"/>
      <c r="L35" s="32"/>
    </row>
    <row r="36" spans="2:12" s="3" customFormat="1" ht="22.5" customHeight="1" x14ac:dyDescent="0.45">
      <c r="B36" s="42" t="s">
        <v>16</v>
      </c>
      <c r="C36" s="43">
        <v>589110</v>
      </c>
      <c r="D36" s="64">
        <v>11.5</v>
      </c>
      <c r="E36" s="43">
        <v>319696</v>
      </c>
      <c r="F36" s="44">
        <v>3.7</v>
      </c>
      <c r="G36" s="43">
        <v>296952</v>
      </c>
      <c r="H36" s="65">
        <v>1</v>
      </c>
      <c r="I36" s="43">
        <v>269414</v>
      </c>
      <c r="J36" s="66">
        <v>49183</v>
      </c>
      <c r="K36" s="10"/>
      <c r="L36" s="32"/>
    </row>
    <row r="37" spans="2:12" s="3" customFormat="1" ht="22.5" customHeight="1" x14ac:dyDescent="0.45">
      <c r="B37" s="42" t="s">
        <v>17</v>
      </c>
      <c r="C37" s="43">
        <v>356593</v>
      </c>
      <c r="D37" s="64">
        <v>-3</v>
      </c>
      <c r="E37" s="43">
        <v>275115</v>
      </c>
      <c r="F37" s="44">
        <v>2</v>
      </c>
      <c r="G37" s="43">
        <v>235672</v>
      </c>
      <c r="H37" s="65">
        <v>2.7</v>
      </c>
      <c r="I37" s="43">
        <v>81478</v>
      </c>
      <c r="J37" s="66">
        <v>-16189</v>
      </c>
      <c r="K37" s="10"/>
      <c r="L37" s="32"/>
    </row>
    <row r="38" spans="2:12" s="3" customFormat="1" ht="22.5" customHeight="1" x14ac:dyDescent="0.45">
      <c r="B38" s="42" t="s">
        <v>18</v>
      </c>
      <c r="C38" s="43">
        <v>195947</v>
      </c>
      <c r="D38" s="64">
        <v>10.7</v>
      </c>
      <c r="E38" s="43">
        <v>184063</v>
      </c>
      <c r="F38" s="44">
        <v>6.3</v>
      </c>
      <c r="G38" s="43">
        <v>177323</v>
      </c>
      <c r="H38" s="65">
        <v>6.7</v>
      </c>
      <c r="I38" s="43">
        <v>11884</v>
      </c>
      <c r="J38" s="66">
        <v>8201</v>
      </c>
      <c r="K38" s="10"/>
      <c r="L38" s="32"/>
    </row>
    <row r="39" spans="2:12" s="3" customFormat="1" ht="22.5" customHeight="1" x14ac:dyDescent="0.45">
      <c r="B39" s="42" t="s">
        <v>19</v>
      </c>
      <c r="C39" s="43">
        <v>900919</v>
      </c>
      <c r="D39" s="64">
        <v>-7.2</v>
      </c>
      <c r="E39" s="43">
        <v>374781</v>
      </c>
      <c r="F39" s="44">
        <v>4.7</v>
      </c>
      <c r="G39" s="43">
        <v>356409</v>
      </c>
      <c r="H39" s="65">
        <v>3.6</v>
      </c>
      <c r="I39" s="43">
        <v>526138</v>
      </c>
      <c r="J39" s="66">
        <v>-86993</v>
      </c>
      <c r="K39" s="10"/>
      <c r="L39" s="32"/>
    </row>
    <row r="40" spans="2:12" s="3" customFormat="1" ht="22.5" customHeight="1" x14ac:dyDescent="0.45">
      <c r="B40" s="42" t="s">
        <v>20</v>
      </c>
      <c r="C40" s="43">
        <v>256998</v>
      </c>
      <c r="D40" s="64">
        <v>-15.1</v>
      </c>
      <c r="E40" s="43">
        <v>194464</v>
      </c>
      <c r="F40" s="44">
        <v>-21.9</v>
      </c>
      <c r="G40" s="43">
        <v>185516</v>
      </c>
      <c r="H40" s="65">
        <v>-24</v>
      </c>
      <c r="I40" s="43">
        <v>62534</v>
      </c>
      <c r="J40" s="66">
        <v>8448</v>
      </c>
      <c r="K40" s="67"/>
      <c r="L40" s="32"/>
    </row>
    <row r="41" spans="2:12" s="3" customFormat="1" ht="22.5" customHeight="1" x14ac:dyDescent="0.45">
      <c r="B41" s="47" t="s">
        <v>21</v>
      </c>
      <c r="C41" s="43">
        <v>451494</v>
      </c>
      <c r="D41" s="64">
        <v>4.8</v>
      </c>
      <c r="E41" s="43">
        <v>307749</v>
      </c>
      <c r="F41" s="44">
        <v>4.4000000000000004</v>
      </c>
      <c r="G41" s="43">
        <v>294158</v>
      </c>
      <c r="H41" s="65">
        <v>4.3</v>
      </c>
      <c r="I41" s="43">
        <v>143745</v>
      </c>
      <c r="J41" s="66">
        <v>7846</v>
      </c>
      <c r="K41" s="10"/>
      <c r="L41" s="32"/>
    </row>
    <row r="42" spans="2:12" s="3" customFormat="1" ht="22.5" customHeight="1" x14ac:dyDescent="0.45">
      <c r="B42" s="42" t="s">
        <v>22</v>
      </c>
      <c r="C42" s="43">
        <v>128177</v>
      </c>
      <c r="D42" s="64">
        <v>29.5</v>
      </c>
      <c r="E42" s="43">
        <v>115443</v>
      </c>
      <c r="F42" s="44">
        <v>25.6</v>
      </c>
      <c r="G42" s="43">
        <v>111189</v>
      </c>
      <c r="H42" s="65">
        <v>25.2</v>
      </c>
      <c r="I42" s="43">
        <v>12734</v>
      </c>
      <c r="J42" s="66">
        <v>5708</v>
      </c>
      <c r="K42" s="10"/>
      <c r="L42" s="32"/>
    </row>
    <row r="43" spans="2:12" s="3" customFormat="1" ht="22.5" customHeight="1" x14ac:dyDescent="0.45">
      <c r="B43" s="46" t="s">
        <v>23</v>
      </c>
      <c r="C43" s="43">
        <v>220747</v>
      </c>
      <c r="D43" s="64">
        <v>-40.200000000000003</v>
      </c>
      <c r="E43" s="43">
        <v>202748</v>
      </c>
      <c r="F43" s="44">
        <v>-5.3</v>
      </c>
      <c r="G43" s="43">
        <v>190608</v>
      </c>
      <c r="H43" s="65">
        <v>-7.8</v>
      </c>
      <c r="I43" s="43">
        <v>17999</v>
      </c>
      <c r="J43" s="66">
        <v>-137143</v>
      </c>
      <c r="K43" s="10"/>
      <c r="L43" s="32"/>
    </row>
    <row r="44" spans="2:12" s="3" customFormat="1" ht="22.5" customHeight="1" x14ac:dyDescent="0.45">
      <c r="B44" s="42" t="s">
        <v>24</v>
      </c>
      <c r="C44" s="43">
        <v>1092716</v>
      </c>
      <c r="D44" s="64">
        <v>70.099999999999994</v>
      </c>
      <c r="E44" s="43">
        <v>384038</v>
      </c>
      <c r="F44" s="44">
        <v>17.899999999999999</v>
      </c>
      <c r="G44" s="43">
        <v>374916</v>
      </c>
      <c r="H44" s="65">
        <v>46.5</v>
      </c>
      <c r="I44" s="43">
        <v>708678</v>
      </c>
      <c r="J44" s="66">
        <v>392228</v>
      </c>
      <c r="K44" s="10"/>
      <c r="L44" s="32"/>
    </row>
    <row r="45" spans="2:12" s="3" customFormat="1" ht="22.5" customHeight="1" x14ac:dyDescent="0.45">
      <c r="B45" s="42" t="s">
        <v>25</v>
      </c>
      <c r="C45" s="43">
        <v>550298</v>
      </c>
      <c r="D45" s="64">
        <v>21.4</v>
      </c>
      <c r="E45" s="43">
        <v>290850</v>
      </c>
      <c r="F45" s="44">
        <v>5.5</v>
      </c>
      <c r="G45" s="43">
        <v>271612</v>
      </c>
      <c r="H45" s="65">
        <v>4.3</v>
      </c>
      <c r="I45" s="43">
        <v>259448</v>
      </c>
      <c r="J45" s="66">
        <v>81948</v>
      </c>
      <c r="K45" s="10"/>
      <c r="L45" s="32"/>
    </row>
    <row r="46" spans="2:12" s="3" customFormat="1" ht="22.5" customHeight="1" x14ac:dyDescent="0.45">
      <c r="B46" s="42" t="s">
        <v>26</v>
      </c>
      <c r="C46" s="43" t="s">
        <v>66</v>
      </c>
      <c r="D46" s="64" t="s">
        <v>66</v>
      </c>
      <c r="E46" s="43" t="s">
        <v>66</v>
      </c>
      <c r="F46" s="44" t="s">
        <v>66</v>
      </c>
      <c r="G46" s="43" t="s">
        <v>66</v>
      </c>
      <c r="H46" s="65" t="s">
        <v>66</v>
      </c>
      <c r="I46" s="43" t="s">
        <v>66</v>
      </c>
      <c r="J46" s="66" t="s">
        <v>66</v>
      </c>
      <c r="K46" s="10"/>
    </row>
    <row r="47" spans="2:12" s="3" customFormat="1" ht="22.5" customHeight="1" x14ac:dyDescent="0.45">
      <c r="B47" s="48" t="s">
        <v>27</v>
      </c>
      <c r="C47" s="49">
        <v>207437</v>
      </c>
      <c r="D47" s="50">
        <v>0.7</v>
      </c>
      <c r="E47" s="49">
        <v>177201</v>
      </c>
      <c r="F47" s="51">
        <v>9.6</v>
      </c>
      <c r="G47" s="49">
        <v>169174</v>
      </c>
      <c r="H47" s="68">
        <v>11.8</v>
      </c>
      <c r="I47" s="49">
        <v>30236</v>
      </c>
      <c r="J47" s="69">
        <v>-14276</v>
      </c>
      <c r="K47" s="10"/>
      <c r="L47" s="32"/>
    </row>
    <row r="48" spans="2:12" s="3" customFormat="1" ht="22.2" customHeight="1" x14ac:dyDescent="0.2">
      <c r="B48" s="70" t="s">
        <v>57</v>
      </c>
      <c r="C48" s="71"/>
      <c r="D48" s="71"/>
      <c r="E48" s="71"/>
      <c r="F48" s="71"/>
      <c r="G48" s="71"/>
      <c r="H48" s="71"/>
      <c r="I48" s="71"/>
      <c r="J48" s="71"/>
      <c r="K48" s="72"/>
    </row>
    <row r="49" spans="2:11" s="3" customFormat="1" ht="22.2" customHeight="1" x14ac:dyDescent="0.2">
      <c r="B49" s="73" t="s">
        <v>58</v>
      </c>
      <c r="C49" s="71"/>
      <c r="D49" s="71"/>
      <c r="E49" s="71"/>
      <c r="F49" s="71"/>
      <c r="G49" s="71"/>
      <c r="H49" s="71"/>
      <c r="I49" s="71"/>
      <c r="J49" s="71"/>
      <c r="K49" s="72"/>
    </row>
    <row r="50" spans="2:11" s="3" customFormat="1" ht="22.5" customHeight="1" x14ac:dyDescent="0.45">
      <c r="C50" s="74"/>
      <c r="D50" s="74"/>
      <c r="E50" s="74"/>
      <c r="F50" s="74"/>
      <c r="G50" s="74"/>
      <c r="H50" s="74"/>
      <c r="I50" s="8"/>
      <c r="J50" s="8"/>
      <c r="K50" s="73"/>
    </row>
    <row r="51" spans="2:11" s="3" customFormat="1" ht="22.5" customHeight="1" x14ac:dyDescent="0.45">
      <c r="B51" s="73"/>
      <c r="C51" s="75"/>
      <c r="D51" s="75"/>
      <c r="E51" s="75"/>
      <c r="F51" s="75"/>
      <c r="G51" s="75"/>
      <c r="H51" s="75"/>
      <c r="I51" s="76"/>
      <c r="J51" s="76"/>
    </row>
    <row r="52" spans="2:11" ht="22.5" customHeight="1" x14ac:dyDescent="0.2">
      <c r="B52" s="8"/>
      <c r="C52" s="77"/>
      <c r="D52" s="77"/>
      <c r="E52" s="77"/>
      <c r="F52" s="77"/>
      <c r="G52" s="77"/>
      <c r="H52" s="77"/>
      <c r="I52" s="78"/>
      <c r="J52" s="78"/>
    </row>
    <row r="53" spans="2:11" ht="22.5" customHeight="1" x14ac:dyDescent="0.2">
      <c r="B53" s="76"/>
      <c r="C53" s="77"/>
      <c r="D53" s="77"/>
      <c r="E53" s="77"/>
      <c r="F53" s="77"/>
      <c r="G53" s="77"/>
      <c r="H53" s="77"/>
      <c r="I53" s="78"/>
      <c r="J53" s="78"/>
    </row>
    <row r="54" spans="2:11" ht="22.5" customHeight="1" x14ac:dyDescent="0.2">
      <c r="B54" s="78"/>
      <c r="C54" s="77"/>
      <c r="D54" s="77"/>
      <c r="E54" s="77"/>
      <c r="F54" s="77"/>
      <c r="G54" s="77"/>
      <c r="H54" s="77"/>
      <c r="I54" s="78"/>
      <c r="J54" s="78"/>
    </row>
    <row r="55" spans="2:11" ht="22.5" customHeight="1" x14ac:dyDescent="0.2">
      <c r="B55" s="78"/>
      <c r="C55" s="79"/>
      <c r="D55" s="79"/>
      <c r="E55" s="79"/>
      <c r="F55" s="79"/>
      <c r="G55" s="79"/>
      <c r="H55" s="79"/>
    </row>
    <row r="56" spans="2:11" ht="22.5" customHeight="1" x14ac:dyDescent="0.2">
      <c r="B56" s="78"/>
      <c r="C56" s="79"/>
      <c r="D56" s="79"/>
      <c r="E56" s="79"/>
      <c r="F56" s="79"/>
      <c r="G56" s="79"/>
      <c r="H56" s="79"/>
    </row>
    <row r="57" spans="2:11" ht="22.5" customHeight="1" x14ac:dyDescent="0.2">
      <c r="C57" s="79"/>
      <c r="D57" s="79"/>
      <c r="E57" s="79"/>
      <c r="F57" s="79"/>
      <c r="G57" s="79"/>
      <c r="H57" s="79"/>
    </row>
    <row r="58" spans="2:11" ht="22.5" customHeight="1" x14ac:dyDescent="0.2">
      <c r="C58" s="79"/>
      <c r="D58" s="79"/>
      <c r="E58" s="79"/>
      <c r="F58" s="79"/>
      <c r="G58" s="79"/>
      <c r="H58" s="79"/>
    </row>
    <row r="59" spans="2:11" ht="22.5" customHeight="1" x14ac:dyDescent="0.2">
      <c r="C59" s="79"/>
      <c r="D59" s="79"/>
      <c r="E59" s="79"/>
      <c r="F59" s="79"/>
      <c r="G59" s="79"/>
      <c r="H59" s="79"/>
    </row>
    <row r="60" spans="2:11" x14ac:dyDescent="0.2">
      <c r="C60" s="79"/>
      <c r="D60" s="79"/>
      <c r="E60" s="79"/>
      <c r="F60" s="79"/>
      <c r="G60" s="79"/>
      <c r="H60" s="79"/>
    </row>
    <row r="61" spans="2:11" x14ac:dyDescent="0.2">
      <c r="C61" s="79"/>
      <c r="D61" s="79"/>
      <c r="E61" s="79"/>
      <c r="F61" s="79"/>
      <c r="G61" s="79"/>
      <c r="H61" s="79"/>
    </row>
    <row r="62" spans="2:11" x14ac:dyDescent="0.2">
      <c r="C62" s="79"/>
      <c r="D62" s="79"/>
      <c r="E62" s="79"/>
      <c r="F62" s="79"/>
      <c r="G62" s="79"/>
      <c r="H62" s="79"/>
    </row>
    <row r="63" spans="2:11" x14ac:dyDescent="0.2">
      <c r="C63" s="79"/>
      <c r="D63" s="79"/>
      <c r="E63" s="79"/>
      <c r="F63" s="79"/>
      <c r="G63" s="79"/>
      <c r="H63" s="79"/>
    </row>
    <row r="64" spans="2:11" x14ac:dyDescent="0.2">
      <c r="C64" s="79"/>
      <c r="D64" s="79"/>
      <c r="E64" s="79"/>
      <c r="F64" s="79"/>
      <c r="G64" s="79"/>
      <c r="H64" s="79"/>
    </row>
    <row r="65" spans="3:8" x14ac:dyDescent="0.2">
      <c r="C65" s="79"/>
      <c r="D65" s="79"/>
      <c r="E65" s="79"/>
      <c r="F65" s="79"/>
      <c r="G65" s="79"/>
      <c r="H65" s="79"/>
    </row>
    <row r="66" spans="3:8" x14ac:dyDescent="0.2">
      <c r="C66" s="79"/>
      <c r="D66" s="79"/>
      <c r="E66" s="79"/>
      <c r="F66" s="79"/>
      <c r="G66" s="79"/>
      <c r="H66" s="79"/>
    </row>
    <row r="67" spans="3:8" x14ac:dyDescent="0.2">
      <c r="C67" s="79"/>
      <c r="D67" s="79"/>
      <c r="E67" s="79"/>
      <c r="F67" s="79"/>
      <c r="G67" s="79"/>
      <c r="H67" s="79"/>
    </row>
    <row r="68" spans="3:8" x14ac:dyDescent="0.2">
      <c r="C68" s="79"/>
      <c r="D68" s="79"/>
      <c r="E68" s="79"/>
      <c r="F68" s="79"/>
      <c r="G68" s="79"/>
      <c r="H68" s="79"/>
    </row>
    <row r="69" spans="3:8" x14ac:dyDescent="0.2">
      <c r="C69" s="79"/>
      <c r="D69" s="79"/>
      <c r="E69" s="79"/>
      <c r="F69" s="79"/>
      <c r="G69" s="79"/>
      <c r="H69" s="79"/>
    </row>
    <row r="70" spans="3:8" x14ac:dyDescent="0.2">
      <c r="C70" s="79"/>
      <c r="D70" s="79"/>
      <c r="E70" s="79"/>
      <c r="F70" s="79"/>
      <c r="G70" s="79"/>
      <c r="H70" s="79"/>
    </row>
    <row r="71" spans="3:8" x14ac:dyDescent="0.2">
      <c r="C71" s="79"/>
      <c r="D71" s="79"/>
      <c r="E71" s="79"/>
      <c r="F71" s="79"/>
      <c r="G71" s="79"/>
      <c r="H71" s="79"/>
    </row>
    <row r="72" spans="3:8" x14ac:dyDescent="0.2">
      <c r="C72" s="79"/>
      <c r="D72" s="79"/>
      <c r="E72" s="79"/>
      <c r="F72" s="79"/>
      <c r="G72" s="79"/>
      <c r="H72" s="79"/>
    </row>
    <row r="73" spans="3:8" x14ac:dyDescent="0.2">
      <c r="C73" s="79"/>
      <c r="D73" s="79"/>
      <c r="E73" s="79"/>
      <c r="F73" s="79"/>
      <c r="G73" s="79"/>
      <c r="H73" s="79"/>
    </row>
    <row r="74" spans="3:8" x14ac:dyDescent="0.2">
      <c r="C74" s="79"/>
      <c r="D74" s="79"/>
      <c r="E74" s="79"/>
      <c r="F74" s="79"/>
      <c r="G74" s="79"/>
      <c r="H74" s="79"/>
    </row>
    <row r="75" spans="3:8" x14ac:dyDescent="0.2">
      <c r="C75" s="79"/>
      <c r="D75" s="79"/>
      <c r="E75" s="79"/>
      <c r="F75" s="79"/>
      <c r="G75" s="79"/>
      <c r="H75" s="79"/>
    </row>
    <row r="76" spans="3:8" x14ac:dyDescent="0.2">
      <c r="C76" s="79"/>
      <c r="D76" s="79"/>
      <c r="E76" s="79"/>
      <c r="F76" s="79"/>
      <c r="G76" s="79"/>
      <c r="H76" s="79"/>
    </row>
    <row r="77" spans="3:8" x14ac:dyDescent="0.2">
      <c r="C77" s="79"/>
      <c r="D77" s="79"/>
      <c r="E77" s="79"/>
      <c r="F77" s="79"/>
      <c r="G77" s="79"/>
      <c r="H77" s="79"/>
    </row>
    <row r="78" spans="3:8" x14ac:dyDescent="0.2">
      <c r="C78" s="79"/>
      <c r="D78" s="79"/>
      <c r="E78" s="79"/>
      <c r="F78" s="79"/>
      <c r="G78" s="79"/>
      <c r="H78" s="79"/>
    </row>
    <row r="79" spans="3:8" x14ac:dyDescent="0.2">
      <c r="C79" s="79"/>
      <c r="D79" s="79"/>
      <c r="E79" s="79"/>
      <c r="F79" s="79"/>
      <c r="G79" s="79"/>
      <c r="H79" s="79"/>
    </row>
    <row r="80" spans="3:8" x14ac:dyDescent="0.2">
      <c r="C80" s="79"/>
      <c r="D80" s="79"/>
      <c r="E80" s="79"/>
      <c r="F80" s="79"/>
      <c r="G80" s="79"/>
      <c r="H80" s="79"/>
    </row>
    <row r="81" spans="3:8" x14ac:dyDescent="0.2">
      <c r="C81" s="79"/>
      <c r="D81" s="79"/>
      <c r="E81" s="79"/>
      <c r="F81" s="79"/>
      <c r="G81" s="79"/>
      <c r="H81" s="79"/>
    </row>
    <row r="82" spans="3:8" x14ac:dyDescent="0.2">
      <c r="C82" s="79"/>
      <c r="D82" s="79"/>
      <c r="E82" s="79"/>
      <c r="F82" s="79"/>
      <c r="G82" s="79"/>
      <c r="H82" s="79"/>
    </row>
    <row r="83" spans="3:8" x14ac:dyDescent="0.2">
      <c r="C83" s="79"/>
      <c r="D83" s="79"/>
      <c r="E83" s="79"/>
      <c r="F83" s="79"/>
      <c r="G83" s="79"/>
      <c r="H83" s="79"/>
    </row>
    <row r="84" spans="3:8" x14ac:dyDescent="0.2">
      <c r="C84" s="79"/>
      <c r="D84" s="79"/>
      <c r="E84" s="79"/>
      <c r="F84" s="79"/>
      <c r="G84" s="79"/>
      <c r="H84" s="79"/>
    </row>
    <row r="85" spans="3:8" x14ac:dyDescent="0.2">
      <c r="C85" s="79"/>
      <c r="D85" s="79"/>
      <c r="E85" s="79"/>
      <c r="F85" s="79"/>
      <c r="G85" s="79"/>
      <c r="H85" s="79"/>
    </row>
    <row r="86" spans="3:8" x14ac:dyDescent="0.2">
      <c r="C86" s="79"/>
      <c r="D86" s="79"/>
      <c r="E86" s="79"/>
      <c r="F86" s="79"/>
      <c r="G86" s="79"/>
      <c r="H86" s="79"/>
    </row>
    <row r="87" spans="3:8" x14ac:dyDescent="0.2">
      <c r="C87" s="79"/>
      <c r="D87" s="79"/>
      <c r="E87" s="79"/>
      <c r="F87" s="79"/>
      <c r="G87" s="79"/>
      <c r="H87" s="79"/>
    </row>
    <row r="88" spans="3:8" x14ac:dyDescent="0.2">
      <c r="C88" s="79"/>
      <c r="D88" s="79"/>
      <c r="E88" s="79"/>
      <c r="F88" s="79"/>
      <c r="G88" s="79"/>
      <c r="H88" s="79"/>
    </row>
  </sheetData>
  <mergeCells count="2">
    <mergeCell ref="I5:J5"/>
    <mergeCell ref="I28:J28"/>
  </mergeCells>
  <phoneticPr fontId="24"/>
  <printOptions horizontalCentered="1"/>
  <pageMargins left="0.78740157480314965" right="0.78740157480314965" top="0.59055118110236227" bottom="0.59055118110236227" header="0" footer="0.59055118110236227"/>
  <pageSetup paperSize="9" scale="67" orientation="portrait" blackAndWhite="1" cellComments="atEnd" r:id="rId1"/>
  <headerFooter scaleWithDoc="0" alignWithMargins="0">
    <oddFooter>&amp;C- 4-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13C9C-F03A-4194-A7E7-72FB6860E7AF}">
  <sheetPr>
    <pageSetUpPr autoPageBreaks="0"/>
  </sheetPr>
  <dimension ref="B1:K90"/>
  <sheetViews>
    <sheetView showGridLines="0" view="pageBreakPreview" topLeftCell="A25" zoomScale="70" zoomScaleNormal="80" zoomScaleSheetLayoutView="70" zoomScalePageLayoutView="85" workbookViewId="0">
      <selection activeCell="D9" sqref="D9"/>
    </sheetView>
  </sheetViews>
  <sheetFormatPr defaultColWidth="10.59765625" defaultRowHeight="14.4" x14ac:dyDescent="0.2"/>
  <cols>
    <col min="1" max="1" width="3.59765625" style="71" customWidth="1"/>
    <col min="2" max="2" width="25.296875" style="71" customWidth="1"/>
    <col min="3" max="3" width="12.69921875" style="71" customWidth="1"/>
    <col min="4" max="4" width="11.69921875" style="71" customWidth="1"/>
    <col min="5" max="5" width="11.09765625" style="71" customWidth="1"/>
    <col min="6" max="6" width="11" style="71" customWidth="1"/>
    <col min="7" max="7" width="10.69921875" style="71" customWidth="1"/>
    <col min="8" max="8" width="11" style="71" customWidth="1"/>
    <col min="9" max="9" width="13.19921875" style="71" customWidth="1"/>
    <col min="10" max="10" width="1.59765625" style="71" customWidth="1"/>
    <col min="11" max="16384" width="10.59765625" style="71"/>
  </cols>
  <sheetData>
    <row r="1" spans="2:11" s="3" customFormat="1" ht="19.2" x14ac:dyDescent="0.45">
      <c r="B1" s="1" t="s">
        <v>69</v>
      </c>
      <c r="C1" s="2"/>
      <c r="F1" s="80"/>
      <c r="H1" s="81"/>
      <c r="I1" s="5"/>
      <c r="J1" s="5"/>
    </row>
    <row r="2" spans="2:11" s="3" customFormat="1" ht="23.4" x14ac:dyDescent="0.45">
      <c r="B2" s="6"/>
      <c r="C2" s="7"/>
      <c r="D2" s="7"/>
      <c r="E2" s="7"/>
      <c r="F2" s="5"/>
      <c r="G2" s="5"/>
      <c r="H2" s="5"/>
      <c r="I2" s="5"/>
      <c r="J2" s="5"/>
    </row>
    <row r="3" spans="2:11" s="3" customFormat="1" ht="22.5" customHeight="1" x14ac:dyDescent="0.45">
      <c r="B3" s="8" t="s">
        <v>0</v>
      </c>
      <c r="C3" s="8"/>
      <c r="D3" s="8"/>
      <c r="E3" s="8"/>
      <c r="F3" s="8"/>
      <c r="G3" s="8"/>
      <c r="H3" s="8"/>
      <c r="I3" s="8"/>
      <c r="J3" s="10"/>
    </row>
    <row r="4" spans="2:11" s="3" customFormat="1" ht="22.5" customHeight="1" x14ac:dyDescent="0.45">
      <c r="B4" s="227"/>
      <c r="C4" s="82"/>
      <c r="D4" s="230" t="s">
        <v>29</v>
      </c>
      <c r="E4" s="230"/>
      <c r="F4" s="230"/>
      <c r="G4" s="230"/>
      <c r="H4" s="230"/>
      <c r="I4" s="83"/>
      <c r="J4" s="10"/>
    </row>
    <row r="5" spans="2:11" s="3" customFormat="1" ht="17.399999999999999" customHeight="1" x14ac:dyDescent="0.45">
      <c r="B5" s="228"/>
      <c r="C5" s="13"/>
      <c r="D5" s="13"/>
      <c r="E5" s="14"/>
      <c r="F5" s="15"/>
      <c r="G5" s="15"/>
      <c r="H5" s="15"/>
      <c r="I5" s="84"/>
      <c r="J5" s="85"/>
      <c r="K5" s="18"/>
    </row>
    <row r="6" spans="2:11" s="3" customFormat="1" ht="17.399999999999999" customHeight="1" x14ac:dyDescent="0.2">
      <c r="B6" s="228"/>
      <c r="C6" s="86" t="s">
        <v>1</v>
      </c>
      <c r="D6" s="59"/>
      <c r="E6" s="21" t="s">
        <v>2</v>
      </c>
      <c r="F6" s="22"/>
      <c r="G6" s="23"/>
      <c r="H6" s="23"/>
      <c r="I6" s="231" t="s">
        <v>30</v>
      </c>
      <c r="J6" s="17"/>
      <c r="K6" s="18"/>
    </row>
    <row r="7" spans="2:11" s="3" customFormat="1" ht="17.399999999999999" customHeight="1" x14ac:dyDescent="0.45">
      <c r="B7" s="228"/>
      <c r="C7" s="25"/>
      <c r="D7" s="25"/>
      <c r="E7" s="26"/>
      <c r="F7" s="27"/>
      <c r="G7" s="28" t="s">
        <v>4</v>
      </c>
      <c r="H7" s="87"/>
      <c r="I7" s="232"/>
      <c r="J7" s="17"/>
      <c r="K7" s="32"/>
    </row>
    <row r="8" spans="2:11" s="3" customFormat="1" ht="17.399999999999999" customHeight="1" x14ac:dyDescent="0.45">
      <c r="B8" s="229"/>
      <c r="C8" s="88" t="s">
        <v>5</v>
      </c>
      <c r="D8" s="35" t="s">
        <v>6</v>
      </c>
      <c r="E8" s="36" t="s">
        <v>5</v>
      </c>
      <c r="F8" s="37" t="s">
        <v>6</v>
      </c>
      <c r="G8" s="36" t="s">
        <v>5</v>
      </c>
      <c r="H8" s="37" t="s">
        <v>7</v>
      </c>
      <c r="I8" s="36" t="s">
        <v>5</v>
      </c>
      <c r="J8" s="17"/>
      <c r="K8" s="32"/>
    </row>
    <row r="9" spans="2:11" s="3" customFormat="1" ht="22.5" customHeight="1" x14ac:dyDescent="0.45">
      <c r="B9" s="89"/>
      <c r="C9" s="39" t="s">
        <v>9</v>
      </c>
      <c r="D9" s="40" t="s">
        <v>10</v>
      </c>
      <c r="E9" s="39" t="s">
        <v>11</v>
      </c>
      <c r="F9" s="40" t="s">
        <v>10</v>
      </c>
      <c r="G9" s="39" t="s">
        <v>11</v>
      </c>
      <c r="H9" s="40" t="s">
        <v>10</v>
      </c>
      <c r="I9" s="39" t="s">
        <v>11</v>
      </c>
      <c r="J9" s="17"/>
      <c r="K9" s="32"/>
    </row>
    <row r="10" spans="2:11" s="3" customFormat="1" ht="22.5" customHeight="1" x14ac:dyDescent="0.45">
      <c r="B10" s="42" t="s">
        <v>12</v>
      </c>
      <c r="C10" s="43">
        <v>531408</v>
      </c>
      <c r="D10" s="44">
        <v>10</v>
      </c>
      <c r="E10" s="43">
        <v>294074</v>
      </c>
      <c r="F10" s="44">
        <v>1.7</v>
      </c>
      <c r="G10" s="43">
        <v>275240</v>
      </c>
      <c r="H10" s="44">
        <v>3.3</v>
      </c>
      <c r="I10" s="43">
        <v>237334</v>
      </c>
      <c r="J10" s="17">
        <v>15.2</v>
      </c>
      <c r="K10" s="32"/>
    </row>
    <row r="11" spans="2:11" s="3" customFormat="1" ht="22.5" customHeight="1" x14ac:dyDescent="0.45">
      <c r="B11" s="42" t="s">
        <v>13</v>
      </c>
      <c r="C11" s="43">
        <v>543510</v>
      </c>
      <c r="D11" s="44">
        <v>22.8</v>
      </c>
      <c r="E11" s="43">
        <v>295301</v>
      </c>
      <c r="F11" s="44">
        <v>0.6</v>
      </c>
      <c r="G11" s="43">
        <v>281252</v>
      </c>
      <c r="H11" s="44">
        <v>-0.3</v>
      </c>
      <c r="I11" s="43">
        <v>248209</v>
      </c>
      <c r="J11" s="17">
        <v>29.2</v>
      </c>
      <c r="K11" s="32"/>
    </row>
    <row r="12" spans="2:11" s="3" customFormat="1" ht="22.5" customHeight="1" x14ac:dyDescent="0.45">
      <c r="B12" s="42" t="s">
        <v>14</v>
      </c>
      <c r="C12" s="43">
        <v>478372</v>
      </c>
      <c r="D12" s="44">
        <v>-1.1000000000000001</v>
      </c>
      <c r="E12" s="43">
        <v>266034</v>
      </c>
      <c r="F12" s="44">
        <v>-1</v>
      </c>
      <c r="G12" s="43">
        <v>242195</v>
      </c>
      <c r="H12" s="44">
        <v>-1.2</v>
      </c>
      <c r="I12" s="43">
        <v>212338</v>
      </c>
      <c r="J12" s="17">
        <v>9.6</v>
      </c>
      <c r="K12" s="32"/>
    </row>
    <row r="13" spans="2:11" s="3" customFormat="1" ht="22.5" customHeight="1" x14ac:dyDescent="0.45">
      <c r="B13" s="46" t="s">
        <v>15</v>
      </c>
      <c r="C13" s="43">
        <v>1105039</v>
      </c>
      <c r="D13" s="44">
        <v>-9.5</v>
      </c>
      <c r="E13" s="43">
        <v>397927</v>
      </c>
      <c r="F13" s="44">
        <v>-3.1</v>
      </c>
      <c r="G13" s="43">
        <v>349907</v>
      </c>
      <c r="H13" s="44">
        <v>-7.2</v>
      </c>
      <c r="I13" s="43">
        <v>707112</v>
      </c>
      <c r="J13" s="17">
        <v>0.1</v>
      </c>
      <c r="K13" s="32"/>
    </row>
    <row r="14" spans="2:11" s="3" customFormat="1" ht="22.5" customHeight="1" x14ac:dyDescent="0.45">
      <c r="B14" s="42" t="s">
        <v>16</v>
      </c>
      <c r="C14" s="43">
        <v>883279</v>
      </c>
      <c r="D14" s="44">
        <v>56.6</v>
      </c>
      <c r="E14" s="43">
        <v>372433</v>
      </c>
      <c r="F14" s="44">
        <v>20.8</v>
      </c>
      <c r="G14" s="43">
        <v>340510</v>
      </c>
      <c r="H14" s="44">
        <v>17</v>
      </c>
      <c r="I14" s="43">
        <v>510846</v>
      </c>
      <c r="J14" s="17">
        <v>32.6</v>
      </c>
      <c r="K14" s="32"/>
    </row>
    <row r="15" spans="2:11" s="3" customFormat="1" ht="22.5" customHeight="1" x14ac:dyDescent="0.45">
      <c r="B15" s="42" t="s">
        <v>17</v>
      </c>
      <c r="C15" s="43">
        <v>586968</v>
      </c>
      <c r="D15" s="44">
        <v>58.8</v>
      </c>
      <c r="E15" s="43">
        <v>279964</v>
      </c>
      <c r="F15" s="44">
        <v>0</v>
      </c>
      <c r="G15" s="43">
        <v>244050</v>
      </c>
      <c r="H15" s="44">
        <v>4.8</v>
      </c>
      <c r="I15" s="43">
        <v>307004</v>
      </c>
      <c r="J15" s="17">
        <v>0.6</v>
      </c>
      <c r="K15" s="32"/>
    </row>
    <row r="16" spans="2:11" s="3" customFormat="1" ht="22.5" customHeight="1" x14ac:dyDescent="0.45">
      <c r="B16" s="42" t="s">
        <v>18</v>
      </c>
      <c r="C16" s="43">
        <v>322492</v>
      </c>
      <c r="D16" s="44">
        <v>-16.8</v>
      </c>
      <c r="E16" s="43">
        <v>272193</v>
      </c>
      <c r="F16" s="44">
        <v>-11</v>
      </c>
      <c r="G16" s="43">
        <v>255736</v>
      </c>
      <c r="H16" s="44">
        <v>-9.3000000000000007</v>
      </c>
      <c r="I16" s="43">
        <v>50299</v>
      </c>
      <c r="J16" s="17">
        <v>2.7</v>
      </c>
      <c r="K16" s="32"/>
    </row>
    <row r="17" spans="2:11" s="3" customFormat="1" ht="22.5" customHeight="1" x14ac:dyDescent="0.45">
      <c r="B17" s="42" t="s">
        <v>19</v>
      </c>
      <c r="C17" s="43">
        <v>869679</v>
      </c>
      <c r="D17" s="44">
        <v>-4.5</v>
      </c>
      <c r="E17" s="43">
        <v>354930</v>
      </c>
      <c r="F17" s="44">
        <v>0</v>
      </c>
      <c r="G17" s="43">
        <v>334078</v>
      </c>
      <c r="H17" s="44">
        <v>-2</v>
      </c>
      <c r="I17" s="43">
        <v>514749</v>
      </c>
      <c r="J17" s="17">
        <v>0</v>
      </c>
      <c r="K17" s="32"/>
    </row>
    <row r="18" spans="2:11" s="3" customFormat="1" ht="22.5" customHeight="1" x14ac:dyDescent="0.45">
      <c r="B18" s="42" t="s">
        <v>20</v>
      </c>
      <c r="C18" s="43">
        <v>385951</v>
      </c>
      <c r="D18" s="44">
        <v>22.2</v>
      </c>
      <c r="E18" s="43">
        <v>299969</v>
      </c>
      <c r="F18" s="44">
        <v>9.9</v>
      </c>
      <c r="G18" s="43">
        <v>283070</v>
      </c>
      <c r="H18" s="44">
        <v>5.0999999999999996</v>
      </c>
      <c r="I18" s="43">
        <v>85982</v>
      </c>
      <c r="J18" s="17">
        <v>2.4</v>
      </c>
      <c r="K18" s="32"/>
    </row>
    <row r="19" spans="2:11" s="3" customFormat="1" ht="22.5" customHeight="1" x14ac:dyDescent="0.45">
      <c r="B19" s="47" t="s">
        <v>21</v>
      </c>
      <c r="C19" s="43">
        <v>396197</v>
      </c>
      <c r="D19" s="44">
        <v>14.6</v>
      </c>
      <c r="E19" s="43">
        <v>292085</v>
      </c>
      <c r="F19" s="44">
        <v>8.6</v>
      </c>
      <c r="G19" s="43">
        <v>283127</v>
      </c>
      <c r="H19" s="44">
        <v>8.6</v>
      </c>
      <c r="I19" s="43">
        <v>104112</v>
      </c>
      <c r="J19" s="17">
        <v>159.69999999999999</v>
      </c>
      <c r="K19" s="32"/>
    </row>
    <row r="20" spans="2:11" s="3" customFormat="1" ht="22.5" customHeight="1" x14ac:dyDescent="0.45">
      <c r="B20" s="42" t="s">
        <v>22</v>
      </c>
      <c r="C20" s="43">
        <v>307574</v>
      </c>
      <c r="D20" s="44">
        <v>62.1</v>
      </c>
      <c r="E20" s="43">
        <v>291826</v>
      </c>
      <c r="F20" s="44">
        <v>59.5</v>
      </c>
      <c r="G20" s="43">
        <v>266867</v>
      </c>
      <c r="H20" s="44">
        <v>47.7</v>
      </c>
      <c r="I20" s="43">
        <v>15748</v>
      </c>
      <c r="J20" s="17">
        <v>62.9</v>
      </c>
      <c r="K20" s="32"/>
    </row>
    <row r="21" spans="2:11" s="3" customFormat="1" ht="22.5" customHeight="1" x14ac:dyDescent="0.45">
      <c r="B21" s="46" t="s">
        <v>23</v>
      </c>
      <c r="C21" s="43">
        <v>286078</v>
      </c>
      <c r="D21" s="44">
        <v>-28.5</v>
      </c>
      <c r="E21" s="43">
        <v>231573</v>
      </c>
      <c r="F21" s="44">
        <v>-8</v>
      </c>
      <c r="G21" s="43">
        <v>218515</v>
      </c>
      <c r="H21" s="44">
        <v>-10.9</v>
      </c>
      <c r="I21" s="43">
        <v>54505</v>
      </c>
      <c r="J21" s="17">
        <v>0.1</v>
      </c>
      <c r="K21" s="32"/>
    </row>
    <row r="22" spans="2:11" s="3" customFormat="1" ht="22.5" customHeight="1" x14ac:dyDescent="0.45">
      <c r="B22" s="42" t="s">
        <v>24</v>
      </c>
      <c r="C22" s="43">
        <v>1087658</v>
      </c>
      <c r="D22" s="44">
        <v>28.8</v>
      </c>
      <c r="E22" s="43">
        <v>393771</v>
      </c>
      <c r="F22" s="44">
        <v>7</v>
      </c>
      <c r="G22" s="43">
        <v>383769</v>
      </c>
      <c r="H22" s="44">
        <v>24.8</v>
      </c>
      <c r="I22" s="43">
        <v>693887</v>
      </c>
      <c r="J22" s="17">
        <v>0</v>
      </c>
      <c r="K22" s="32"/>
    </row>
    <row r="23" spans="2:11" s="3" customFormat="1" ht="22.5" customHeight="1" x14ac:dyDescent="0.45">
      <c r="B23" s="42" t="s">
        <v>25</v>
      </c>
      <c r="C23" s="43">
        <v>569175</v>
      </c>
      <c r="D23" s="44">
        <v>19.399999999999999</v>
      </c>
      <c r="E23" s="43">
        <v>309256</v>
      </c>
      <c r="F23" s="44">
        <v>6.6</v>
      </c>
      <c r="G23" s="43">
        <v>291093</v>
      </c>
      <c r="H23" s="44">
        <v>5.9</v>
      </c>
      <c r="I23" s="43">
        <v>259919</v>
      </c>
      <c r="J23" s="17">
        <v>1.2</v>
      </c>
      <c r="K23" s="32"/>
    </row>
    <row r="24" spans="2:11" s="3" customFormat="1" ht="22.5" customHeight="1" x14ac:dyDescent="0.45">
      <c r="B24" s="42" t="s">
        <v>26</v>
      </c>
      <c r="C24" s="43">
        <v>1032594</v>
      </c>
      <c r="D24" s="44">
        <v>34.4</v>
      </c>
      <c r="E24" s="43">
        <v>380440</v>
      </c>
      <c r="F24" s="44">
        <v>28.5</v>
      </c>
      <c r="G24" s="43">
        <v>359268</v>
      </c>
      <c r="H24" s="44">
        <v>26.2</v>
      </c>
      <c r="I24" s="43">
        <v>652154</v>
      </c>
      <c r="J24" s="17">
        <v>0.6</v>
      </c>
    </row>
    <row r="25" spans="2:11" s="3" customFormat="1" ht="22.5" customHeight="1" x14ac:dyDescent="0.45">
      <c r="B25" s="48" t="s">
        <v>27</v>
      </c>
      <c r="C25" s="49">
        <v>304731</v>
      </c>
      <c r="D25" s="50">
        <v>-4.3</v>
      </c>
      <c r="E25" s="49">
        <v>228730</v>
      </c>
      <c r="F25" s="51">
        <v>3.7</v>
      </c>
      <c r="G25" s="49">
        <v>218300</v>
      </c>
      <c r="H25" s="51">
        <v>4.4000000000000004</v>
      </c>
      <c r="I25" s="49">
        <v>76001</v>
      </c>
      <c r="J25" s="53">
        <v>1.5</v>
      </c>
    </row>
    <row r="26" spans="2:11" s="3" customFormat="1" ht="16.2" customHeight="1" x14ac:dyDescent="0.45">
      <c r="B26" s="8"/>
      <c r="C26" s="54"/>
      <c r="D26" s="8"/>
      <c r="E26" s="8"/>
      <c r="F26" s="8"/>
      <c r="G26" s="8"/>
      <c r="H26" s="8"/>
      <c r="I26" s="8"/>
      <c r="J26" s="55"/>
      <c r="K26" s="32"/>
    </row>
    <row r="27" spans="2:11" s="3" customFormat="1" ht="30.9" customHeight="1" x14ac:dyDescent="0.45">
      <c r="B27" s="56" t="s">
        <v>28</v>
      </c>
      <c r="C27" s="8"/>
      <c r="D27" s="8"/>
      <c r="E27" s="8"/>
      <c r="F27" s="8"/>
      <c r="G27" s="8"/>
      <c r="H27" s="8"/>
      <c r="I27" s="8"/>
      <c r="J27" s="55"/>
      <c r="K27" s="32"/>
    </row>
    <row r="28" spans="2:11" s="3" customFormat="1" ht="24" customHeight="1" x14ac:dyDescent="0.45">
      <c r="B28" s="233"/>
      <c r="C28" s="90"/>
      <c r="D28" s="230" t="s">
        <v>29</v>
      </c>
      <c r="E28" s="230"/>
      <c r="F28" s="230"/>
      <c r="G28" s="230"/>
      <c r="H28" s="230"/>
      <c r="I28" s="83"/>
      <c r="J28" s="55"/>
      <c r="K28" s="32"/>
    </row>
    <row r="29" spans="2:11" s="3" customFormat="1" ht="17.399999999999999" customHeight="1" x14ac:dyDescent="0.45">
      <c r="B29" s="234"/>
      <c r="C29" s="13"/>
      <c r="D29" s="13"/>
      <c r="E29" s="14"/>
      <c r="F29" s="15"/>
      <c r="G29" s="15"/>
      <c r="H29" s="15"/>
      <c r="I29" s="16"/>
      <c r="J29" s="55"/>
      <c r="K29" s="32"/>
    </row>
    <row r="30" spans="2:11" s="3" customFormat="1" ht="17.399999999999999" customHeight="1" x14ac:dyDescent="0.2">
      <c r="B30" s="234"/>
      <c r="C30" s="86" t="s">
        <v>1</v>
      </c>
      <c r="D30" s="59"/>
      <c r="E30" s="21" t="s">
        <v>2</v>
      </c>
      <c r="F30" s="22"/>
      <c r="G30" s="23"/>
      <c r="H30" s="23"/>
      <c r="I30" s="236" t="s">
        <v>30</v>
      </c>
      <c r="J30" s="55">
        <v>222.5</v>
      </c>
      <c r="K30" s="32"/>
    </row>
    <row r="31" spans="2:11" s="3" customFormat="1" ht="17.399999999999999" customHeight="1" x14ac:dyDescent="0.45">
      <c r="B31" s="234"/>
      <c r="C31" s="25"/>
      <c r="D31" s="25"/>
      <c r="E31" s="26"/>
      <c r="F31" s="27"/>
      <c r="G31" s="28" t="s">
        <v>4</v>
      </c>
      <c r="H31" s="29"/>
      <c r="I31" s="237"/>
      <c r="J31" s="55">
        <v>-100</v>
      </c>
      <c r="K31" s="32"/>
    </row>
    <row r="32" spans="2:11" s="3" customFormat="1" ht="17.399999999999999" customHeight="1" x14ac:dyDescent="0.45">
      <c r="B32" s="235"/>
      <c r="C32" s="88" t="s">
        <v>5</v>
      </c>
      <c r="D32" s="35" t="s">
        <v>6</v>
      </c>
      <c r="E32" s="36" t="s">
        <v>5</v>
      </c>
      <c r="F32" s="37" t="s">
        <v>6</v>
      </c>
      <c r="G32" s="36" t="s">
        <v>5</v>
      </c>
      <c r="H32" s="37" t="s">
        <v>7</v>
      </c>
      <c r="I32" s="36" t="s">
        <v>5</v>
      </c>
      <c r="J32" s="10">
        <v>25</v>
      </c>
      <c r="K32" s="32"/>
    </row>
    <row r="33" spans="2:11" s="3" customFormat="1" ht="22.5" customHeight="1" x14ac:dyDescent="0.45">
      <c r="B33" s="58"/>
      <c r="C33" s="39" t="s">
        <v>9</v>
      </c>
      <c r="D33" s="40" t="s">
        <v>10</v>
      </c>
      <c r="E33" s="39" t="s">
        <v>11</v>
      </c>
      <c r="F33" s="40" t="s">
        <v>10</v>
      </c>
      <c r="G33" s="39" t="s">
        <v>11</v>
      </c>
      <c r="H33" s="40" t="s">
        <v>31</v>
      </c>
      <c r="I33" s="39" t="s">
        <v>11</v>
      </c>
      <c r="J33" s="10">
        <v>-96.2</v>
      </c>
      <c r="K33" s="32"/>
    </row>
    <row r="34" spans="2:11" s="3" customFormat="1" ht="22.5" customHeight="1" x14ac:dyDescent="0.45">
      <c r="B34" s="42" t="s">
        <v>12</v>
      </c>
      <c r="C34" s="43">
        <v>596473</v>
      </c>
      <c r="D34" s="64">
        <v>14.5</v>
      </c>
      <c r="E34" s="43">
        <v>309190</v>
      </c>
      <c r="F34" s="44">
        <v>4.7</v>
      </c>
      <c r="G34" s="43">
        <v>286761</v>
      </c>
      <c r="H34" s="65">
        <v>7.2</v>
      </c>
      <c r="I34" s="43">
        <v>287283</v>
      </c>
      <c r="J34" s="10">
        <v>27.3</v>
      </c>
      <c r="K34" s="32"/>
    </row>
    <row r="35" spans="2:11" s="3" customFormat="1" ht="22.5" customHeight="1" x14ac:dyDescent="0.45">
      <c r="B35" s="42" t="s">
        <v>13</v>
      </c>
      <c r="C35" s="43">
        <v>802858</v>
      </c>
      <c r="D35" s="64">
        <v>24.6</v>
      </c>
      <c r="E35" s="43">
        <v>303908</v>
      </c>
      <c r="F35" s="44">
        <v>3.6</v>
      </c>
      <c r="G35" s="43">
        <v>283517</v>
      </c>
      <c r="H35" s="65">
        <v>4.4000000000000004</v>
      </c>
      <c r="I35" s="43">
        <v>498950</v>
      </c>
      <c r="J35" s="10">
        <v>42.2</v>
      </c>
      <c r="K35" s="32"/>
    </row>
    <row r="36" spans="2:11" s="3" customFormat="1" ht="22.5" customHeight="1" x14ac:dyDescent="0.45">
      <c r="B36" s="42" t="s">
        <v>14</v>
      </c>
      <c r="C36" s="43">
        <v>503199</v>
      </c>
      <c r="D36" s="64">
        <v>-1.4</v>
      </c>
      <c r="E36" s="43">
        <v>271386</v>
      </c>
      <c r="F36" s="44">
        <v>-0.7</v>
      </c>
      <c r="G36" s="43">
        <v>244207</v>
      </c>
      <c r="H36" s="65">
        <v>-1.6</v>
      </c>
      <c r="I36" s="43">
        <v>231813</v>
      </c>
      <c r="J36" s="10">
        <v>-2.2999999999999998</v>
      </c>
      <c r="K36" s="32"/>
    </row>
    <row r="37" spans="2:11" s="3" customFormat="1" ht="22.5" customHeight="1" x14ac:dyDescent="0.45">
      <c r="B37" s="46" t="s">
        <v>15</v>
      </c>
      <c r="C37" s="43">
        <v>1013571</v>
      </c>
      <c r="D37" s="64">
        <v>-18.899999999999999</v>
      </c>
      <c r="E37" s="43">
        <v>395129</v>
      </c>
      <c r="F37" s="44">
        <v>-8.6</v>
      </c>
      <c r="G37" s="43">
        <v>342105</v>
      </c>
      <c r="H37" s="65">
        <v>-12.8</v>
      </c>
      <c r="I37" s="43">
        <v>618442</v>
      </c>
      <c r="J37" s="10">
        <v>-24.4</v>
      </c>
      <c r="K37" s="32"/>
    </row>
    <row r="38" spans="2:11" s="3" customFormat="1" ht="22.5" customHeight="1" x14ac:dyDescent="0.45">
      <c r="B38" s="42" t="s">
        <v>16</v>
      </c>
      <c r="C38" s="43">
        <v>628416</v>
      </c>
      <c r="D38" s="64">
        <v>14.6</v>
      </c>
      <c r="E38" s="43">
        <v>335046</v>
      </c>
      <c r="F38" s="44">
        <v>5.6</v>
      </c>
      <c r="G38" s="43">
        <v>310700</v>
      </c>
      <c r="H38" s="65">
        <v>2.7</v>
      </c>
      <c r="I38" s="43">
        <v>293370</v>
      </c>
      <c r="J38" s="10">
        <v>26.9</v>
      </c>
      <c r="K38" s="32"/>
    </row>
    <row r="39" spans="2:11" s="3" customFormat="1" ht="22.5" customHeight="1" x14ac:dyDescent="0.45">
      <c r="B39" s="42" t="s">
        <v>17</v>
      </c>
      <c r="C39" s="43">
        <v>364998</v>
      </c>
      <c r="D39" s="64">
        <v>-1.9</v>
      </c>
      <c r="E39" s="43">
        <v>280681</v>
      </c>
      <c r="F39" s="44">
        <v>2.9</v>
      </c>
      <c r="G39" s="43">
        <v>239863</v>
      </c>
      <c r="H39" s="65">
        <v>3.5</v>
      </c>
      <c r="I39" s="43">
        <v>84317</v>
      </c>
      <c r="J39" s="10">
        <v>-14.8</v>
      </c>
      <c r="K39" s="32"/>
    </row>
    <row r="40" spans="2:11" s="3" customFormat="1" ht="22.5" customHeight="1" x14ac:dyDescent="0.45">
      <c r="B40" s="42" t="s">
        <v>18</v>
      </c>
      <c r="C40" s="43">
        <v>297196</v>
      </c>
      <c r="D40" s="64">
        <v>5.7</v>
      </c>
      <c r="E40" s="43">
        <v>269526</v>
      </c>
      <c r="F40" s="44">
        <v>-0.8</v>
      </c>
      <c r="G40" s="43">
        <v>254932</v>
      </c>
      <c r="H40" s="65">
        <v>0.3</v>
      </c>
      <c r="I40" s="43">
        <v>27670</v>
      </c>
      <c r="J40" s="10">
        <v>187.8</v>
      </c>
      <c r="K40" s="32"/>
    </row>
    <row r="41" spans="2:11" s="3" customFormat="1" ht="22.5" customHeight="1" x14ac:dyDescent="0.45">
      <c r="B41" s="42" t="s">
        <v>19</v>
      </c>
      <c r="C41" s="43">
        <v>928950</v>
      </c>
      <c r="D41" s="64">
        <v>-5.8</v>
      </c>
      <c r="E41" s="43">
        <v>383163</v>
      </c>
      <c r="F41" s="44">
        <v>5.7</v>
      </c>
      <c r="G41" s="43">
        <v>364383</v>
      </c>
      <c r="H41" s="65">
        <v>4.5999999999999996</v>
      </c>
      <c r="I41" s="43">
        <v>545787</v>
      </c>
      <c r="J41" s="10">
        <v>-12.5</v>
      </c>
      <c r="K41" s="32"/>
    </row>
    <row r="42" spans="2:11" s="3" customFormat="1" ht="22.5" customHeight="1" x14ac:dyDescent="0.45">
      <c r="B42" s="42" t="s">
        <v>20</v>
      </c>
      <c r="C42" s="43">
        <v>364570</v>
      </c>
      <c r="D42" s="64">
        <v>-1.6</v>
      </c>
      <c r="E42" s="43">
        <v>259151</v>
      </c>
      <c r="F42" s="44">
        <v>-12.1</v>
      </c>
      <c r="G42" s="43">
        <v>243987</v>
      </c>
      <c r="H42" s="65">
        <v>-15.2</v>
      </c>
      <c r="I42" s="43">
        <v>105419</v>
      </c>
      <c r="J42" s="67">
        <v>38.799999999999997</v>
      </c>
      <c r="K42" s="32"/>
    </row>
    <row r="43" spans="2:11" s="3" customFormat="1" ht="22.5" customHeight="1" x14ac:dyDescent="0.45">
      <c r="B43" s="47" t="s">
        <v>21</v>
      </c>
      <c r="C43" s="43">
        <v>455889</v>
      </c>
      <c r="D43" s="64">
        <v>4.3</v>
      </c>
      <c r="E43" s="43">
        <v>316971</v>
      </c>
      <c r="F43" s="44">
        <v>4.4000000000000004</v>
      </c>
      <c r="G43" s="43">
        <v>302650</v>
      </c>
      <c r="H43" s="65">
        <v>4.4000000000000004</v>
      </c>
      <c r="I43" s="43">
        <v>138918</v>
      </c>
      <c r="J43" s="10">
        <v>3.9</v>
      </c>
      <c r="K43" s="32"/>
    </row>
    <row r="44" spans="2:11" s="3" customFormat="1" ht="22.5" customHeight="1" x14ac:dyDescent="0.45">
      <c r="B44" s="42" t="s">
        <v>22</v>
      </c>
      <c r="C44" s="43">
        <v>354530</v>
      </c>
      <c r="D44" s="64">
        <v>9.6999999999999993</v>
      </c>
      <c r="E44" s="43">
        <v>295093</v>
      </c>
      <c r="F44" s="44">
        <v>9.6</v>
      </c>
      <c r="G44" s="43">
        <v>283001</v>
      </c>
      <c r="H44" s="65">
        <v>11.9</v>
      </c>
      <c r="I44" s="43">
        <v>59437</v>
      </c>
      <c r="J44" s="10">
        <v>9.9</v>
      </c>
      <c r="K44" s="32"/>
    </row>
    <row r="45" spans="2:11" s="3" customFormat="1" ht="22.5" customHeight="1" x14ac:dyDescent="0.45">
      <c r="B45" s="46" t="s">
        <v>23</v>
      </c>
      <c r="C45" s="43">
        <v>269371</v>
      </c>
      <c r="D45" s="64">
        <v>-39.700000000000003</v>
      </c>
      <c r="E45" s="43">
        <v>245098</v>
      </c>
      <c r="F45" s="44">
        <v>-2.8</v>
      </c>
      <c r="G45" s="43">
        <v>229313</v>
      </c>
      <c r="H45" s="65">
        <v>-5.6</v>
      </c>
      <c r="I45" s="43">
        <v>24273</v>
      </c>
      <c r="J45" s="10">
        <v>-87.5</v>
      </c>
      <c r="K45" s="32"/>
    </row>
    <row r="46" spans="2:11" s="3" customFormat="1" ht="22.5" customHeight="1" x14ac:dyDescent="0.45">
      <c r="B46" s="42" t="s">
        <v>24</v>
      </c>
      <c r="C46" s="43">
        <v>1220402</v>
      </c>
      <c r="D46" s="64">
        <v>58.4</v>
      </c>
      <c r="E46" s="43">
        <v>420531</v>
      </c>
      <c r="F46" s="44">
        <v>11.2</v>
      </c>
      <c r="G46" s="43">
        <v>410255</v>
      </c>
      <c r="H46" s="65">
        <v>41.3</v>
      </c>
      <c r="I46" s="43">
        <v>799871</v>
      </c>
      <c r="J46" s="10">
        <v>104.1</v>
      </c>
      <c r="K46" s="32"/>
    </row>
    <row r="47" spans="2:11" s="3" customFormat="1" ht="22.5" customHeight="1" x14ac:dyDescent="0.45">
      <c r="B47" s="42" t="s">
        <v>25</v>
      </c>
      <c r="C47" s="43">
        <v>648860</v>
      </c>
      <c r="D47" s="64">
        <v>19.899999999999999</v>
      </c>
      <c r="E47" s="43">
        <v>341679</v>
      </c>
      <c r="F47" s="44">
        <v>6.4</v>
      </c>
      <c r="G47" s="43">
        <v>316475</v>
      </c>
      <c r="H47" s="65">
        <v>4.9000000000000004</v>
      </c>
      <c r="I47" s="43">
        <v>307181</v>
      </c>
      <c r="J47" s="10">
        <v>39.700000000000003</v>
      </c>
      <c r="K47" s="32"/>
    </row>
    <row r="48" spans="2:11" s="3" customFormat="1" ht="22.5" customHeight="1" x14ac:dyDescent="0.45">
      <c r="B48" s="42" t="s">
        <v>26</v>
      </c>
      <c r="C48" s="43" t="s">
        <v>66</v>
      </c>
      <c r="D48" s="64" t="s">
        <v>66</v>
      </c>
      <c r="E48" s="43" t="s">
        <v>66</v>
      </c>
      <c r="F48" s="44" t="s">
        <v>66</v>
      </c>
      <c r="G48" s="43" t="s">
        <v>66</v>
      </c>
      <c r="H48" s="65" t="s">
        <v>66</v>
      </c>
      <c r="I48" s="43" t="s">
        <v>66</v>
      </c>
      <c r="J48" s="10" t="s">
        <v>70</v>
      </c>
    </row>
    <row r="49" spans="2:11" s="3" customFormat="1" ht="22.5" customHeight="1" x14ac:dyDescent="0.45">
      <c r="B49" s="48" t="s">
        <v>27</v>
      </c>
      <c r="C49" s="49">
        <v>273419</v>
      </c>
      <c r="D49" s="50">
        <v>0.6</v>
      </c>
      <c r="E49" s="49">
        <v>225803</v>
      </c>
      <c r="F49" s="51">
        <v>11</v>
      </c>
      <c r="G49" s="49">
        <v>214233</v>
      </c>
      <c r="H49" s="68">
        <v>13.6</v>
      </c>
      <c r="I49" s="49">
        <v>47616</v>
      </c>
      <c r="J49" s="10">
        <v>-30.2</v>
      </c>
      <c r="K49" s="32"/>
    </row>
    <row r="50" spans="2:11" s="3" customFormat="1" ht="17.399999999999999" customHeight="1" x14ac:dyDescent="0.2">
      <c r="B50" s="91" t="s">
        <v>59</v>
      </c>
      <c r="C50" s="71"/>
      <c r="D50" s="71"/>
      <c r="E50" s="71"/>
      <c r="F50" s="71"/>
      <c r="G50" s="71"/>
      <c r="H50" s="71"/>
      <c r="I50" s="71"/>
      <c r="J50" s="72"/>
    </row>
    <row r="51" spans="2:11" s="3" customFormat="1" ht="17.399999999999999" customHeight="1" x14ac:dyDescent="0.2">
      <c r="B51" s="91" t="s">
        <v>60</v>
      </c>
      <c r="C51" s="71"/>
      <c r="D51" s="71"/>
      <c r="E51" s="71"/>
      <c r="F51" s="71"/>
      <c r="G51" s="71"/>
      <c r="H51" s="71"/>
      <c r="I51" s="71"/>
      <c r="J51" s="72"/>
    </row>
    <row r="52" spans="2:11" s="3" customFormat="1" ht="17.399999999999999" customHeight="1" x14ac:dyDescent="0.45">
      <c r="B52" s="92"/>
      <c r="C52" s="74"/>
      <c r="D52" s="74"/>
      <c r="E52" s="74"/>
      <c r="F52" s="74"/>
      <c r="G52" s="74"/>
      <c r="H52" s="74"/>
      <c r="I52" s="8"/>
      <c r="J52" s="73"/>
    </row>
    <row r="53" spans="2:11" s="3" customFormat="1" ht="22.5" customHeight="1" x14ac:dyDescent="0.45">
      <c r="B53" s="73"/>
      <c r="C53" s="75"/>
      <c r="D53" s="75"/>
      <c r="E53" s="75"/>
      <c r="F53" s="75"/>
      <c r="G53" s="75"/>
      <c r="H53" s="75"/>
      <c r="I53" s="76"/>
    </row>
    <row r="54" spans="2:11" ht="22.5" customHeight="1" x14ac:dyDescent="0.2">
      <c r="B54" s="8"/>
      <c r="C54" s="77"/>
      <c r="D54" s="77"/>
      <c r="E54" s="77"/>
      <c r="F54" s="77"/>
      <c r="G54" s="77"/>
      <c r="H54" s="77"/>
      <c r="I54" s="78"/>
    </row>
    <row r="55" spans="2:11" ht="22.5" customHeight="1" x14ac:dyDescent="0.2">
      <c r="B55" s="76"/>
      <c r="C55" s="77"/>
      <c r="D55" s="77"/>
      <c r="E55" s="77"/>
      <c r="F55" s="77"/>
      <c r="G55" s="77"/>
      <c r="H55" s="77"/>
      <c r="I55" s="78"/>
    </row>
    <row r="56" spans="2:11" ht="22.5" customHeight="1" x14ac:dyDescent="0.2">
      <c r="B56" s="78"/>
      <c r="C56" s="77"/>
      <c r="D56" s="77"/>
      <c r="E56" s="77"/>
      <c r="F56" s="77"/>
      <c r="G56" s="77"/>
      <c r="H56" s="77"/>
      <c r="I56" s="78"/>
    </row>
    <row r="57" spans="2:11" ht="22.5" customHeight="1" x14ac:dyDescent="0.2">
      <c r="B57" s="78"/>
      <c r="C57" s="79"/>
      <c r="D57" s="79"/>
      <c r="E57" s="79"/>
      <c r="F57" s="79"/>
      <c r="G57" s="79"/>
      <c r="H57" s="79"/>
    </row>
    <row r="58" spans="2:11" ht="22.5" customHeight="1" x14ac:dyDescent="0.2">
      <c r="B58" s="78"/>
      <c r="C58" s="79"/>
      <c r="D58" s="79"/>
      <c r="E58" s="79"/>
      <c r="F58" s="79"/>
      <c r="G58" s="79"/>
      <c r="H58" s="79"/>
    </row>
    <row r="59" spans="2:11" ht="22.5" customHeight="1" x14ac:dyDescent="0.2">
      <c r="C59" s="79"/>
      <c r="D59" s="79"/>
      <c r="E59" s="79"/>
      <c r="F59" s="79"/>
      <c r="G59" s="79"/>
      <c r="H59" s="79"/>
    </row>
    <row r="60" spans="2:11" ht="22.5" customHeight="1" x14ac:dyDescent="0.2">
      <c r="C60" s="79"/>
      <c r="D60" s="79"/>
      <c r="E60" s="79"/>
      <c r="F60" s="79"/>
      <c r="G60" s="79"/>
      <c r="H60" s="79"/>
    </row>
    <row r="61" spans="2:11" ht="22.5" customHeight="1" x14ac:dyDescent="0.2">
      <c r="C61" s="79"/>
      <c r="D61" s="79"/>
      <c r="E61" s="79"/>
      <c r="F61" s="79"/>
      <c r="G61" s="79"/>
      <c r="H61" s="79"/>
    </row>
    <row r="62" spans="2:11" x14ac:dyDescent="0.2">
      <c r="C62" s="79"/>
      <c r="D62" s="79"/>
      <c r="E62" s="79"/>
      <c r="F62" s="79"/>
      <c r="G62" s="79"/>
      <c r="H62" s="79"/>
    </row>
    <row r="63" spans="2:11" x14ac:dyDescent="0.2">
      <c r="C63" s="79"/>
      <c r="D63" s="79"/>
      <c r="E63" s="79"/>
      <c r="F63" s="79"/>
      <c r="G63" s="79"/>
      <c r="H63" s="79"/>
    </row>
    <row r="64" spans="2:11" x14ac:dyDescent="0.2">
      <c r="C64" s="79"/>
      <c r="D64" s="79"/>
      <c r="E64" s="79"/>
      <c r="F64" s="79"/>
      <c r="G64" s="79"/>
      <c r="H64" s="79"/>
    </row>
    <row r="65" spans="3:8" x14ac:dyDescent="0.2">
      <c r="C65" s="79"/>
      <c r="D65" s="79"/>
      <c r="E65" s="79"/>
      <c r="F65" s="79"/>
      <c r="G65" s="79"/>
      <c r="H65" s="79"/>
    </row>
    <row r="66" spans="3:8" x14ac:dyDescent="0.2">
      <c r="C66" s="79"/>
      <c r="D66" s="79"/>
      <c r="E66" s="79"/>
      <c r="F66" s="79"/>
      <c r="G66" s="79"/>
      <c r="H66" s="79"/>
    </row>
    <row r="67" spans="3:8" x14ac:dyDescent="0.2">
      <c r="C67" s="79"/>
      <c r="D67" s="79"/>
      <c r="E67" s="79"/>
      <c r="F67" s="79"/>
      <c r="G67" s="79"/>
      <c r="H67" s="79"/>
    </row>
    <row r="68" spans="3:8" x14ac:dyDescent="0.2">
      <c r="C68" s="79"/>
      <c r="D68" s="79"/>
      <c r="E68" s="79"/>
      <c r="F68" s="79"/>
      <c r="G68" s="79"/>
      <c r="H68" s="79"/>
    </row>
    <row r="69" spans="3:8" x14ac:dyDescent="0.2">
      <c r="C69" s="79"/>
      <c r="D69" s="79"/>
      <c r="E69" s="79"/>
      <c r="F69" s="79"/>
      <c r="G69" s="79"/>
      <c r="H69" s="79"/>
    </row>
    <row r="70" spans="3:8" x14ac:dyDescent="0.2">
      <c r="C70" s="79"/>
      <c r="D70" s="79"/>
      <c r="E70" s="79"/>
      <c r="F70" s="79"/>
      <c r="G70" s="79"/>
      <c r="H70" s="79"/>
    </row>
    <row r="71" spans="3:8" x14ac:dyDescent="0.2">
      <c r="C71" s="79"/>
      <c r="D71" s="79"/>
      <c r="E71" s="79"/>
      <c r="F71" s="79"/>
      <c r="G71" s="79"/>
      <c r="H71" s="79"/>
    </row>
    <row r="72" spans="3:8" x14ac:dyDescent="0.2">
      <c r="C72" s="79"/>
      <c r="D72" s="79"/>
      <c r="E72" s="79"/>
      <c r="F72" s="79"/>
      <c r="G72" s="79"/>
      <c r="H72" s="79"/>
    </row>
    <row r="73" spans="3:8" x14ac:dyDescent="0.2">
      <c r="C73" s="79"/>
      <c r="D73" s="79"/>
      <c r="E73" s="79"/>
      <c r="F73" s="79"/>
      <c r="G73" s="79"/>
      <c r="H73" s="79"/>
    </row>
    <row r="74" spans="3:8" x14ac:dyDescent="0.2">
      <c r="C74" s="79"/>
      <c r="D74" s="79"/>
      <c r="E74" s="79"/>
      <c r="F74" s="79"/>
      <c r="G74" s="79"/>
      <c r="H74" s="79"/>
    </row>
    <row r="75" spans="3:8" x14ac:dyDescent="0.2">
      <c r="C75" s="79"/>
      <c r="D75" s="79"/>
      <c r="E75" s="79"/>
      <c r="F75" s="79"/>
      <c r="G75" s="79"/>
      <c r="H75" s="79"/>
    </row>
    <row r="76" spans="3:8" x14ac:dyDescent="0.2">
      <c r="C76" s="79"/>
      <c r="D76" s="79"/>
      <c r="E76" s="79"/>
      <c r="F76" s="79"/>
      <c r="G76" s="79"/>
      <c r="H76" s="79"/>
    </row>
    <row r="77" spans="3:8" x14ac:dyDescent="0.2">
      <c r="C77" s="79"/>
      <c r="D77" s="79"/>
      <c r="E77" s="79"/>
      <c r="F77" s="79"/>
      <c r="G77" s="79"/>
      <c r="H77" s="79"/>
    </row>
    <row r="78" spans="3:8" x14ac:dyDescent="0.2">
      <c r="C78" s="79"/>
      <c r="D78" s="79"/>
      <c r="E78" s="79"/>
      <c r="F78" s="79"/>
      <c r="G78" s="79"/>
      <c r="H78" s="79"/>
    </row>
    <row r="79" spans="3:8" x14ac:dyDescent="0.2">
      <c r="C79" s="79"/>
      <c r="D79" s="79"/>
      <c r="E79" s="79"/>
      <c r="F79" s="79"/>
      <c r="G79" s="79"/>
      <c r="H79" s="79"/>
    </row>
    <row r="80" spans="3:8" x14ac:dyDescent="0.2">
      <c r="C80" s="79"/>
      <c r="D80" s="79"/>
      <c r="E80" s="79"/>
      <c r="F80" s="79"/>
      <c r="G80" s="79"/>
      <c r="H80" s="79"/>
    </row>
    <row r="81" spans="3:8" x14ac:dyDescent="0.2">
      <c r="C81" s="79"/>
      <c r="D81" s="79"/>
      <c r="E81" s="79"/>
      <c r="F81" s="79"/>
      <c r="G81" s="79"/>
      <c r="H81" s="79"/>
    </row>
    <row r="82" spans="3:8" x14ac:dyDescent="0.2">
      <c r="C82" s="79"/>
      <c r="D82" s="79"/>
      <c r="E82" s="79"/>
      <c r="F82" s="79"/>
      <c r="G82" s="79"/>
      <c r="H82" s="79"/>
    </row>
    <row r="83" spans="3:8" x14ac:dyDescent="0.2">
      <c r="C83" s="79"/>
      <c r="D83" s="79"/>
      <c r="E83" s="79"/>
      <c r="F83" s="79"/>
      <c r="G83" s="79"/>
      <c r="H83" s="79"/>
    </row>
    <row r="84" spans="3:8" x14ac:dyDescent="0.2">
      <c r="C84" s="79"/>
      <c r="D84" s="79"/>
      <c r="E84" s="79"/>
      <c r="F84" s="79"/>
      <c r="G84" s="79"/>
      <c r="H84" s="79"/>
    </row>
    <row r="85" spans="3:8" x14ac:dyDescent="0.2">
      <c r="C85" s="79"/>
      <c r="D85" s="79"/>
      <c r="E85" s="79"/>
      <c r="F85" s="79"/>
      <c r="G85" s="79"/>
      <c r="H85" s="79"/>
    </row>
    <row r="86" spans="3:8" x14ac:dyDescent="0.2">
      <c r="C86" s="79"/>
      <c r="D86" s="79"/>
      <c r="E86" s="79"/>
      <c r="F86" s="79"/>
      <c r="G86" s="79"/>
      <c r="H86" s="79"/>
    </row>
    <row r="87" spans="3:8" x14ac:dyDescent="0.2">
      <c r="C87" s="79"/>
      <c r="D87" s="79"/>
      <c r="E87" s="79"/>
      <c r="F87" s="79"/>
      <c r="G87" s="79"/>
      <c r="H87" s="79"/>
    </row>
    <row r="88" spans="3:8" x14ac:dyDescent="0.2">
      <c r="C88" s="79"/>
      <c r="D88" s="79"/>
      <c r="E88" s="79"/>
      <c r="F88" s="79"/>
      <c r="G88" s="79"/>
      <c r="H88" s="79"/>
    </row>
    <row r="89" spans="3:8" x14ac:dyDescent="0.2">
      <c r="C89" s="79"/>
      <c r="D89" s="79"/>
      <c r="E89" s="79"/>
      <c r="F89" s="79"/>
      <c r="G89" s="79"/>
      <c r="H89" s="79"/>
    </row>
    <row r="90" spans="3:8" x14ac:dyDescent="0.2">
      <c r="C90" s="79"/>
      <c r="D90" s="79"/>
      <c r="E90" s="79"/>
      <c r="F90" s="79"/>
      <c r="G90" s="79"/>
      <c r="H90" s="79"/>
    </row>
  </sheetData>
  <mergeCells count="6">
    <mergeCell ref="B4:B8"/>
    <mergeCell ref="D4:H4"/>
    <mergeCell ref="I6:I7"/>
    <mergeCell ref="B28:B32"/>
    <mergeCell ref="D28:H28"/>
    <mergeCell ref="I30:I31"/>
  </mergeCells>
  <phoneticPr fontId="24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&amp;C- 5 -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3833D-3576-43B5-A6A6-CE264AB621C0}">
  <sheetPr>
    <pageSetUpPr autoPageBreaks="0"/>
  </sheetPr>
  <dimension ref="B1:K90"/>
  <sheetViews>
    <sheetView showGridLines="0" view="pageBreakPreview" topLeftCell="A21" zoomScale="70" zoomScaleNormal="80" zoomScaleSheetLayoutView="70" zoomScalePageLayoutView="85" workbookViewId="0">
      <selection activeCell="D9" sqref="D9"/>
    </sheetView>
  </sheetViews>
  <sheetFormatPr defaultColWidth="10.59765625" defaultRowHeight="14.4" x14ac:dyDescent="0.2"/>
  <cols>
    <col min="1" max="1" width="3.59765625" style="71" customWidth="1"/>
    <col min="2" max="2" width="24" style="71" customWidth="1"/>
    <col min="3" max="3" width="12.69921875" style="71" customWidth="1"/>
    <col min="4" max="4" width="11.69921875" style="71" customWidth="1"/>
    <col min="5" max="5" width="11.09765625" style="71" customWidth="1"/>
    <col min="6" max="6" width="11" style="71" customWidth="1"/>
    <col min="7" max="7" width="10.69921875" style="71" customWidth="1"/>
    <col min="8" max="8" width="11" style="71" customWidth="1"/>
    <col min="9" max="9" width="11.5" style="71" customWidth="1"/>
    <col min="10" max="10" width="1.59765625" style="71" customWidth="1"/>
    <col min="11" max="16384" width="10.59765625" style="71"/>
  </cols>
  <sheetData>
    <row r="1" spans="2:11" s="3" customFormat="1" ht="19.2" x14ac:dyDescent="0.45">
      <c r="B1" s="1" t="s">
        <v>71</v>
      </c>
      <c r="C1" s="2"/>
      <c r="F1" s="93"/>
      <c r="G1" s="5"/>
      <c r="H1" s="5"/>
      <c r="I1" s="5"/>
      <c r="J1" s="5"/>
    </row>
    <row r="2" spans="2:11" s="3" customFormat="1" ht="23.4" x14ac:dyDescent="0.45">
      <c r="B2" s="6"/>
      <c r="C2" s="7"/>
      <c r="D2" s="7"/>
      <c r="E2" s="7"/>
      <c r="F2" s="5"/>
      <c r="G2" s="5"/>
      <c r="H2" s="5"/>
      <c r="I2" s="5"/>
      <c r="J2" s="5"/>
    </row>
    <row r="3" spans="2:11" s="3" customFormat="1" ht="22.5" customHeight="1" x14ac:dyDescent="0.45">
      <c r="B3" s="8" t="s">
        <v>0</v>
      </c>
      <c r="C3" s="8"/>
      <c r="D3" s="8"/>
      <c r="E3" s="8"/>
      <c r="F3" s="8"/>
      <c r="G3" s="8"/>
      <c r="H3" s="8"/>
      <c r="I3" s="8"/>
      <c r="J3" s="10"/>
    </row>
    <row r="4" spans="2:11" s="3" customFormat="1" ht="22.2" customHeight="1" x14ac:dyDescent="0.45">
      <c r="B4" s="227"/>
      <c r="C4" s="82"/>
      <c r="D4" s="238" t="s">
        <v>32</v>
      </c>
      <c r="E4" s="238"/>
      <c r="F4" s="238"/>
      <c r="G4" s="238"/>
      <c r="H4" s="238"/>
      <c r="I4" s="83"/>
      <c r="J4" s="10"/>
    </row>
    <row r="5" spans="2:11" s="3" customFormat="1" ht="17.399999999999999" customHeight="1" x14ac:dyDescent="0.45">
      <c r="B5" s="228"/>
      <c r="C5" s="13"/>
      <c r="D5" s="13"/>
      <c r="E5" s="14"/>
      <c r="F5" s="15"/>
      <c r="G5" s="15"/>
      <c r="H5" s="15"/>
      <c r="I5" s="84"/>
      <c r="J5" s="10"/>
      <c r="K5" s="18"/>
    </row>
    <row r="6" spans="2:11" s="3" customFormat="1" ht="17.399999999999999" customHeight="1" x14ac:dyDescent="0.2">
      <c r="B6" s="228"/>
      <c r="C6" s="86" t="s">
        <v>1</v>
      </c>
      <c r="D6" s="59"/>
      <c r="E6" s="21" t="s">
        <v>2</v>
      </c>
      <c r="F6" s="22"/>
      <c r="G6" s="23"/>
      <c r="H6" s="94"/>
      <c r="I6" s="239" t="s">
        <v>30</v>
      </c>
      <c r="J6" s="10"/>
      <c r="K6" s="18"/>
    </row>
    <row r="7" spans="2:11" s="3" customFormat="1" ht="17.399999999999999" customHeight="1" x14ac:dyDescent="0.45">
      <c r="B7" s="228"/>
      <c r="C7" s="25"/>
      <c r="D7" s="25"/>
      <c r="E7" s="26"/>
      <c r="F7" s="27"/>
      <c r="G7" s="28" t="s">
        <v>4</v>
      </c>
      <c r="H7" s="95"/>
      <c r="I7" s="240"/>
      <c r="J7" s="10"/>
      <c r="K7" s="32"/>
    </row>
    <row r="8" spans="2:11" s="3" customFormat="1" ht="17.399999999999999" customHeight="1" x14ac:dyDescent="0.45">
      <c r="B8" s="229"/>
      <c r="C8" s="88" t="s">
        <v>5</v>
      </c>
      <c r="D8" s="35" t="s">
        <v>6</v>
      </c>
      <c r="E8" s="36" t="s">
        <v>5</v>
      </c>
      <c r="F8" s="37" t="s">
        <v>6</v>
      </c>
      <c r="G8" s="36" t="s">
        <v>5</v>
      </c>
      <c r="H8" s="37" t="s">
        <v>7</v>
      </c>
      <c r="I8" s="36" t="s">
        <v>5</v>
      </c>
      <c r="J8" s="17"/>
      <c r="K8" s="32"/>
    </row>
    <row r="9" spans="2:11" s="3" customFormat="1" ht="22.5" customHeight="1" x14ac:dyDescent="0.45">
      <c r="B9" s="89"/>
      <c r="C9" s="39" t="s">
        <v>9</v>
      </c>
      <c r="D9" s="40" t="s">
        <v>10</v>
      </c>
      <c r="E9" s="39" t="s">
        <v>11</v>
      </c>
      <c r="F9" s="40" t="s">
        <v>10</v>
      </c>
      <c r="G9" s="39" t="s">
        <v>11</v>
      </c>
      <c r="H9" s="40" t="s">
        <v>10</v>
      </c>
      <c r="I9" s="39" t="s">
        <v>11</v>
      </c>
      <c r="J9" s="17"/>
      <c r="K9" s="32"/>
    </row>
    <row r="10" spans="2:11" s="3" customFormat="1" ht="22.5" customHeight="1" x14ac:dyDescent="0.45">
      <c r="B10" s="42" t="s">
        <v>12</v>
      </c>
      <c r="C10" s="43">
        <v>121234</v>
      </c>
      <c r="D10" s="44">
        <v>9.1999999999999993</v>
      </c>
      <c r="E10" s="43">
        <v>102258</v>
      </c>
      <c r="F10" s="44">
        <v>4.4000000000000004</v>
      </c>
      <c r="G10" s="43">
        <v>100942</v>
      </c>
      <c r="H10" s="44">
        <v>4.3</v>
      </c>
      <c r="I10" s="43">
        <v>18976</v>
      </c>
      <c r="J10" s="17"/>
      <c r="K10" s="32"/>
    </row>
    <row r="11" spans="2:11" s="3" customFormat="1" ht="22.5" customHeight="1" x14ac:dyDescent="0.45">
      <c r="B11" s="42" t="s">
        <v>13</v>
      </c>
      <c r="C11" s="43">
        <v>129197</v>
      </c>
      <c r="D11" s="44">
        <v>0.5</v>
      </c>
      <c r="E11" s="43">
        <v>119993</v>
      </c>
      <c r="F11" s="44">
        <v>-3</v>
      </c>
      <c r="G11" s="43">
        <v>119976</v>
      </c>
      <c r="H11" s="44">
        <v>1.4</v>
      </c>
      <c r="I11" s="43">
        <v>9204</v>
      </c>
      <c r="J11" s="17"/>
      <c r="K11" s="32"/>
    </row>
    <row r="12" spans="2:11" s="3" customFormat="1" ht="22.5" customHeight="1" x14ac:dyDescent="0.45">
      <c r="B12" s="42" t="s">
        <v>14</v>
      </c>
      <c r="C12" s="43">
        <v>137494</v>
      </c>
      <c r="D12" s="44">
        <v>16.5</v>
      </c>
      <c r="E12" s="43">
        <v>119055</v>
      </c>
      <c r="F12" s="44">
        <v>7.3</v>
      </c>
      <c r="G12" s="43">
        <v>117618</v>
      </c>
      <c r="H12" s="44">
        <v>6.7</v>
      </c>
      <c r="I12" s="43">
        <v>18439</v>
      </c>
      <c r="J12" s="17"/>
      <c r="K12" s="32"/>
    </row>
    <row r="13" spans="2:11" s="3" customFormat="1" ht="22.5" customHeight="1" x14ac:dyDescent="0.45">
      <c r="B13" s="46" t="s">
        <v>15</v>
      </c>
      <c r="C13" s="43">
        <v>232964</v>
      </c>
      <c r="D13" s="44">
        <v>-43.3</v>
      </c>
      <c r="E13" s="43">
        <v>144000</v>
      </c>
      <c r="F13" s="44">
        <v>-18.7</v>
      </c>
      <c r="G13" s="43">
        <v>141509</v>
      </c>
      <c r="H13" s="44">
        <v>-20</v>
      </c>
      <c r="I13" s="43">
        <v>88964</v>
      </c>
      <c r="J13" s="17"/>
      <c r="K13" s="32"/>
    </row>
    <row r="14" spans="2:11" s="3" customFormat="1" ht="22.5" customHeight="1" x14ac:dyDescent="0.45">
      <c r="B14" s="42" t="s">
        <v>16</v>
      </c>
      <c r="C14" s="43">
        <v>143373</v>
      </c>
      <c r="D14" s="44">
        <v>24.1</v>
      </c>
      <c r="E14" s="43">
        <v>143373</v>
      </c>
      <c r="F14" s="44">
        <v>26.6</v>
      </c>
      <c r="G14" s="43">
        <v>138807</v>
      </c>
      <c r="H14" s="44">
        <v>23.1</v>
      </c>
      <c r="I14" s="43">
        <v>0</v>
      </c>
      <c r="J14" s="17"/>
      <c r="K14" s="32"/>
    </row>
    <row r="15" spans="2:11" s="3" customFormat="1" ht="22.5" customHeight="1" x14ac:dyDescent="0.45">
      <c r="B15" s="42" t="s">
        <v>17</v>
      </c>
      <c r="C15" s="43">
        <v>128082</v>
      </c>
      <c r="D15" s="44">
        <v>25.3</v>
      </c>
      <c r="E15" s="43">
        <v>128082</v>
      </c>
      <c r="F15" s="44">
        <v>39.799999999999997</v>
      </c>
      <c r="G15" s="43">
        <v>127903</v>
      </c>
      <c r="H15" s="44">
        <v>43</v>
      </c>
      <c r="I15" s="43">
        <v>0</v>
      </c>
      <c r="J15" s="17"/>
      <c r="K15" s="32"/>
    </row>
    <row r="16" spans="2:11" s="3" customFormat="1" ht="22.5" customHeight="1" x14ac:dyDescent="0.45">
      <c r="B16" s="42" t="s">
        <v>18</v>
      </c>
      <c r="C16" s="43">
        <v>117815</v>
      </c>
      <c r="D16" s="44">
        <v>7.3</v>
      </c>
      <c r="E16" s="43">
        <v>117548</v>
      </c>
      <c r="F16" s="44">
        <v>10.7</v>
      </c>
      <c r="G16" s="43">
        <v>116417</v>
      </c>
      <c r="H16" s="44">
        <v>10.3</v>
      </c>
      <c r="I16" s="43">
        <v>267</v>
      </c>
      <c r="J16" s="17"/>
      <c r="K16" s="32"/>
    </row>
    <row r="17" spans="2:11" s="3" customFormat="1" ht="22.5" customHeight="1" x14ac:dyDescent="0.45">
      <c r="B17" s="42" t="s">
        <v>19</v>
      </c>
      <c r="C17" s="43">
        <v>119914</v>
      </c>
      <c r="D17" s="44">
        <v>6.4</v>
      </c>
      <c r="E17" s="43">
        <v>107753</v>
      </c>
      <c r="F17" s="44">
        <v>-3.2</v>
      </c>
      <c r="G17" s="43">
        <v>105875</v>
      </c>
      <c r="H17" s="44">
        <v>-3.6</v>
      </c>
      <c r="I17" s="43">
        <v>12161</v>
      </c>
      <c r="J17" s="17"/>
      <c r="K17" s="32"/>
    </row>
    <row r="18" spans="2:11" s="3" customFormat="1" ht="22.5" customHeight="1" x14ac:dyDescent="0.45">
      <c r="B18" s="42" t="s">
        <v>20</v>
      </c>
      <c r="C18" s="43">
        <v>114480</v>
      </c>
      <c r="D18" s="44">
        <v>32.4</v>
      </c>
      <c r="E18" s="43">
        <v>113449</v>
      </c>
      <c r="F18" s="44">
        <v>31.2</v>
      </c>
      <c r="G18" s="43">
        <v>113366</v>
      </c>
      <c r="H18" s="44">
        <v>33</v>
      </c>
      <c r="I18" s="43">
        <v>1031</v>
      </c>
      <c r="J18" s="17"/>
      <c r="K18" s="32"/>
    </row>
    <row r="19" spans="2:11" s="3" customFormat="1" ht="22.5" customHeight="1" x14ac:dyDescent="0.45">
      <c r="B19" s="47" t="s">
        <v>21</v>
      </c>
      <c r="C19" s="43">
        <v>200150</v>
      </c>
      <c r="D19" s="44">
        <v>14.9</v>
      </c>
      <c r="E19" s="43">
        <v>146781</v>
      </c>
      <c r="F19" s="44">
        <v>38.5</v>
      </c>
      <c r="G19" s="43">
        <v>146727</v>
      </c>
      <c r="H19" s="44">
        <v>38.9</v>
      </c>
      <c r="I19" s="43">
        <v>53369</v>
      </c>
      <c r="J19" s="17"/>
      <c r="K19" s="32"/>
    </row>
    <row r="20" spans="2:11" s="3" customFormat="1" ht="22.5" customHeight="1" x14ac:dyDescent="0.45">
      <c r="B20" s="42" t="s">
        <v>22</v>
      </c>
      <c r="C20" s="43">
        <v>67200</v>
      </c>
      <c r="D20" s="44">
        <v>5.5</v>
      </c>
      <c r="E20" s="43">
        <v>67042</v>
      </c>
      <c r="F20" s="44">
        <v>5.7</v>
      </c>
      <c r="G20" s="43">
        <v>65185</v>
      </c>
      <c r="H20" s="44">
        <v>3.4</v>
      </c>
      <c r="I20" s="43">
        <v>158</v>
      </c>
      <c r="J20" s="17"/>
      <c r="K20" s="32"/>
    </row>
    <row r="21" spans="2:11" s="3" customFormat="1" ht="22.5" customHeight="1" x14ac:dyDescent="0.45">
      <c r="B21" s="46" t="s">
        <v>23</v>
      </c>
      <c r="C21" s="43">
        <v>95387</v>
      </c>
      <c r="D21" s="44">
        <v>-32</v>
      </c>
      <c r="E21" s="43">
        <v>91254</v>
      </c>
      <c r="F21" s="44">
        <v>3.5</v>
      </c>
      <c r="G21" s="43">
        <v>88255</v>
      </c>
      <c r="H21" s="44">
        <v>2.7</v>
      </c>
      <c r="I21" s="43">
        <v>4133</v>
      </c>
      <c r="J21" s="17"/>
      <c r="K21" s="32"/>
    </row>
    <row r="22" spans="2:11" s="3" customFormat="1" ht="22.5" customHeight="1" x14ac:dyDescent="0.45">
      <c r="B22" s="42" t="s">
        <v>24</v>
      </c>
      <c r="C22" s="43">
        <v>122660</v>
      </c>
      <c r="D22" s="44">
        <v>-19.5</v>
      </c>
      <c r="E22" s="43">
        <v>94575</v>
      </c>
      <c r="F22" s="44">
        <v>-16.3</v>
      </c>
      <c r="G22" s="43">
        <v>94322</v>
      </c>
      <c r="H22" s="44">
        <v>-16.399999999999999</v>
      </c>
      <c r="I22" s="43">
        <v>28085</v>
      </c>
      <c r="J22" s="17"/>
      <c r="K22" s="32"/>
    </row>
    <row r="23" spans="2:11" s="3" customFormat="1" ht="22.5" customHeight="1" x14ac:dyDescent="0.45">
      <c r="B23" s="42" t="s">
        <v>25</v>
      </c>
      <c r="C23" s="43">
        <v>189419</v>
      </c>
      <c r="D23" s="44">
        <v>29.2</v>
      </c>
      <c r="E23" s="43">
        <v>122043</v>
      </c>
      <c r="F23" s="44">
        <v>6.3</v>
      </c>
      <c r="G23" s="43">
        <v>120936</v>
      </c>
      <c r="H23" s="44">
        <v>8</v>
      </c>
      <c r="I23" s="43">
        <v>67376</v>
      </c>
      <c r="J23" s="17"/>
      <c r="K23" s="32"/>
    </row>
    <row r="24" spans="2:11" s="3" customFormat="1" ht="22.5" customHeight="1" x14ac:dyDescent="0.45">
      <c r="B24" s="42" t="s">
        <v>26</v>
      </c>
      <c r="C24" s="43">
        <v>196136</v>
      </c>
      <c r="D24" s="44">
        <v>25</v>
      </c>
      <c r="E24" s="43">
        <v>139915</v>
      </c>
      <c r="F24" s="44">
        <v>-7.1</v>
      </c>
      <c r="G24" s="43">
        <v>139171</v>
      </c>
      <c r="H24" s="44">
        <v>-7.3</v>
      </c>
      <c r="I24" s="43">
        <v>56221</v>
      </c>
      <c r="J24" s="17"/>
    </row>
    <row r="25" spans="2:11" s="3" customFormat="1" ht="22.5" customHeight="1" x14ac:dyDescent="0.45">
      <c r="B25" s="48" t="s">
        <v>27</v>
      </c>
      <c r="C25" s="49">
        <v>91439</v>
      </c>
      <c r="D25" s="50">
        <v>0.6</v>
      </c>
      <c r="E25" s="49">
        <v>87851</v>
      </c>
      <c r="F25" s="51">
        <v>-1.6</v>
      </c>
      <c r="G25" s="49">
        <v>86308</v>
      </c>
      <c r="H25" s="51">
        <v>-1.8</v>
      </c>
      <c r="I25" s="49">
        <v>3588</v>
      </c>
      <c r="J25" s="53"/>
    </row>
    <row r="26" spans="2:11" s="3" customFormat="1" ht="16.2" customHeight="1" x14ac:dyDescent="0.45">
      <c r="B26" s="8"/>
      <c r="C26" s="54"/>
      <c r="D26" s="8"/>
      <c r="E26" s="8"/>
      <c r="F26" s="8"/>
      <c r="G26" s="8"/>
      <c r="H26" s="8"/>
      <c r="I26" s="8"/>
      <c r="J26" s="55"/>
      <c r="K26" s="32"/>
    </row>
    <row r="27" spans="2:11" s="3" customFormat="1" ht="30.9" customHeight="1" x14ac:dyDescent="0.45">
      <c r="B27" s="56" t="s">
        <v>28</v>
      </c>
      <c r="C27" s="8"/>
      <c r="D27" s="8"/>
      <c r="E27" s="8"/>
      <c r="F27" s="8"/>
      <c r="G27" s="8"/>
      <c r="H27" s="8"/>
      <c r="I27" s="8"/>
      <c r="J27" s="55"/>
      <c r="K27" s="32"/>
    </row>
    <row r="28" spans="2:11" s="3" customFormat="1" ht="24" customHeight="1" x14ac:dyDescent="0.45">
      <c r="B28" s="233"/>
      <c r="C28" s="90"/>
      <c r="D28" s="238" t="s">
        <v>32</v>
      </c>
      <c r="E28" s="238"/>
      <c r="F28" s="238"/>
      <c r="G28" s="238"/>
      <c r="H28" s="238"/>
      <c r="I28" s="83"/>
      <c r="J28" s="55"/>
      <c r="K28" s="32"/>
    </row>
    <row r="29" spans="2:11" s="3" customFormat="1" ht="17.399999999999999" customHeight="1" x14ac:dyDescent="0.45">
      <c r="B29" s="234"/>
      <c r="C29" s="13"/>
      <c r="D29" s="13"/>
      <c r="E29" s="14"/>
      <c r="F29" s="15"/>
      <c r="G29" s="15"/>
      <c r="H29" s="15"/>
      <c r="I29" s="16"/>
      <c r="J29" s="55"/>
      <c r="K29" s="32"/>
    </row>
    <row r="30" spans="2:11" s="3" customFormat="1" ht="17.399999999999999" customHeight="1" x14ac:dyDescent="0.2">
      <c r="B30" s="234"/>
      <c r="C30" s="86" t="s">
        <v>1</v>
      </c>
      <c r="D30" s="59"/>
      <c r="E30" s="21" t="s">
        <v>2</v>
      </c>
      <c r="F30" s="22"/>
      <c r="G30" s="23"/>
      <c r="H30" s="23"/>
      <c r="I30" s="241" t="s">
        <v>30</v>
      </c>
      <c r="J30" s="55"/>
      <c r="K30" s="32"/>
    </row>
    <row r="31" spans="2:11" s="3" customFormat="1" ht="17.399999999999999" customHeight="1" x14ac:dyDescent="0.45">
      <c r="B31" s="234"/>
      <c r="C31" s="25"/>
      <c r="D31" s="25"/>
      <c r="E31" s="26"/>
      <c r="F31" s="27"/>
      <c r="G31" s="28" t="s">
        <v>4</v>
      </c>
      <c r="H31" s="29"/>
      <c r="I31" s="242"/>
      <c r="J31" s="55"/>
      <c r="K31" s="32"/>
    </row>
    <row r="32" spans="2:11" s="3" customFormat="1" ht="17.399999999999999" customHeight="1" x14ac:dyDescent="0.45">
      <c r="B32" s="235"/>
      <c r="C32" s="88" t="s">
        <v>5</v>
      </c>
      <c r="D32" s="35" t="s">
        <v>6</v>
      </c>
      <c r="E32" s="36" t="s">
        <v>5</v>
      </c>
      <c r="F32" s="37" t="s">
        <v>6</v>
      </c>
      <c r="G32" s="36" t="s">
        <v>5</v>
      </c>
      <c r="H32" s="37" t="s">
        <v>7</v>
      </c>
      <c r="I32" s="36" t="s">
        <v>5</v>
      </c>
      <c r="J32" s="10"/>
      <c r="K32" s="32"/>
    </row>
    <row r="33" spans="2:11" s="3" customFormat="1" ht="22.5" customHeight="1" x14ac:dyDescent="0.45">
      <c r="B33" s="58"/>
      <c r="C33" s="39" t="s">
        <v>9</v>
      </c>
      <c r="D33" s="40" t="s">
        <v>10</v>
      </c>
      <c r="E33" s="39" t="s">
        <v>11</v>
      </c>
      <c r="F33" s="40" t="s">
        <v>10</v>
      </c>
      <c r="G33" s="39" t="s">
        <v>11</v>
      </c>
      <c r="H33" s="40" t="s">
        <v>10</v>
      </c>
      <c r="I33" s="39" t="s">
        <v>11</v>
      </c>
      <c r="J33" s="10"/>
      <c r="K33" s="32"/>
    </row>
    <row r="34" spans="2:11" s="3" customFormat="1" ht="22.5" customHeight="1" x14ac:dyDescent="0.45">
      <c r="B34" s="42" t="s">
        <v>12</v>
      </c>
      <c r="C34" s="43">
        <v>145681</v>
      </c>
      <c r="D34" s="64">
        <v>19.600000000000001</v>
      </c>
      <c r="E34" s="43">
        <v>112773</v>
      </c>
      <c r="F34" s="44">
        <v>4</v>
      </c>
      <c r="G34" s="43">
        <v>111383</v>
      </c>
      <c r="H34" s="65">
        <v>4.0999999999999996</v>
      </c>
      <c r="I34" s="43">
        <v>32908</v>
      </c>
      <c r="J34" s="10"/>
      <c r="K34" s="32"/>
    </row>
    <row r="35" spans="2:11" s="3" customFormat="1" ht="22.5" customHeight="1" x14ac:dyDescent="0.45">
      <c r="B35" s="42" t="s">
        <v>13</v>
      </c>
      <c r="C35" s="43">
        <v>284572</v>
      </c>
      <c r="D35" s="64">
        <v>42.7</v>
      </c>
      <c r="E35" s="43">
        <v>158429</v>
      </c>
      <c r="F35" s="44">
        <v>24.4</v>
      </c>
      <c r="G35" s="43">
        <v>158197</v>
      </c>
      <c r="H35" s="65">
        <v>24.1</v>
      </c>
      <c r="I35" s="43">
        <v>126143</v>
      </c>
      <c r="J35" s="10"/>
      <c r="K35" s="32"/>
    </row>
    <row r="36" spans="2:11" s="3" customFormat="1" ht="22.5" customHeight="1" x14ac:dyDescent="0.45">
      <c r="B36" s="42" t="s">
        <v>14</v>
      </c>
      <c r="C36" s="43">
        <v>134858</v>
      </c>
      <c r="D36" s="64">
        <v>5.8</v>
      </c>
      <c r="E36" s="43">
        <v>118125</v>
      </c>
      <c r="F36" s="44">
        <v>-2.2000000000000002</v>
      </c>
      <c r="G36" s="43">
        <v>116388</v>
      </c>
      <c r="H36" s="65">
        <v>-1.8</v>
      </c>
      <c r="I36" s="43">
        <v>16733</v>
      </c>
      <c r="J36" s="10"/>
      <c r="K36" s="32"/>
    </row>
    <row r="37" spans="2:11" s="3" customFormat="1" ht="22.5" customHeight="1" x14ac:dyDescent="0.45">
      <c r="B37" s="46" t="s">
        <v>15</v>
      </c>
      <c r="C37" s="43">
        <v>232964</v>
      </c>
      <c r="D37" s="64">
        <v>-35</v>
      </c>
      <c r="E37" s="43">
        <v>144000</v>
      </c>
      <c r="F37" s="44">
        <v>1.1000000000000001</v>
      </c>
      <c r="G37" s="43">
        <v>141509</v>
      </c>
      <c r="H37" s="65">
        <v>-0.7</v>
      </c>
      <c r="I37" s="43">
        <v>88964</v>
      </c>
      <c r="J37" s="10"/>
      <c r="K37" s="32"/>
    </row>
    <row r="38" spans="2:11" s="3" customFormat="1" ht="22.5" customHeight="1" x14ac:dyDescent="0.45">
      <c r="B38" s="42" t="s">
        <v>16</v>
      </c>
      <c r="C38" s="43">
        <v>147067</v>
      </c>
      <c r="D38" s="64">
        <v>13.8</v>
      </c>
      <c r="E38" s="43">
        <v>147067</v>
      </c>
      <c r="F38" s="44">
        <v>16.8</v>
      </c>
      <c r="G38" s="43">
        <v>142342</v>
      </c>
      <c r="H38" s="65">
        <v>13.7</v>
      </c>
      <c r="I38" s="43">
        <v>0</v>
      </c>
      <c r="J38" s="10"/>
      <c r="K38" s="32"/>
    </row>
    <row r="39" spans="2:11" s="3" customFormat="1" ht="22.5" customHeight="1" x14ac:dyDescent="0.45">
      <c r="B39" s="42" t="s">
        <v>17</v>
      </c>
      <c r="C39" s="43">
        <v>115360</v>
      </c>
      <c r="D39" s="64">
        <v>-4</v>
      </c>
      <c r="E39" s="43">
        <v>115360</v>
      </c>
      <c r="F39" s="44">
        <v>17.2</v>
      </c>
      <c r="G39" s="43">
        <v>115360</v>
      </c>
      <c r="H39" s="65">
        <v>22.6</v>
      </c>
      <c r="I39" s="43">
        <v>0</v>
      </c>
      <c r="J39" s="10"/>
      <c r="K39" s="32"/>
    </row>
    <row r="40" spans="2:11" s="3" customFormat="1" ht="22.5" customHeight="1" x14ac:dyDescent="0.45">
      <c r="B40" s="42" t="s">
        <v>18</v>
      </c>
      <c r="C40" s="43">
        <v>119981</v>
      </c>
      <c r="D40" s="64">
        <v>6.5</v>
      </c>
      <c r="E40" s="43">
        <v>119941</v>
      </c>
      <c r="F40" s="44">
        <v>6.5</v>
      </c>
      <c r="G40" s="43">
        <v>119093</v>
      </c>
      <c r="H40" s="65">
        <v>6.4</v>
      </c>
      <c r="I40" s="43">
        <v>40</v>
      </c>
      <c r="J40" s="10"/>
      <c r="K40" s="32"/>
    </row>
    <row r="41" spans="2:11" s="3" customFormat="1" ht="22.5" customHeight="1" x14ac:dyDescent="0.45">
      <c r="B41" s="42" t="s">
        <v>19</v>
      </c>
      <c r="C41" s="43">
        <v>164945</v>
      </c>
      <c r="D41" s="64">
        <v>40.700000000000003</v>
      </c>
      <c r="E41" s="43">
        <v>154717</v>
      </c>
      <c r="F41" s="44">
        <v>44.4</v>
      </c>
      <c r="G41" s="43">
        <v>147062</v>
      </c>
      <c r="H41" s="65">
        <v>50.6</v>
      </c>
      <c r="I41" s="43">
        <v>10228</v>
      </c>
      <c r="J41" s="10"/>
      <c r="K41" s="32"/>
    </row>
    <row r="42" spans="2:11" s="3" customFormat="1" ht="22.5" customHeight="1" x14ac:dyDescent="0.45">
      <c r="B42" s="42" t="s">
        <v>20</v>
      </c>
      <c r="C42" s="43">
        <v>104688</v>
      </c>
      <c r="D42" s="64">
        <v>-22.7</v>
      </c>
      <c r="E42" s="43">
        <v>102875</v>
      </c>
      <c r="F42" s="44">
        <v>-24</v>
      </c>
      <c r="G42" s="43">
        <v>102729</v>
      </c>
      <c r="H42" s="65">
        <v>-24</v>
      </c>
      <c r="I42" s="43">
        <v>1813</v>
      </c>
      <c r="J42" s="67"/>
      <c r="K42" s="32"/>
    </row>
    <row r="43" spans="2:11" s="3" customFormat="1" ht="22.5" customHeight="1" x14ac:dyDescent="0.45">
      <c r="B43" s="47" t="s">
        <v>21</v>
      </c>
      <c r="C43" s="43">
        <v>371053</v>
      </c>
      <c r="D43" s="64">
        <v>24.4</v>
      </c>
      <c r="E43" s="43">
        <v>138967</v>
      </c>
      <c r="F43" s="44">
        <v>17</v>
      </c>
      <c r="G43" s="43">
        <v>138730</v>
      </c>
      <c r="H43" s="65">
        <v>16.8</v>
      </c>
      <c r="I43" s="43">
        <v>232086</v>
      </c>
      <c r="J43" s="10"/>
      <c r="K43" s="32"/>
    </row>
    <row r="44" spans="2:11" s="3" customFormat="1" ht="22.5" customHeight="1" x14ac:dyDescent="0.45">
      <c r="B44" s="42" t="s">
        <v>22</v>
      </c>
      <c r="C44" s="43">
        <v>67059</v>
      </c>
      <c r="D44" s="64">
        <v>-4.0999999999999996</v>
      </c>
      <c r="E44" s="43">
        <v>66936</v>
      </c>
      <c r="F44" s="44">
        <v>-2.9</v>
      </c>
      <c r="G44" s="43">
        <v>64798</v>
      </c>
      <c r="H44" s="65">
        <v>-4</v>
      </c>
      <c r="I44" s="43">
        <v>123</v>
      </c>
      <c r="J44" s="10"/>
      <c r="K44" s="32"/>
    </row>
    <row r="45" spans="2:11" s="3" customFormat="1" ht="22.5" customHeight="1" x14ac:dyDescent="0.45">
      <c r="B45" s="46" t="s">
        <v>23</v>
      </c>
      <c r="C45" s="43">
        <v>95082</v>
      </c>
      <c r="D45" s="64">
        <v>34.5</v>
      </c>
      <c r="E45" s="43">
        <v>93297</v>
      </c>
      <c r="F45" s="44">
        <v>37.9</v>
      </c>
      <c r="G45" s="43">
        <v>90576</v>
      </c>
      <c r="H45" s="65">
        <v>34.5</v>
      </c>
      <c r="I45" s="43">
        <v>1785</v>
      </c>
      <c r="J45" s="10"/>
      <c r="K45" s="32"/>
    </row>
    <row r="46" spans="2:11" s="3" customFormat="1" ht="22.5" customHeight="1" x14ac:dyDescent="0.45">
      <c r="B46" s="42" t="s">
        <v>24</v>
      </c>
      <c r="C46" s="43">
        <v>186393</v>
      </c>
      <c r="D46" s="64">
        <v>24.9</v>
      </c>
      <c r="E46" s="43">
        <v>125006</v>
      </c>
      <c r="F46" s="44">
        <v>0.9</v>
      </c>
      <c r="G46" s="43">
        <v>124075</v>
      </c>
      <c r="H46" s="65">
        <v>0.4</v>
      </c>
      <c r="I46" s="43">
        <v>61387</v>
      </c>
      <c r="J46" s="10"/>
      <c r="K46" s="32"/>
    </row>
    <row r="47" spans="2:11" s="3" customFormat="1" ht="22.5" customHeight="1" x14ac:dyDescent="0.45">
      <c r="B47" s="42" t="s">
        <v>25</v>
      </c>
      <c r="C47" s="43">
        <v>249946</v>
      </c>
      <c r="D47" s="64">
        <v>46.4</v>
      </c>
      <c r="E47" s="43">
        <v>135956</v>
      </c>
      <c r="F47" s="44">
        <v>4.4000000000000004</v>
      </c>
      <c r="G47" s="43">
        <v>134898</v>
      </c>
      <c r="H47" s="65">
        <v>6.2</v>
      </c>
      <c r="I47" s="43">
        <v>113990</v>
      </c>
      <c r="J47" s="10"/>
      <c r="K47" s="32"/>
    </row>
    <row r="48" spans="2:11" s="3" customFormat="1" ht="22.5" customHeight="1" x14ac:dyDescent="0.45">
      <c r="B48" s="42" t="s">
        <v>26</v>
      </c>
      <c r="C48" s="43" t="s">
        <v>66</v>
      </c>
      <c r="D48" s="64" t="s">
        <v>66</v>
      </c>
      <c r="E48" s="43" t="s">
        <v>66</v>
      </c>
      <c r="F48" s="44" t="s">
        <v>66</v>
      </c>
      <c r="G48" s="43" t="s">
        <v>66</v>
      </c>
      <c r="H48" s="65" t="s">
        <v>66</v>
      </c>
      <c r="I48" s="43" t="s">
        <v>66</v>
      </c>
      <c r="J48" s="10"/>
    </row>
    <row r="49" spans="2:11" s="3" customFormat="1" ht="22.5" customHeight="1" x14ac:dyDescent="0.45">
      <c r="B49" s="48" t="s">
        <v>27</v>
      </c>
      <c r="C49" s="49">
        <v>96316</v>
      </c>
      <c r="D49" s="50">
        <v>10.199999999999999</v>
      </c>
      <c r="E49" s="49">
        <v>95349</v>
      </c>
      <c r="F49" s="51">
        <v>11.3</v>
      </c>
      <c r="G49" s="49">
        <v>93291</v>
      </c>
      <c r="H49" s="68">
        <v>10.9</v>
      </c>
      <c r="I49" s="49">
        <v>967</v>
      </c>
      <c r="J49" s="10"/>
      <c r="K49" s="32"/>
    </row>
    <row r="50" spans="2:11" s="3" customFormat="1" ht="16.8" customHeight="1" x14ac:dyDescent="0.2">
      <c r="B50" s="91" t="s">
        <v>61</v>
      </c>
      <c r="C50" s="71"/>
      <c r="D50" s="71"/>
      <c r="E50" s="71"/>
      <c r="F50" s="71"/>
      <c r="G50" s="71"/>
      <c r="H50" s="71"/>
      <c r="I50" s="71"/>
      <c r="J50" s="72"/>
    </row>
    <row r="51" spans="2:11" s="3" customFormat="1" ht="16.8" customHeight="1" x14ac:dyDescent="0.2">
      <c r="B51" s="91" t="s">
        <v>60</v>
      </c>
      <c r="C51" s="71"/>
      <c r="D51" s="71"/>
      <c r="E51" s="71"/>
      <c r="F51" s="71"/>
      <c r="G51" s="71"/>
      <c r="H51" s="71"/>
      <c r="I51" s="71"/>
      <c r="J51" s="72"/>
    </row>
    <row r="52" spans="2:11" s="3" customFormat="1" ht="22.5" customHeight="1" x14ac:dyDescent="0.45">
      <c r="B52" s="73"/>
      <c r="C52" s="74"/>
      <c r="D52" s="74"/>
      <c r="E52" s="74"/>
      <c r="F52" s="74"/>
      <c r="G52" s="74"/>
      <c r="H52" s="74"/>
      <c r="I52" s="8"/>
      <c r="J52" s="73"/>
    </row>
    <row r="53" spans="2:11" s="3" customFormat="1" ht="22.5" customHeight="1" x14ac:dyDescent="0.45">
      <c r="B53" s="73"/>
      <c r="C53" s="75"/>
      <c r="D53" s="75"/>
      <c r="E53" s="75"/>
      <c r="F53" s="75"/>
      <c r="G53" s="75"/>
      <c r="H53" s="75"/>
      <c r="I53" s="76"/>
    </row>
    <row r="54" spans="2:11" ht="22.5" customHeight="1" x14ac:dyDescent="0.2">
      <c r="B54" s="8"/>
      <c r="C54" s="77"/>
      <c r="D54" s="77"/>
      <c r="E54" s="77"/>
      <c r="F54" s="77"/>
      <c r="G54" s="77"/>
      <c r="H54" s="77"/>
      <c r="I54" s="78"/>
    </row>
    <row r="55" spans="2:11" ht="22.5" customHeight="1" x14ac:dyDescent="0.2">
      <c r="B55" s="76"/>
      <c r="C55" s="77"/>
      <c r="D55" s="77"/>
      <c r="E55" s="77"/>
      <c r="F55" s="77"/>
      <c r="G55" s="77"/>
      <c r="H55" s="77"/>
      <c r="I55" s="78"/>
    </row>
    <row r="56" spans="2:11" ht="22.5" customHeight="1" x14ac:dyDescent="0.2">
      <c r="B56" s="78"/>
      <c r="C56" s="77"/>
      <c r="D56" s="77"/>
      <c r="E56" s="77"/>
      <c r="F56" s="77"/>
      <c r="G56" s="77"/>
      <c r="H56" s="77"/>
      <c r="I56" s="78"/>
    </row>
    <row r="57" spans="2:11" ht="22.5" customHeight="1" x14ac:dyDescent="0.2">
      <c r="B57" s="78"/>
      <c r="C57" s="79"/>
      <c r="D57" s="79"/>
      <c r="E57" s="79"/>
      <c r="F57" s="79"/>
      <c r="G57" s="79"/>
      <c r="H57" s="79"/>
    </row>
    <row r="58" spans="2:11" ht="22.5" customHeight="1" x14ac:dyDescent="0.2">
      <c r="B58" s="78"/>
      <c r="C58" s="79"/>
      <c r="D58" s="79"/>
      <c r="E58" s="79"/>
      <c r="F58" s="79"/>
      <c r="G58" s="79"/>
      <c r="H58" s="79"/>
    </row>
    <row r="59" spans="2:11" ht="22.5" customHeight="1" x14ac:dyDescent="0.2">
      <c r="C59" s="79"/>
      <c r="D59" s="79"/>
      <c r="E59" s="79"/>
      <c r="F59" s="79"/>
      <c r="G59" s="79"/>
      <c r="H59" s="79"/>
    </row>
    <row r="60" spans="2:11" ht="22.5" customHeight="1" x14ac:dyDescent="0.2">
      <c r="C60" s="79"/>
      <c r="D60" s="79"/>
      <c r="E60" s="79"/>
      <c r="F60" s="79"/>
      <c r="G60" s="79"/>
      <c r="H60" s="79"/>
    </row>
    <row r="61" spans="2:11" ht="22.5" customHeight="1" x14ac:dyDescent="0.2">
      <c r="C61" s="79"/>
      <c r="D61" s="79"/>
      <c r="E61" s="79"/>
      <c r="F61" s="79"/>
      <c r="G61" s="79"/>
      <c r="H61" s="79"/>
    </row>
    <row r="62" spans="2:11" x14ac:dyDescent="0.2">
      <c r="C62" s="79"/>
      <c r="D62" s="79"/>
      <c r="E62" s="79"/>
      <c r="F62" s="79"/>
      <c r="G62" s="79"/>
      <c r="H62" s="79"/>
    </row>
    <row r="63" spans="2:11" x14ac:dyDescent="0.2">
      <c r="C63" s="79"/>
      <c r="D63" s="79"/>
      <c r="E63" s="79"/>
      <c r="F63" s="79"/>
      <c r="G63" s="79"/>
      <c r="H63" s="79"/>
    </row>
    <row r="64" spans="2:11" x14ac:dyDescent="0.2">
      <c r="C64" s="79"/>
      <c r="D64" s="79"/>
      <c r="E64" s="79"/>
      <c r="F64" s="79"/>
      <c r="G64" s="79"/>
      <c r="H64" s="79"/>
    </row>
    <row r="65" spans="3:8" x14ac:dyDescent="0.2">
      <c r="C65" s="79"/>
      <c r="D65" s="79"/>
      <c r="E65" s="79"/>
      <c r="F65" s="79"/>
      <c r="G65" s="79"/>
      <c r="H65" s="79"/>
    </row>
    <row r="66" spans="3:8" x14ac:dyDescent="0.2">
      <c r="C66" s="79"/>
      <c r="D66" s="79"/>
      <c r="E66" s="79"/>
      <c r="F66" s="79"/>
      <c r="G66" s="79"/>
      <c r="H66" s="79"/>
    </row>
    <row r="67" spans="3:8" x14ac:dyDescent="0.2">
      <c r="C67" s="79"/>
      <c r="D67" s="79"/>
      <c r="E67" s="79"/>
      <c r="F67" s="79"/>
      <c r="G67" s="79"/>
      <c r="H67" s="79"/>
    </row>
    <row r="68" spans="3:8" x14ac:dyDescent="0.2">
      <c r="C68" s="79"/>
      <c r="D68" s="79"/>
      <c r="E68" s="79"/>
      <c r="F68" s="79"/>
      <c r="G68" s="79"/>
      <c r="H68" s="79"/>
    </row>
    <row r="69" spans="3:8" x14ac:dyDescent="0.2">
      <c r="C69" s="79"/>
      <c r="D69" s="79"/>
      <c r="E69" s="79"/>
      <c r="F69" s="79"/>
      <c r="G69" s="79"/>
      <c r="H69" s="79"/>
    </row>
    <row r="70" spans="3:8" x14ac:dyDescent="0.2">
      <c r="C70" s="79"/>
      <c r="D70" s="79"/>
      <c r="E70" s="79"/>
      <c r="F70" s="79"/>
      <c r="G70" s="79"/>
      <c r="H70" s="79"/>
    </row>
    <row r="71" spans="3:8" x14ac:dyDescent="0.2">
      <c r="C71" s="79"/>
      <c r="D71" s="79"/>
      <c r="E71" s="79"/>
      <c r="F71" s="79"/>
      <c r="G71" s="79"/>
      <c r="H71" s="79"/>
    </row>
    <row r="72" spans="3:8" x14ac:dyDescent="0.2">
      <c r="C72" s="79"/>
      <c r="D72" s="79"/>
      <c r="E72" s="79"/>
      <c r="F72" s="79"/>
      <c r="G72" s="79"/>
      <c r="H72" s="79"/>
    </row>
    <row r="73" spans="3:8" x14ac:dyDescent="0.2">
      <c r="C73" s="79"/>
      <c r="D73" s="79"/>
      <c r="E73" s="79"/>
      <c r="F73" s="79"/>
      <c r="G73" s="79"/>
      <c r="H73" s="79"/>
    </row>
    <row r="74" spans="3:8" x14ac:dyDescent="0.2">
      <c r="C74" s="79"/>
      <c r="D74" s="79"/>
      <c r="E74" s="79"/>
      <c r="F74" s="79"/>
      <c r="G74" s="79"/>
      <c r="H74" s="79"/>
    </row>
    <row r="75" spans="3:8" x14ac:dyDescent="0.2">
      <c r="C75" s="79"/>
      <c r="D75" s="79"/>
      <c r="E75" s="79"/>
      <c r="F75" s="79"/>
      <c r="G75" s="79"/>
      <c r="H75" s="79"/>
    </row>
    <row r="76" spans="3:8" x14ac:dyDescent="0.2">
      <c r="C76" s="79"/>
      <c r="D76" s="79"/>
      <c r="E76" s="79"/>
      <c r="F76" s="79"/>
      <c r="G76" s="79"/>
      <c r="H76" s="79"/>
    </row>
    <row r="77" spans="3:8" x14ac:dyDescent="0.2">
      <c r="C77" s="79"/>
      <c r="D77" s="79"/>
      <c r="E77" s="79"/>
      <c r="F77" s="79"/>
      <c r="G77" s="79"/>
      <c r="H77" s="79"/>
    </row>
    <row r="78" spans="3:8" x14ac:dyDescent="0.2">
      <c r="C78" s="79"/>
      <c r="D78" s="79"/>
      <c r="E78" s="79"/>
      <c r="F78" s="79"/>
      <c r="G78" s="79"/>
      <c r="H78" s="79"/>
    </row>
    <row r="79" spans="3:8" x14ac:dyDescent="0.2">
      <c r="C79" s="79"/>
      <c r="D79" s="79"/>
      <c r="E79" s="79"/>
      <c r="F79" s="79"/>
      <c r="G79" s="79"/>
      <c r="H79" s="79"/>
    </row>
    <row r="80" spans="3:8" x14ac:dyDescent="0.2">
      <c r="C80" s="79"/>
      <c r="D80" s="79"/>
      <c r="E80" s="79"/>
      <c r="F80" s="79"/>
      <c r="G80" s="79"/>
      <c r="H80" s="79"/>
    </row>
    <row r="81" spans="3:8" x14ac:dyDescent="0.2">
      <c r="C81" s="79"/>
      <c r="D81" s="79"/>
      <c r="E81" s="79"/>
      <c r="F81" s="79"/>
      <c r="G81" s="79"/>
      <c r="H81" s="79"/>
    </row>
    <row r="82" spans="3:8" x14ac:dyDescent="0.2">
      <c r="C82" s="79"/>
      <c r="D82" s="79"/>
      <c r="E82" s="79"/>
      <c r="F82" s="79"/>
      <c r="G82" s="79"/>
      <c r="H82" s="79"/>
    </row>
    <row r="83" spans="3:8" x14ac:dyDescent="0.2">
      <c r="C83" s="79"/>
      <c r="D83" s="79"/>
      <c r="E83" s="79"/>
      <c r="F83" s="79"/>
      <c r="G83" s="79"/>
      <c r="H83" s="79"/>
    </row>
    <row r="84" spans="3:8" x14ac:dyDescent="0.2">
      <c r="C84" s="79"/>
      <c r="D84" s="79"/>
      <c r="E84" s="79"/>
      <c r="F84" s="79"/>
      <c r="G84" s="79"/>
      <c r="H84" s="79"/>
    </row>
    <row r="85" spans="3:8" x14ac:dyDescent="0.2">
      <c r="C85" s="79"/>
      <c r="D85" s="79"/>
      <c r="E85" s="79"/>
      <c r="F85" s="79"/>
      <c r="G85" s="79"/>
      <c r="H85" s="79"/>
    </row>
    <row r="86" spans="3:8" x14ac:dyDescent="0.2">
      <c r="C86" s="79"/>
      <c r="D86" s="79"/>
      <c r="E86" s="79"/>
      <c r="F86" s="79"/>
      <c r="G86" s="79"/>
      <c r="H86" s="79"/>
    </row>
    <row r="87" spans="3:8" x14ac:dyDescent="0.2">
      <c r="C87" s="79"/>
      <c r="D87" s="79"/>
      <c r="E87" s="79"/>
      <c r="F87" s="79"/>
      <c r="G87" s="79"/>
      <c r="H87" s="79"/>
    </row>
    <row r="88" spans="3:8" x14ac:dyDescent="0.2">
      <c r="C88" s="79"/>
      <c r="D88" s="79"/>
      <c r="E88" s="79"/>
      <c r="F88" s="79"/>
      <c r="G88" s="79"/>
      <c r="H88" s="79"/>
    </row>
    <row r="89" spans="3:8" x14ac:dyDescent="0.2">
      <c r="C89" s="79"/>
      <c r="D89" s="79"/>
      <c r="E89" s="79"/>
      <c r="F89" s="79"/>
      <c r="G89" s="79"/>
      <c r="H89" s="79"/>
    </row>
    <row r="90" spans="3:8" x14ac:dyDescent="0.2">
      <c r="C90" s="79"/>
      <c r="D90" s="79"/>
      <c r="E90" s="79"/>
      <c r="F90" s="79"/>
      <c r="G90" s="79"/>
      <c r="H90" s="79"/>
    </row>
  </sheetData>
  <mergeCells count="6">
    <mergeCell ref="B4:B8"/>
    <mergeCell ref="D4:H4"/>
    <mergeCell ref="I6:I7"/>
    <mergeCell ref="B28:B32"/>
    <mergeCell ref="D28:H28"/>
    <mergeCell ref="I30:I31"/>
  </mergeCells>
  <phoneticPr fontId="24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&amp;C- 6 -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1CDC8-79F4-4F6E-BF7F-FE6C70F75A68}">
  <sheetPr>
    <pageSetUpPr autoPageBreaks="0"/>
  </sheetPr>
  <dimension ref="A1:L74"/>
  <sheetViews>
    <sheetView showGridLines="0" view="pageBreakPreview" topLeftCell="A32" zoomScale="70" zoomScaleNormal="80" zoomScaleSheetLayoutView="70" zoomScalePageLayoutView="90" workbookViewId="0">
      <selection activeCell="D9" sqref="D9"/>
    </sheetView>
  </sheetViews>
  <sheetFormatPr defaultColWidth="9.69921875" defaultRowHeight="22.5" customHeight="1" x14ac:dyDescent="0.45"/>
  <cols>
    <col min="1" max="1" width="1.69921875" style="96" customWidth="1"/>
    <col min="2" max="2" width="25" style="96" customWidth="1"/>
    <col min="3" max="8" width="10.8984375" style="96" customWidth="1"/>
    <col min="9" max="9" width="9.3984375" style="96" customWidth="1"/>
    <col min="10" max="10" width="10.796875" style="96" customWidth="1"/>
    <col min="11" max="11" width="2.5" style="96" customWidth="1"/>
    <col min="12" max="12" width="7.8984375" style="96" customWidth="1"/>
    <col min="13" max="16384" width="9.69921875" style="96"/>
  </cols>
  <sheetData>
    <row r="1" spans="1:12" ht="22.5" customHeight="1" x14ac:dyDescent="0.45">
      <c r="B1" s="97" t="s">
        <v>72</v>
      </c>
      <c r="C1" s="98"/>
      <c r="D1" s="98"/>
      <c r="E1" s="99"/>
      <c r="F1" s="100"/>
      <c r="L1" s="101"/>
    </row>
    <row r="2" spans="1:12" ht="32.25" customHeight="1" x14ac:dyDescent="0.45">
      <c r="B2" s="102"/>
      <c r="C2" s="102"/>
      <c r="D2" s="102"/>
      <c r="E2" s="102"/>
      <c r="F2" s="102"/>
      <c r="G2" s="102"/>
      <c r="H2" s="102"/>
      <c r="I2" s="102"/>
      <c r="J2" s="102"/>
      <c r="L2" s="101"/>
    </row>
    <row r="3" spans="1:12" s="102" customFormat="1" ht="22.5" customHeight="1" x14ac:dyDescent="0.45">
      <c r="A3" s="103"/>
      <c r="B3" s="104" t="s">
        <v>33</v>
      </c>
      <c r="C3" s="105"/>
      <c r="D3" s="105"/>
      <c r="E3" s="105"/>
      <c r="F3" s="105"/>
      <c r="G3" s="105"/>
      <c r="H3" s="105"/>
      <c r="I3" s="105" t="s">
        <v>34</v>
      </c>
      <c r="J3" s="105" t="s">
        <v>35</v>
      </c>
      <c r="K3" s="105"/>
      <c r="L3" s="101"/>
    </row>
    <row r="4" spans="1:12" s="102" customFormat="1" ht="22.5" customHeight="1" x14ac:dyDescent="0.2">
      <c r="A4" s="103"/>
      <c r="B4" s="106"/>
      <c r="C4" s="107" t="s">
        <v>36</v>
      </c>
      <c r="D4" s="108"/>
      <c r="E4" s="109"/>
      <c r="F4" s="109"/>
      <c r="G4" s="109"/>
      <c r="H4" s="109"/>
      <c r="I4" s="107" t="s">
        <v>37</v>
      </c>
      <c r="J4" s="110"/>
      <c r="K4" s="103"/>
      <c r="L4" s="111"/>
    </row>
    <row r="5" spans="1:12" s="102" customFormat="1" ht="22.5" customHeight="1" x14ac:dyDescent="0.45">
      <c r="A5" s="103"/>
      <c r="B5" s="112"/>
      <c r="C5" s="113"/>
      <c r="D5" s="114"/>
      <c r="E5" s="115" t="s">
        <v>38</v>
      </c>
      <c r="F5" s="116"/>
      <c r="G5" s="115" t="s">
        <v>39</v>
      </c>
      <c r="H5" s="116"/>
      <c r="I5" s="113"/>
      <c r="J5" s="117"/>
      <c r="K5" s="103"/>
      <c r="L5" s="111"/>
    </row>
    <row r="6" spans="1:12" s="102" customFormat="1" ht="22.5" customHeight="1" x14ac:dyDescent="0.45">
      <c r="A6" s="103"/>
      <c r="B6" s="118"/>
      <c r="C6" s="119" t="s">
        <v>40</v>
      </c>
      <c r="D6" s="120" t="s">
        <v>41</v>
      </c>
      <c r="E6" s="119" t="s">
        <v>40</v>
      </c>
      <c r="F6" s="120" t="s">
        <v>41</v>
      </c>
      <c r="G6" s="119" t="s">
        <v>40</v>
      </c>
      <c r="H6" s="120" t="s">
        <v>41</v>
      </c>
      <c r="I6" s="119" t="s">
        <v>40</v>
      </c>
      <c r="J6" s="121" t="s">
        <v>8</v>
      </c>
      <c r="K6" s="122"/>
      <c r="L6" s="101"/>
    </row>
    <row r="7" spans="1:12" s="102" customFormat="1" ht="22.5" customHeight="1" x14ac:dyDescent="0.45">
      <c r="A7" s="103"/>
      <c r="B7" s="123"/>
      <c r="C7" s="124" t="s">
        <v>42</v>
      </c>
      <c r="D7" s="125" t="s">
        <v>10</v>
      </c>
      <c r="E7" s="124" t="s">
        <v>42</v>
      </c>
      <c r="F7" s="125" t="s">
        <v>10</v>
      </c>
      <c r="G7" s="124" t="s">
        <v>42</v>
      </c>
      <c r="H7" s="125" t="s">
        <v>10</v>
      </c>
      <c r="I7" s="126" t="s">
        <v>43</v>
      </c>
      <c r="J7" s="127" t="s">
        <v>43</v>
      </c>
      <c r="K7" s="103"/>
      <c r="L7" s="101"/>
    </row>
    <row r="8" spans="1:12" s="102" customFormat="1" ht="22.5" customHeight="1" x14ac:dyDescent="0.45">
      <c r="A8" s="103"/>
      <c r="B8" s="128" t="str">
        <f>+'表１ '!B9</f>
        <v>調査産業計</v>
      </c>
      <c r="C8" s="129">
        <v>141.4</v>
      </c>
      <c r="D8" s="130">
        <v>-1.1000000000000001</v>
      </c>
      <c r="E8" s="129">
        <v>134.69999999999999</v>
      </c>
      <c r="F8" s="130">
        <v>0.5</v>
      </c>
      <c r="G8" s="129">
        <v>6.7</v>
      </c>
      <c r="H8" s="130">
        <v>-25.5</v>
      </c>
      <c r="I8" s="129">
        <v>18.899999999999999</v>
      </c>
      <c r="J8" s="131">
        <v>0</v>
      </c>
      <c r="K8" s="103"/>
      <c r="L8" s="101"/>
    </row>
    <row r="9" spans="1:12" s="102" customFormat="1" ht="22.5" customHeight="1" x14ac:dyDescent="0.45">
      <c r="A9" s="103"/>
      <c r="B9" s="128" t="str">
        <f>+'表１ '!B10</f>
        <v>建設業</v>
      </c>
      <c r="C9" s="129">
        <v>154</v>
      </c>
      <c r="D9" s="130">
        <v>-2.2999999999999998</v>
      </c>
      <c r="E9" s="129">
        <v>148.80000000000001</v>
      </c>
      <c r="F9" s="130">
        <v>-2.2000000000000002</v>
      </c>
      <c r="G9" s="129">
        <v>5.2</v>
      </c>
      <c r="H9" s="130">
        <v>-8.8000000000000007</v>
      </c>
      <c r="I9" s="129">
        <v>20.399999999999999</v>
      </c>
      <c r="J9" s="131">
        <v>-0.2</v>
      </c>
      <c r="K9" s="103"/>
      <c r="L9" s="101"/>
    </row>
    <row r="10" spans="1:12" s="102" customFormat="1" ht="22.5" customHeight="1" x14ac:dyDescent="0.45">
      <c r="A10" s="103"/>
      <c r="B10" s="128" t="str">
        <f>+'表１ '!B11</f>
        <v>製造業</v>
      </c>
      <c r="C10" s="129">
        <v>163.80000000000001</v>
      </c>
      <c r="D10" s="130">
        <v>2.2000000000000002</v>
      </c>
      <c r="E10" s="129">
        <v>153.19999999999999</v>
      </c>
      <c r="F10" s="130">
        <v>2.6</v>
      </c>
      <c r="G10" s="129">
        <v>10.6</v>
      </c>
      <c r="H10" s="130">
        <v>-2.8</v>
      </c>
      <c r="I10" s="129">
        <v>20.2</v>
      </c>
      <c r="J10" s="131">
        <v>0.5</v>
      </c>
      <c r="K10" s="103"/>
      <c r="L10" s="101"/>
    </row>
    <row r="11" spans="1:12" s="102" customFormat="1" ht="22.5" customHeight="1" x14ac:dyDescent="0.45">
      <c r="A11" s="103"/>
      <c r="B11" s="132" t="str">
        <f>+'表１ '!B12</f>
        <v>電気・ガス・熱供給・水道業</v>
      </c>
      <c r="C11" s="129">
        <v>154.80000000000001</v>
      </c>
      <c r="D11" s="130">
        <v>5.4</v>
      </c>
      <c r="E11" s="129">
        <v>147.19999999999999</v>
      </c>
      <c r="F11" s="130">
        <v>4.8</v>
      </c>
      <c r="G11" s="129">
        <v>7.6</v>
      </c>
      <c r="H11" s="130">
        <v>15.1</v>
      </c>
      <c r="I11" s="129">
        <v>19.600000000000001</v>
      </c>
      <c r="J11" s="131">
        <v>0.8</v>
      </c>
      <c r="K11" s="103"/>
      <c r="L11" s="101"/>
    </row>
    <row r="12" spans="1:12" s="102" customFormat="1" ht="22.5" customHeight="1" x14ac:dyDescent="0.45">
      <c r="A12" s="103"/>
      <c r="B12" s="128" t="str">
        <f>+'表１ '!B13</f>
        <v>情報通信業</v>
      </c>
      <c r="C12" s="129">
        <v>145</v>
      </c>
      <c r="D12" s="130">
        <v>-3.1</v>
      </c>
      <c r="E12" s="129">
        <v>132.5</v>
      </c>
      <c r="F12" s="130">
        <v>-5.6</v>
      </c>
      <c r="G12" s="129">
        <v>12.5</v>
      </c>
      <c r="H12" s="130">
        <v>34.4</v>
      </c>
      <c r="I12" s="129">
        <v>18.8</v>
      </c>
      <c r="J12" s="131">
        <v>-0.6</v>
      </c>
      <c r="K12" s="103"/>
      <c r="L12" s="101"/>
    </row>
    <row r="13" spans="1:12" s="102" customFormat="1" ht="22.5" customHeight="1" x14ac:dyDescent="0.45">
      <c r="A13" s="103"/>
      <c r="B13" s="128" t="str">
        <f>+'表１ '!B14</f>
        <v>運輸業，郵便業</v>
      </c>
      <c r="C13" s="129">
        <v>181.3</v>
      </c>
      <c r="D13" s="130">
        <v>-2.2000000000000002</v>
      </c>
      <c r="E13" s="129">
        <v>159.19999999999999</v>
      </c>
      <c r="F13" s="130">
        <v>0.3</v>
      </c>
      <c r="G13" s="129">
        <v>22.1</v>
      </c>
      <c r="H13" s="130">
        <v>-16.7</v>
      </c>
      <c r="I13" s="129">
        <v>20.399999999999999</v>
      </c>
      <c r="J13" s="131">
        <v>-0.6</v>
      </c>
      <c r="K13" s="103"/>
      <c r="L13" s="101"/>
    </row>
    <row r="14" spans="1:12" s="102" customFormat="1" ht="22.5" customHeight="1" x14ac:dyDescent="0.45">
      <c r="A14" s="103"/>
      <c r="B14" s="128" t="str">
        <f>+'表１ '!B15</f>
        <v>卸売業，小売業</v>
      </c>
      <c r="C14" s="129">
        <v>135.19999999999999</v>
      </c>
      <c r="D14" s="130">
        <v>-3.8</v>
      </c>
      <c r="E14" s="129">
        <v>129.6</v>
      </c>
      <c r="F14" s="130">
        <v>-1.8</v>
      </c>
      <c r="G14" s="129">
        <v>5.6</v>
      </c>
      <c r="H14" s="130">
        <v>-34.799999999999997</v>
      </c>
      <c r="I14" s="129">
        <v>18.5</v>
      </c>
      <c r="J14" s="131">
        <v>-0.4</v>
      </c>
      <c r="K14" s="103"/>
      <c r="L14" s="101"/>
    </row>
    <row r="15" spans="1:12" s="102" customFormat="1" ht="22.5" customHeight="1" x14ac:dyDescent="0.45">
      <c r="A15" s="103"/>
      <c r="B15" s="128" t="str">
        <f>+'表１ '!B16</f>
        <v>金融業，保険業</v>
      </c>
      <c r="C15" s="129">
        <v>158.80000000000001</v>
      </c>
      <c r="D15" s="130">
        <v>8</v>
      </c>
      <c r="E15" s="129">
        <v>146.9</v>
      </c>
      <c r="F15" s="130">
        <v>7.9</v>
      </c>
      <c r="G15" s="129">
        <v>11.9</v>
      </c>
      <c r="H15" s="130">
        <v>8.1999999999999993</v>
      </c>
      <c r="I15" s="129">
        <v>20</v>
      </c>
      <c r="J15" s="131">
        <v>1.1000000000000001</v>
      </c>
      <c r="K15" s="103"/>
    </row>
    <row r="16" spans="1:12" s="102" customFormat="1" ht="22.5" customHeight="1" x14ac:dyDescent="0.45">
      <c r="A16" s="103"/>
      <c r="B16" s="128" t="str">
        <f>+'表１ '!B17</f>
        <v>不動産業，物品賃貸業</v>
      </c>
      <c r="C16" s="129">
        <v>165.5</v>
      </c>
      <c r="D16" s="130">
        <v>19.5</v>
      </c>
      <c r="E16" s="129">
        <v>154.5</v>
      </c>
      <c r="F16" s="130">
        <v>18</v>
      </c>
      <c r="G16" s="129">
        <v>11</v>
      </c>
      <c r="H16" s="130">
        <v>44.8</v>
      </c>
      <c r="I16" s="129">
        <v>19.2</v>
      </c>
      <c r="J16" s="131">
        <v>1.3</v>
      </c>
      <c r="K16" s="103"/>
    </row>
    <row r="17" spans="1:12" s="102" customFormat="1" ht="22.5" customHeight="1" x14ac:dyDescent="0.45">
      <c r="A17" s="103"/>
      <c r="B17" s="133" t="str">
        <f>+'表１ '!B18</f>
        <v>学術研究，専門・技術サービス業</v>
      </c>
      <c r="C17" s="129">
        <v>161.80000000000001</v>
      </c>
      <c r="D17" s="130">
        <v>9.4</v>
      </c>
      <c r="E17" s="129">
        <v>157.6</v>
      </c>
      <c r="F17" s="130">
        <v>10.4</v>
      </c>
      <c r="G17" s="129">
        <v>4.2</v>
      </c>
      <c r="H17" s="130">
        <v>-16</v>
      </c>
      <c r="I17" s="129">
        <v>19.8</v>
      </c>
      <c r="J17" s="131">
        <v>0</v>
      </c>
      <c r="K17" s="103"/>
      <c r="L17" s="101"/>
    </row>
    <row r="18" spans="1:12" s="102" customFormat="1" ht="22.5" customHeight="1" x14ac:dyDescent="0.45">
      <c r="A18" s="103"/>
      <c r="B18" s="128" t="str">
        <f>+'表１ '!B19</f>
        <v>宿泊業，飲食サービス業</v>
      </c>
      <c r="C18" s="129">
        <v>90.8</v>
      </c>
      <c r="D18" s="130">
        <v>9</v>
      </c>
      <c r="E18" s="129">
        <v>87.6</v>
      </c>
      <c r="F18" s="130">
        <v>6.4</v>
      </c>
      <c r="G18" s="129">
        <v>3.2</v>
      </c>
      <c r="H18" s="130">
        <v>255.1</v>
      </c>
      <c r="I18" s="129">
        <v>15.3</v>
      </c>
      <c r="J18" s="131">
        <v>0.1</v>
      </c>
      <c r="K18" s="103"/>
      <c r="L18" s="101"/>
    </row>
    <row r="19" spans="1:12" s="102" customFormat="1" ht="22.5" customHeight="1" x14ac:dyDescent="0.45">
      <c r="A19" s="103"/>
      <c r="B19" s="132" t="str">
        <f>+'表１ '!B20</f>
        <v>生活関連サービス業，娯楽業</v>
      </c>
      <c r="C19" s="129">
        <v>137.9</v>
      </c>
      <c r="D19" s="130">
        <v>-5.0999999999999996</v>
      </c>
      <c r="E19" s="129">
        <v>130</v>
      </c>
      <c r="F19" s="130">
        <v>-3.3</v>
      </c>
      <c r="G19" s="129">
        <v>7.9</v>
      </c>
      <c r="H19" s="130">
        <v>-27.5</v>
      </c>
      <c r="I19" s="129">
        <v>18.7</v>
      </c>
      <c r="J19" s="131">
        <v>0.2</v>
      </c>
      <c r="K19" s="103"/>
      <c r="L19" s="101"/>
    </row>
    <row r="20" spans="1:12" s="102" customFormat="1" ht="22.5" customHeight="1" x14ac:dyDescent="0.45">
      <c r="A20" s="103"/>
      <c r="B20" s="128" t="str">
        <f>+'表１ '!B21</f>
        <v>教育，学習支援業</v>
      </c>
      <c r="C20" s="129">
        <v>139.69999999999999</v>
      </c>
      <c r="D20" s="130">
        <v>-10.6</v>
      </c>
      <c r="E20" s="129">
        <v>134.1</v>
      </c>
      <c r="F20" s="130">
        <v>-0.4</v>
      </c>
      <c r="G20" s="129">
        <v>5.6</v>
      </c>
      <c r="H20" s="130">
        <v>-74.099999999999994</v>
      </c>
      <c r="I20" s="129">
        <v>19.5</v>
      </c>
      <c r="J20" s="131">
        <v>0.4</v>
      </c>
      <c r="K20" s="103"/>
      <c r="L20" s="101"/>
    </row>
    <row r="21" spans="1:12" s="102" customFormat="1" ht="22.5" customHeight="1" x14ac:dyDescent="0.45">
      <c r="A21" s="103"/>
      <c r="B21" s="128" t="str">
        <f>+'表１ '!B22</f>
        <v>医療，福祉</v>
      </c>
      <c r="C21" s="134">
        <v>142.19999999999999</v>
      </c>
      <c r="D21" s="130">
        <v>3.7</v>
      </c>
      <c r="E21" s="129">
        <v>137.9</v>
      </c>
      <c r="F21" s="130">
        <v>4.2</v>
      </c>
      <c r="G21" s="129">
        <v>4.3</v>
      </c>
      <c r="H21" s="130">
        <v>-12.2</v>
      </c>
      <c r="I21" s="129">
        <v>18.899999999999999</v>
      </c>
      <c r="J21" s="131">
        <v>0.4</v>
      </c>
      <c r="K21" s="103"/>
      <c r="L21" s="101"/>
    </row>
    <row r="22" spans="1:12" s="102" customFormat="1" ht="22.5" customHeight="1" x14ac:dyDescent="0.45">
      <c r="A22" s="103"/>
      <c r="B22" s="128" t="str">
        <f>+'表１ '!B23</f>
        <v>複合サービス事業</v>
      </c>
      <c r="C22" s="134">
        <v>147.1</v>
      </c>
      <c r="D22" s="130">
        <v>-1.9</v>
      </c>
      <c r="E22" s="129">
        <v>142.30000000000001</v>
      </c>
      <c r="F22" s="130">
        <v>-2.4</v>
      </c>
      <c r="G22" s="129">
        <v>4.8</v>
      </c>
      <c r="H22" s="130">
        <v>20</v>
      </c>
      <c r="I22" s="129">
        <v>19.899999999999999</v>
      </c>
      <c r="J22" s="131">
        <v>0.5</v>
      </c>
      <c r="K22" s="103"/>
      <c r="L22" s="101"/>
    </row>
    <row r="23" spans="1:12" s="102" customFormat="1" ht="22.5" customHeight="1" x14ac:dyDescent="0.45">
      <c r="A23" s="103"/>
      <c r="B23" s="135" t="str">
        <f>+'表１ '!B24</f>
        <v>サービス業（他に分類されないもの）</v>
      </c>
      <c r="C23" s="136">
        <v>128.19999999999999</v>
      </c>
      <c r="D23" s="137">
        <v>-5.4</v>
      </c>
      <c r="E23" s="136">
        <v>123.9</v>
      </c>
      <c r="F23" s="137">
        <v>-4.7</v>
      </c>
      <c r="G23" s="136">
        <v>4.3</v>
      </c>
      <c r="H23" s="137">
        <v>-24.6</v>
      </c>
      <c r="I23" s="136">
        <v>18.100000000000001</v>
      </c>
      <c r="J23" s="138">
        <v>-0.6</v>
      </c>
      <c r="K23" s="103"/>
    </row>
    <row r="24" spans="1:12" s="102" customFormat="1" ht="30.75" customHeight="1" x14ac:dyDescent="0.45">
      <c r="A24" s="103"/>
      <c r="C24" s="139"/>
      <c r="D24" s="139"/>
      <c r="E24" s="139"/>
      <c r="F24" s="139"/>
      <c r="G24" s="139"/>
      <c r="H24" s="139"/>
      <c r="I24" s="139"/>
      <c r="J24" s="139"/>
      <c r="K24" s="140"/>
      <c r="L24" s="101"/>
    </row>
    <row r="25" spans="1:12" s="102" customFormat="1" ht="30.9" customHeight="1" x14ac:dyDescent="0.45">
      <c r="A25" s="103"/>
      <c r="B25" s="104" t="s">
        <v>44</v>
      </c>
      <c r="C25" s="141"/>
      <c r="D25" s="141"/>
      <c r="E25" s="141"/>
      <c r="F25" s="141"/>
      <c r="G25" s="141"/>
      <c r="H25" s="141"/>
      <c r="I25" s="141" t="s">
        <v>34</v>
      </c>
      <c r="J25" s="141" t="s">
        <v>35</v>
      </c>
      <c r="K25" s="105"/>
      <c r="L25" s="101"/>
    </row>
    <row r="26" spans="1:12" s="102" customFormat="1" ht="22.5" customHeight="1" x14ac:dyDescent="0.2">
      <c r="A26" s="103"/>
      <c r="B26" s="106"/>
      <c r="C26" s="142" t="s">
        <v>36</v>
      </c>
      <c r="D26" s="143"/>
      <c r="E26" s="144"/>
      <c r="F26" s="144"/>
      <c r="G26" s="144"/>
      <c r="H26" s="144"/>
      <c r="I26" s="142" t="s">
        <v>37</v>
      </c>
      <c r="J26" s="145"/>
      <c r="K26" s="103"/>
      <c r="L26" s="101"/>
    </row>
    <row r="27" spans="1:12" s="102" customFormat="1" ht="22.5" customHeight="1" x14ac:dyDescent="0.45">
      <c r="A27" s="103"/>
      <c r="B27" s="112"/>
      <c r="C27" s="146"/>
      <c r="D27" s="147"/>
      <c r="E27" s="148" t="s">
        <v>38</v>
      </c>
      <c r="F27" s="149"/>
      <c r="G27" s="148" t="s">
        <v>39</v>
      </c>
      <c r="H27" s="149"/>
      <c r="I27" s="146"/>
      <c r="J27" s="150"/>
      <c r="K27" s="103"/>
      <c r="L27" s="101"/>
    </row>
    <row r="28" spans="1:12" s="102" customFormat="1" ht="22.5" customHeight="1" x14ac:dyDescent="0.45">
      <c r="A28" s="103"/>
      <c r="B28" s="118"/>
      <c r="C28" s="151" t="s">
        <v>40</v>
      </c>
      <c r="D28" s="152" t="s">
        <v>41</v>
      </c>
      <c r="E28" s="151" t="s">
        <v>40</v>
      </c>
      <c r="F28" s="152" t="s">
        <v>41</v>
      </c>
      <c r="G28" s="151" t="s">
        <v>40</v>
      </c>
      <c r="H28" s="152" t="s">
        <v>41</v>
      </c>
      <c r="I28" s="151" t="s">
        <v>40</v>
      </c>
      <c r="J28" s="153" t="s">
        <v>8</v>
      </c>
      <c r="K28" s="103"/>
      <c r="L28" s="101"/>
    </row>
    <row r="29" spans="1:12" s="102" customFormat="1" ht="22.5" customHeight="1" x14ac:dyDescent="0.45">
      <c r="A29" s="103"/>
      <c r="B29" s="123"/>
      <c r="C29" s="154" t="s">
        <v>42</v>
      </c>
      <c r="D29" s="155" t="s">
        <v>10</v>
      </c>
      <c r="E29" s="154" t="s">
        <v>42</v>
      </c>
      <c r="F29" s="155" t="s">
        <v>10</v>
      </c>
      <c r="G29" s="154" t="s">
        <v>42</v>
      </c>
      <c r="H29" s="155" t="s">
        <v>10</v>
      </c>
      <c r="I29" s="156" t="s">
        <v>43</v>
      </c>
      <c r="J29" s="157" t="s">
        <v>43</v>
      </c>
      <c r="K29" s="103"/>
      <c r="L29" s="101"/>
    </row>
    <row r="30" spans="1:12" s="102" customFormat="1" ht="22.5" customHeight="1" x14ac:dyDescent="0.45">
      <c r="A30" s="103"/>
      <c r="B30" s="42" t="str">
        <f t="shared" ref="B30:B45" si="0">+B8</f>
        <v>調査産業計</v>
      </c>
      <c r="C30" s="129">
        <v>147.30000000000001</v>
      </c>
      <c r="D30" s="158">
        <v>0.6</v>
      </c>
      <c r="E30" s="129">
        <v>138.5</v>
      </c>
      <c r="F30" s="158">
        <v>1.6</v>
      </c>
      <c r="G30" s="159">
        <v>8.8000000000000007</v>
      </c>
      <c r="H30" s="158">
        <v>-12.9</v>
      </c>
      <c r="I30" s="129">
        <v>19.2</v>
      </c>
      <c r="J30" s="131">
        <v>0.3</v>
      </c>
      <c r="K30" s="103"/>
      <c r="L30" s="101"/>
    </row>
    <row r="31" spans="1:12" s="102" customFormat="1" ht="22.5" customHeight="1" x14ac:dyDescent="0.45">
      <c r="A31" s="103"/>
      <c r="B31" s="42" t="str">
        <f t="shared" si="0"/>
        <v>建設業</v>
      </c>
      <c r="C31" s="129">
        <v>166.6</v>
      </c>
      <c r="D31" s="158">
        <v>2.4</v>
      </c>
      <c r="E31" s="129">
        <v>156.6</v>
      </c>
      <c r="F31" s="158">
        <v>1.3</v>
      </c>
      <c r="G31" s="159">
        <v>10</v>
      </c>
      <c r="H31" s="160">
        <v>21.9</v>
      </c>
      <c r="I31" s="129">
        <v>20</v>
      </c>
      <c r="J31" s="131">
        <v>-0.4</v>
      </c>
      <c r="K31" s="103"/>
      <c r="L31" s="101"/>
    </row>
    <row r="32" spans="1:12" s="102" customFormat="1" ht="22.5" customHeight="1" x14ac:dyDescent="0.45">
      <c r="A32" s="103"/>
      <c r="B32" s="42" t="str">
        <f t="shared" si="0"/>
        <v>製造業</v>
      </c>
      <c r="C32" s="129">
        <v>165.4</v>
      </c>
      <c r="D32" s="158">
        <v>1.4</v>
      </c>
      <c r="E32" s="129">
        <v>153.5</v>
      </c>
      <c r="F32" s="158">
        <v>1.4</v>
      </c>
      <c r="G32" s="159">
        <v>11.9</v>
      </c>
      <c r="H32" s="160">
        <v>1.7</v>
      </c>
      <c r="I32" s="129">
        <v>20.2</v>
      </c>
      <c r="J32" s="131">
        <v>0.4</v>
      </c>
      <c r="K32" s="103"/>
      <c r="L32" s="101"/>
    </row>
    <row r="33" spans="1:12" s="102" customFormat="1" ht="22.5" customHeight="1" x14ac:dyDescent="0.45">
      <c r="A33" s="103"/>
      <c r="B33" s="161" t="str">
        <f t="shared" si="0"/>
        <v>電気・ガス・熱供給・水道業</v>
      </c>
      <c r="C33" s="129">
        <v>152.19999999999999</v>
      </c>
      <c r="D33" s="158">
        <v>3</v>
      </c>
      <c r="E33" s="129">
        <v>140.80000000000001</v>
      </c>
      <c r="F33" s="158">
        <v>1.8</v>
      </c>
      <c r="G33" s="159">
        <v>11.4</v>
      </c>
      <c r="H33" s="160">
        <v>21.3</v>
      </c>
      <c r="I33" s="129">
        <v>19.100000000000001</v>
      </c>
      <c r="J33" s="131">
        <v>0.5</v>
      </c>
      <c r="K33" s="103"/>
      <c r="L33" s="101"/>
    </row>
    <row r="34" spans="1:12" s="102" customFormat="1" ht="22.5" customHeight="1" x14ac:dyDescent="0.45">
      <c r="A34" s="103"/>
      <c r="B34" s="42" t="str">
        <f t="shared" si="0"/>
        <v>情報通信業</v>
      </c>
      <c r="C34" s="129">
        <v>147.19999999999999</v>
      </c>
      <c r="D34" s="158">
        <v>1.5</v>
      </c>
      <c r="E34" s="129">
        <v>135.9</v>
      </c>
      <c r="F34" s="158">
        <v>-1.2</v>
      </c>
      <c r="G34" s="159">
        <v>11.3</v>
      </c>
      <c r="H34" s="160">
        <v>52.7</v>
      </c>
      <c r="I34" s="129">
        <v>19.8</v>
      </c>
      <c r="J34" s="131">
        <v>0.7</v>
      </c>
      <c r="K34" s="103"/>
      <c r="L34" s="101"/>
    </row>
    <row r="35" spans="1:12" s="102" customFormat="1" ht="22.5" customHeight="1" x14ac:dyDescent="0.45">
      <c r="A35" s="103"/>
      <c r="B35" s="42" t="str">
        <f t="shared" si="0"/>
        <v>運輸業，郵便業</v>
      </c>
      <c r="C35" s="129">
        <v>190.9</v>
      </c>
      <c r="D35" s="158">
        <v>4.5999999999999996</v>
      </c>
      <c r="E35" s="129">
        <v>161</v>
      </c>
      <c r="F35" s="158">
        <v>1.7</v>
      </c>
      <c r="G35" s="159">
        <v>29.9</v>
      </c>
      <c r="H35" s="160">
        <v>23.6</v>
      </c>
      <c r="I35" s="129">
        <v>20.9</v>
      </c>
      <c r="J35" s="131">
        <v>0.3</v>
      </c>
      <c r="K35" s="103"/>
      <c r="L35" s="101"/>
    </row>
    <row r="36" spans="1:12" s="102" customFormat="1" ht="22.5" customHeight="1" x14ac:dyDescent="0.45">
      <c r="A36" s="103"/>
      <c r="B36" s="42" t="str">
        <f t="shared" si="0"/>
        <v>卸売業，小売業</v>
      </c>
      <c r="C36" s="129">
        <v>128.80000000000001</v>
      </c>
      <c r="D36" s="158">
        <v>1.9</v>
      </c>
      <c r="E36" s="129">
        <v>124.1</v>
      </c>
      <c r="F36" s="158">
        <v>2.2999999999999998</v>
      </c>
      <c r="G36" s="159">
        <v>4.7</v>
      </c>
      <c r="H36" s="160">
        <v>-7.8</v>
      </c>
      <c r="I36" s="129">
        <v>18.600000000000001</v>
      </c>
      <c r="J36" s="131">
        <v>0.3</v>
      </c>
      <c r="K36" s="103"/>
      <c r="L36" s="101"/>
    </row>
    <row r="37" spans="1:12" s="102" customFormat="1" ht="22.5" customHeight="1" x14ac:dyDescent="0.45">
      <c r="A37" s="103"/>
      <c r="B37" s="42" t="str">
        <f t="shared" si="0"/>
        <v>金融業，保険業</v>
      </c>
      <c r="C37" s="129">
        <v>151.9</v>
      </c>
      <c r="D37" s="158">
        <v>5.9</v>
      </c>
      <c r="E37" s="129">
        <v>137.5</v>
      </c>
      <c r="F37" s="158">
        <v>4.2</v>
      </c>
      <c r="G37" s="159">
        <v>14.4</v>
      </c>
      <c r="H37" s="160">
        <v>25.2</v>
      </c>
      <c r="I37" s="129">
        <v>19.100000000000001</v>
      </c>
      <c r="J37" s="131">
        <v>0.6</v>
      </c>
      <c r="K37" s="103"/>
      <c r="L37" s="101"/>
    </row>
    <row r="38" spans="1:12" s="102" customFormat="1" ht="22.5" customHeight="1" x14ac:dyDescent="0.45">
      <c r="A38" s="103"/>
      <c r="B38" s="42" t="str">
        <f t="shared" si="0"/>
        <v>不動産業，物品賃貸業</v>
      </c>
      <c r="C38" s="129">
        <v>130.9</v>
      </c>
      <c r="D38" s="158">
        <v>-16</v>
      </c>
      <c r="E38" s="129">
        <v>122.4</v>
      </c>
      <c r="F38" s="158">
        <v>-18.600000000000001</v>
      </c>
      <c r="G38" s="159">
        <v>8.5</v>
      </c>
      <c r="H38" s="160">
        <v>51.8</v>
      </c>
      <c r="I38" s="129">
        <v>17.100000000000001</v>
      </c>
      <c r="J38" s="131">
        <v>-3.2</v>
      </c>
      <c r="K38" s="103"/>
      <c r="L38" s="101"/>
    </row>
    <row r="39" spans="1:12" s="102" customFormat="1" ht="22.5" customHeight="1" x14ac:dyDescent="0.45">
      <c r="A39" s="103"/>
      <c r="B39" s="47" t="str">
        <f t="shared" si="0"/>
        <v>学術研究，専門・技術サービス業</v>
      </c>
      <c r="C39" s="129">
        <v>162.69999999999999</v>
      </c>
      <c r="D39" s="158">
        <v>2.6</v>
      </c>
      <c r="E39" s="129">
        <v>155.69999999999999</v>
      </c>
      <c r="F39" s="158">
        <v>2.2000000000000002</v>
      </c>
      <c r="G39" s="159">
        <v>7</v>
      </c>
      <c r="H39" s="160">
        <v>13</v>
      </c>
      <c r="I39" s="129">
        <v>19.7</v>
      </c>
      <c r="J39" s="131">
        <v>-0.1</v>
      </c>
      <c r="K39" s="103"/>
      <c r="L39" s="101"/>
    </row>
    <row r="40" spans="1:12" s="102" customFormat="1" ht="22.5" customHeight="1" x14ac:dyDescent="0.45">
      <c r="A40" s="103"/>
      <c r="B40" s="42" t="str">
        <f t="shared" si="0"/>
        <v>宿泊業，飲食サービス業</v>
      </c>
      <c r="C40" s="129">
        <v>83.6</v>
      </c>
      <c r="D40" s="158">
        <v>10.199999999999999</v>
      </c>
      <c r="E40" s="129">
        <v>80.400000000000006</v>
      </c>
      <c r="F40" s="158">
        <v>8.9</v>
      </c>
      <c r="G40" s="159">
        <v>3.2</v>
      </c>
      <c r="H40" s="160">
        <v>68.5</v>
      </c>
      <c r="I40" s="129">
        <v>13.9</v>
      </c>
      <c r="J40" s="131">
        <v>0.2</v>
      </c>
      <c r="K40" s="103"/>
      <c r="L40" s="101"/>
    </row>
    <row r="41" spans="1:12" s="102" customFormat="1" ht="22.5" customHeight="1" x14ac:dyDescent="0.45">
      <c r="A41" s="103"/>
      <c r="B41" s="161" t="str">
        <f t="shared" si="0"/>
        <v>生活関連サービス業，娯楽業</v>
      </c>
      <c r="C41" s="129">
        <v>148</v>
      </c>
      <c r="D41" s="158">
        <v>-7.2</v>
      </c>
      <c r="E41" s="129">
        <v>135.69999999999999</v>
      </c>
      <c r="F41" s="158">
        <v>-10.8</v>
      </c>
      <c r="G41" s="159">
        <v>12.3</v>
      </c>
      <c r="H41" s="160">
        <v>68.5</v>
      </c>
      <c r="I41" s="129">
        <v>18.600000000000001</v>
      </c>
      <c r="J41" s="131">
        <v>-0.6</v>
      </c>
      <c r="K41" s="103"/>
      <c r="L41" s="101"/>
    </row>
    <row r="42" spans="1:12" s="102" customFormat="1" ht="22.5" customHeight="1" x14ac:dyDescent="0.45">
      <c r="A42" s="103"/>
      <c r="B42" s="42" t="str">
        <f t="shared" si="0"/>
        <v>教育，学習支援業</v>
      </c>
      <c r="C42" s="129">
        <v>152.9</v>
      </c>
      <c r="D42" s="158">
        <v>-4.7</v>
      </c>
      <c r="E42" s="129">
        <v>145.19999999999999</v>
      </c>
      <c r="F42" s="158">
        <v>7.6</v>
      </c>
      <c r="G42" s="159">
        <v>7.7</v>
      </c>
      <c r="H42" s="160">
        <v>-69.7</v>
      </c>
      <c r="I42" s="129">
        <v>20</v>
      </c>
      <c r="J42" s="131">
        <v>0.9</v>
      </c>
      <c r="K42" s="103"/>
      <c r="L42" s="101"/>
    </row>
    <row r="43" spans="1:12" s="102" customFormat="1" ht="22.5" customHeight="1" x14ac:dyDescent="0.45">
      <c r="A43" s="103"/>
      <c r="B43" s="42" t="str">
        <f t="shared" si="0"/>
        <v>医療，福祉</v>
      </c>
      <c r="C43" s="129">
        <v>143.9</v>
      </c>
      <c r="D43" s="158">
        <v>2.6</v>
      </c>
      <c r="E43" s="129">
        <v>138.5</v>
      </c>
      <c r="F43" s="158">
        <v>3.1</v>
      </c>
      <c r="G43" s="159">
        <v>5.4</v>
      </c>
      <c r="H43" s="160">
        <v>-8.4</v>
      </c>
      <c r="I43" s="129">
        <v>18.899999999999999</v>
      </c>
      <c r="J43" s="131">
        <v>0.4</v>
      </c>
      <c r="K43" s="103"/>
      <c r="L43" s="101"/>
    </row>
    <row r="44" spans="1:12" s="102" customFormat="1" ht="22.5" customHeight="1" x14ac:dyDescent="0.45">
      <c r="A44" s="103"/>
      <c r="B44" s="42" t="str">
        <f t="shared" si="0"/>
        <v>複合サービス事業</v>
      </c>
      <c r="C44" s="129" t="s">
        <v>67</v>
      </c>
      <c r="D44" s="158" t="s">
        <v>67</v>
      </c>
      <c r="E44" s="129" t="s">
        <v>67</v>
      </c>
      <c r="F44" s="158" t="s">
        <v>67</v>
      </c>
      <c r="G44" s="159" t="s">
        <v>67</v>
      </c>
      <c r="H44" s="160" t="s">
        <v>67</v>
      </c>
      <c r="I44" s="129" t="s">
        <v>67</v>
      </c>
      <c r="J44" s="131" t="s">
        <v>67</v>
      </c>
      <c r="K44" s="103"/>
    </row>
    <row r="45" spans="1:12" s="102" customFormat="1" ht="22.5" customHeight="1" x14ac:dyDescent="0.45">
      <c r="A45" s="103"/>
      <c r="B45" s="162" t="str">
        <f t="shared" si="0"/>
        <v>サービス業（他に分類されないもの）</v>
      </c>
      <c r="C45" s="136">
        <v>131.4</v>
      </c>
      <c r="D45" s="163">
        <v>0.8</v>
      </c>
      <c r="E45" s="136">
        <v>126.4</v>
      </c>
      <c r="F45" s="163">
        <v>1.9</v>
      </c>
      <c r="G45" s="164">
        <v>5</v>
      </c>
      <c r="H45" s="165">
        <v>-19.399999999999999</v>
      </c>
      <c r="I45" s="136">
        <v>18.600000000000001</v>
      </c>
      <c r="J45" s="138">
        <v>0.5</v>
      </c>
      <c r="K45" s="103"/>
      <c r="L45" s="101"/>
    </row>
    <row r="46" spans="1:12" ht="34.200000000000003" customHeight="1" x14ac:dyDescent="0.45">
      <c r="A46" s="101"/>
      <c r="B46" s="243" t="s">
        <v>62</v>
      </c>
      <c r="C46" s="243"/>
      <c r="D46" s="243"/>
      <c r="E46" s="243"/>
      <c r="F46" s="243"/>
      <c r="G46" s="243"/>
      <c r="H46" s="243"/>
      <c r="I46" s="243"/>
      <c r="J46" s="243"/>
      <c r="K46" s="140"/>
      <c r="L46" s="101"/>
    </row>
    <row r="47" spans="1:12" ht="22.5" customHeight="1" x14ac:dyDescent="0.2">
      <c r="A47" s="101"/>
      <c r="B47" s="104"/>
      <c r="C47" s="166"/>
      <c r="D47" s="167"/>
      <c r="E47" s="168"/>
      <c r="F47" s="168"/>
      <c r="G47" s="168"/>
      <c r="H47" s="168"/>
      <c r="I47" s="168"/>
      <c r="J47" s="140"/>
      <c r="K47" s="140"/>
      <c r="L47" s="101"/>
    </row>
    <row r="48" spans="1:12" ht="22.5" customHeight="1" x14ac:dyDescent="0.45">
      <c r="A48" s="101"/>
      <c r="C48" s="140"/>
      <c r="D48" s="140"/>
      <c r="E48" s="140"/>
      <c r="F48" s="140"/>
      <c r="G48" s="140"/>
      <c r="H48" s="140"/>
      <c r="I48" s="140"/>
      <c r="J48" s="140"/>
      <c r="K48" s="140"/>
      <c r="L48" s="101"/>
    </row>
    <row r="49" spans="1:12" ht="22.5" customHeight="1" x14ac:dyDescent="0.45">
      <c r="A49" s="101"/>
      <c r="B49" s="101"/>
      <c r="C49" s="140"/>
      <c r="D49" s="140"/>
      <c r="E49" s="140"/>
      <c r="F49" s="140"/>
      <c r="G49" s="140"/>
      <c r="H49" s="140"/>
      <c r="I49" s="140"/>
      <c r="J49" s="140"/>
      <c r="K49" s="140"/>
      <c r="L49" s="101"/>
    </row>
    <row r="50" spans="1:12" ht="22.5" customHeight="1" x14ac:dyDescent="0.45">
      <c r="C50" s="140"/>
      <c r="D50" s="140"/>
      <c r="E50" s="140"/>
      <c r="F50" s="140"/>
      <c r="G50" s="140"/>
      <c r="H50" s="140"/>
      <c r="I50" s="140"/>
      <c r="J50" s="140"/>
      <c r="K50" s="140"/>
      <c r="L50" s="101"/>
    </row>
    <row r="51" spans="1:12" ht="22.5" customHeight="1" x14ac:dyDescent="0.45">
      <c r="C51" s="140"/>
      <c r="D51" s="140"/>
      <c r="E51" s="140"/>
      <c r="F51" s="140"/>
      <c r="G51" s="140"/>
      <c r="H51" s="140"/>
      <c r="I51" s="140"/>
      <c r="J51" s="140"/>
      <c r="K51" s="140"/>
      <c r="L51" s="101"/>
    </row>
    <row r="52" spans="1:12" ht="22.5" customHeight="1" x14ac:dyDescent="0.45">
      <c r="C52" s="140"/>
      <c r="D52" s="140"/>
      <c r="E52" s="140"/>
      <c r="F52" s="140"/>
      <c r="G52" s="140"/>
      <c r="H52" s="140"/>
      <c r="I52" s="140"/>
      <c r="J52" s="140"/>
      <c r="K52" s="140"/>
      <c r="L52" s="101"/>
    </row>
    <row r="53" spans="1:12" ht="22.5" customHeight="1" x14ac:dyDescent="0.45">
      <c r="C53" s="140"/>
      <c r="D53" s="140"/>
      <c r="E53" s="140"/>
      <c r="F53" s="140"/>
      <c r="G53" s="140"/>
      <c r="H53" s="140"/>
      <c r="I53" s="140"/>
      <c r="J53" s="140"/>
      <c r="K53" s="140"/>
      <c r="L53" s="101"/>
    </row>
    <row r="54" spans="1:12" ht="22.5" customHeight="1" x14ac:dyDescent="0.45">
      <c r="C54" s="140"/>
      <c r="D54" s="140"/>
      <c r="E54" s="140"/>
      <c r="F54" s="140"/>
      <c r="G54" s="140"/>
      <c r="H54" s="140"/>
      <c r="I54" s="140"/>
      <c r="J54" s="140"/>
      <c r="K54" s="140"/>
      <c r="L54" s="101"/>
    </row>
    <row r="55" spans="1:12" ht="22.5" customHeight="1" x14ac:dyDescent="0.45">
      <c r="C55" s="140"/>
      <c r="D55" s="140"/>
      <c r="E55" s="140"/>
      <c r="F55" s="140"/>
      <c r="G55" s="140"/>
      <c r="H55" s="140"/>
      <c r="I55" s="140"/>
      <c r="J55" s="140"/>
      <c r="K55" s="140"/>
      <c r="L55" s="101"/>
    </row>
    <row r="56" spans="1:12" ht="22.5" customHeight="1" x14ac:dyDescent="0.45">
      <c r="L56" s="101"/>
    </row>
    <row r="59" spans="1:12" ht="22.5" customHeight="1" x14ac:dyDescent="0.45">
      <c r="C59" s="140"/>
      <c r="D59" s="140"/>
      <c r="E59" s="140"/>
      <c r="F59" s="140"/>
      <c r="G59" s="140"/>
      <c r="H59" s="140"/>
      <c r="I59" s="140"/>
      <c r="J59" s="140"/>
      <c r="K59" s="140"/>
      <c r="L59" s="140"/>
    </row>
    <row r="60" spans="1:12" ht="22.5" customHeight="1" x14ac:dyDescent="0.45">
      <c r="C60" s="140"/>
      <c r="D60" s="140"/>
      <c r="E60" s="140"/>
      <c r="F60" s="140"/>
      <c r="G60" s="140"/>
      <c r="H60" s="140"/>
      <c r="I60" s="140"/>
      <c r="J60" s="140"/>
      <c r="K60" s="140"/>
      <c r="L60" s="140"/>
    </row>
    <row r="61" spans="1:12" ht="22.5" customHeight="1" x14ac:dyDescent="0.45">
      <c r="C61" s="140"/>
      <c r="D61" s="140"/>
      <c r="E61" s="140"/>
      <c r="F61" s="140"/>
      <c r="G61" s="140"/>
      <c r="H61" s="140"/>
      <c r="I61" s="140"/>
      <c r="J61" s="140"/>
      <c r="K61" s="140"/>
      <c r="L61" s="140"/>
    </row>
    <row r="62" spans="1:12" ht="22.5" customHeight="1" x14ac:dyDescent="0.45">
      <c r="C62" s="140"/>
      <c r="D62" s="140"/>
      <c r="E62" s="140"/>
      <c r="F62" s="140"/>
      <c r="G62" s="140"/>
      <c r="H62" s="140"/>
      <c r="I62" s="140"/>
      <c r="J62" s="140"/>
      <c r="K62" s="140"/>
      <c r="L62" s="140"/>
    </row>
    <row r="63" spans="1:12" ht="22.5" customHeight="1" x14ac:dyDescent="0.45">
      <c r="C63" s="140"/>
      <c r="D63" s="140"/>
      <c r="E63" s="140"/>
      <c r="F63" s="140"/>
      <c r="G63" s="140"/>
      <c r="H63" s="140"/>
      <c r="I63" s="140"/>
      <c r="J63" s="140"/>
      <c r="K63" s="140"/>
      <c r="L63" s="140"/>
    </row>
    <row r="64" spans="1:12" ht="22.5" customHeight="1" x14ac:dyDescent="0.45">
      <c r="C64" s="140"/>
      <c r="D64" s="140"/>
      <c r="E64" s="140"/>
      <c r="F64" s="140"/>
      <c r="G64" s="140"/>
      <c r="H64" s="140"/>
      <c r="I64" s="140"/>
      <c r="J64" s="140"/>
      <c r="K64" s="140"/>
      <c r="L64" s="140"/>
    </row>
    <row r="65" spans="3:12" ht="22.5" customHeight="1" x14ac:dyDescent="0.45">
      <c r="C65" s="140"/>
      <c r="D65" s="140"/>
      <c r="E65" s="140"/>
      <c r="F65" s="140"/>
      <c r="G65" s="140"/>
      <c r="H65" s="140"/>
      <c r="I65" s="140"/>
      <c r="J65" s="140"/>
      <c r="K65" s="140"/>
      <c r="L65" s="140"/>
    </row>
    <row r="66" spans="3:12" ht="22.5" customHeight="1" x14ac:dyDescent="0.45">
      <c r="C66" s="140"/>
      <c r="D66" s="140"/>
      <c r="E66" s="140"/>
      <c r="F66" s="140"/>
      <c r="G66" s="140"/>
      <c r="H66" s="140"/>
      <c r="I66" s="140"/>
      <c r="J66" s="140"/>
      <c r="K66" s="140"/>
      <c r="L66" s="140"/>
    </row>
    <row r="67" spans="3:12" ht="22.5" customHeight="1" x14ac:dyDescent="0.45">
      <c r="C67" s="140"/>
      <c r="D67" s="140"/>
      <c r="E67" s="140"/>
      <c r="F67" s="140"/>
      <c r="G67" s="140"/>
      <c r="H67" s="140"/>
      <c r="I67" s="140"/>
      <c r="J67" s="140"/>
      <c r="K67" s="140"/>
      <c r="L67" s="140"/>
    </row>
    <row r="68" spans="3:12" ht="22.5" customHeight="1" x14ac:dyDescent="0.45">
      <c r="C68" s="140"/>
      <c r="D68" s="140"/>
      <c r="E68" s="140"/>
      <c r="F68" s="140"/>
      <c r="G68" s="140"/>
      <c r="H68" s="140"/>
      <c r="I68" s="140"/>
      <c r="J68" s="140"/>
      <c r="K68" s="140"/>
      <c r="L68" s="140"/>
    </row>
    <row r="69" spans="3:12" ht="22.5" customHeight="1" x14ac:dyDescent="0.45">
      <c r="C69" s="140"/>
      <c r="D69" s="140"/>
      <c r="E69" s="140"/>
      <c r="F69" s="140"/>
      <c r="G69" s="140"/>
      <c r="H69" s="140"/>
      <c r="I69" s="140"/>
      <c r="J69" s="140"/>
      <c r="K69" s="140"/>
      <c r="L69" s="140"/>
    </row>
    <row r="70" spans="3:12" ht="22.5" customHeight="1" x14ac:dyDescent="0.45">
      <c r="C70" s="140"/>
      <c r="D70" s="140"/>
      <c r="E70" s="140"/>
      <c r="F70" s="140"/>
      <c r="G70" s="140"/>
      <c r="H70" s="140"/>
      <c r="I70" s="140"/>
      <c r="J70" s="140"/>
      <c r="K70" s="140"/>
      <c r="L70" s="140"/>
    </row>
    <row r="71" spans="3:12" ht="22.5" customHeight="1" x14ac:dyDescent="0.45">
      <c r="C71" s="140"/>
      <c r="D71" s="140"/>
      <c r="E71" s="140"/>
      <c r="F71" s="140"/>
      <c r="G71" s="140"/>
      <c r="H71" s="140"/>
      <c r="I71" s="140"/>
      <c r="J71" s="140"/>
      <c r="K71" s="140"/>
      <c r="L71" s="140"/>
    </row>
    <row r="72" spans="3:12" ht="22.5" customHeight="1" x14ac:dyDescent="0.45">
      <c r="C72" s="140"/>
      <c r="D72" s="140"/>
      <c r="E72" s="140"/>
      <c r="F72" s="140"/>
      <c r="G72" s="140"/>
      <c r="H72" s="140"/>
      <c r="I72" s="140"/>
      <c r="J72" s="140"/>
      <c r="K72" s="140"/>
      <c r="L72" s="140"/>
    </row>
    <row r="73" spans="3:12" ht="22.5" customHeight="1" x14ac:dyDescent="0.45">
      <c r="C73" s="140"/>
      <c r="D73" s="140"/>
      <c r="E73" s="140"/>
      <c r="F73" s="140"/>
      <c r="G73" s="140"/>
      <c r="H73" s="140"/>
      <c r="I73" s="140"/>
      <c r="J73" s="140"/>
      <c r="K73" s="140"/>
      <c r="L73" s="140"/>
    </row>
    <row r="74" spans="3:12" ht="22.5" customHeight="1" x14ac:dyDescent="0.45">
      <c r="C74" s="140"/>
      <c r="D74" s="140"/>
      <c r="E74" s="140"/>
      <c r="F74" s="140"/>
      <c r="G74" s="140"/>
      <c r="H74" s="140"/>
      <c r="I74" s="140"/>
      <c r="J74" s="140"/>
      <c r="K74" s="140"/>
      <c r="L74" s="140"/>
    </row>
  </sheetData>
  <mergeCells count="1">
    <mergeCell ref="B46:J46"/>
  </mergeCells>
  <phoneticPr fontId="24"/>
  <printOptions horizontalCentered="1"/>
  <pageMargins left="0.78740157480314965" right="0.72916666666666663" top="0.59055118110236227" bottom="0.59055118110236227" header="0" footer="0.59055118110236227"/>
  <pageSetup paperSize="9" scale="67" orientation="portrait" blackAndWhite="1" cellComments="atEnd" r:id="rId1"/>
  <headerFooter scaleWithDoc="0" alignWithMargins="0">
    <oddFooter>&amp;C- 7 -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8EF1A-E9D1-4EFC-8912-7F6EBC4F9921}">
  <sheetPr>
    <pageSetUpPr autoPageBreaks="0"/>
  </sheetPr>
  <dimension ref="A1:K76"/>
  <sheetViews>
    <sheetView showGridLines="0" tabSelected="1" view="pageBreakPreview" topLeftCell="A33" zoomScale="70" zoomScaleNormal="80" zoomScaleSheetLayoutView="70" zoomScalePageLayoutView="90" workbookViewId="0">
      <selection activeCell="L47" sqref="L47"/>
    </sheetView>
  </sheetViews>
  <sheetFormatPr defaultColWidth="9.69921875" defaultRowHeight="22.5" customHeight="1" x14ac:dyDescent="0.45"/>
  <cols>
    <col min="1" max="1" width="1.69921875" style="96" customWidth="1"/>
    <col min="2" max="2" width="25" style="96" customWidth="1"/>
    <col min="3" max="8" width="10.8984375" style="96" customWidth="1"/>
    <col min="9" max="9" width="11.3984375" style="96" customWidth="1"/>
    <col min="10" max="10" width="2.5" style="96" customWidth="1"/>
    <col min="11" max="11" width="7.8984375" style="96" customWidth="1"/>
    <col min="12" max="16384" width="9.69921875" style="96"/>
  </cols>
  <sheetData>
    <row r="1" spans="1:11" ht="22.5" customHeight="1" x14ac:dyDescent="0.45">
      <c r="B1" s="97" t="s">
        <v>73</v>
      </c>
      <c r="F1" s="169"/>
      <c r="K1" s="101"/>
    </row>
    <row r="2" spans="1:11" ht="32.25" customHeight="1" x14ac:dyDescent="0.45">
      <c r="B2" s="102"/>
      <c r="C2" s="102"/>
      <c r="D2" s="102"/>
      <c r="E2" s="102"/>
      <c r="F2" s="102"/>
      <c r="G2" s="102"/>
      <c r="H2" s="102"/>
      <c r="I2" s="102"/>
      <c r="K2" s="101"/>
    </row>
    <row r="3" spans="1:11" s="102" customFormat="1" ht="22.5" customHeight="1" x14ac:dyDescent="0.45">
      <c r="A3" s="103"/>
      <c r="B3" s="104" t="s">
        <v>33</v>
      </c>
      <c r="C3" s="105"/>
      <c r="D3" s="105"/>
      <c r="E3" s="105"/>
      <c r="F3" s="105"/>
      <c r="G3" s="105"/>
      <c r="H3" s="105"/>
      <c r="I3" s="105"/>
      <c r="J3" s="105"/>
      <c r="K3" s="101"/>
    </row>
    <row r="4" spans="1:11" s="102" customFormat="1" ht="22.2" customHeight="1" x14ac:dyDescent="0.45">
      <c r="A4" s="103"/>
      <c r="B4" s="244"/>
      <c r="C4" s="170"/>
      <c r="D4" s="230" t="s">
        <v>29</v>
      </c>
      <c r="E4" s="230"/>
      <c r="F4" s="230"/>
      <c r="G4" s="230"/>
      <c r="H4" s="230"/>
      <c r="I4" s="171"/>
      <c r="J4" s="105"/>
      <c r="K4" s="101"/>
    </row>
    <row r="5" spans="1:11" s="102" customFormat="1" ht="22.5" customHeight="1" x14ac:dyDescent="0.2">
      <c r="A5" s="103"/>
      <c r="B5" s="245"/>
      <c r="C5" s="108" t="s">
        <v>36</v>
      </c>
      <c r="D5" s="108"/>
      <c r="E5" s="109"/>
      <c r="F5" s="109"/>
      <c r="G5" s="109"/>
      <c r="H5" s="109"/>
      <c r="I5" s="247" t="s">
        <v>45</v>
      </c>
      <c r="J5" s="103"/>
      <c r="K5" s="111"/>
    </row>
    <row r="6" spans="1:11" s="102" customFormat="1" ht="22.5" customHeight="1" x14ac:dyDescent="0.45">
      <c r="A6" s="103"/>
      <c r="B6" s="245"/>
      <c r="C6" s="114"/>
      <c r="D6" s="114"/>
      <c r="E6" s="115" t="s">
        <v>38</v>
      </c>
      <c r="F6" s="116"/>
      <c r="G6" s="115" t="s">
        <v>39</v>
      </c>
      <c r="H6" s="116"/>
      <c r="I6" s="248"/>
      <c r="J6" s="103"/>
      <c r="K6" s="111"/>
    </row>
    <row r="7" spans="1:11" s="102" customFormat="1" ht="22.5" customHeight="1" x14ac:dyDescent="0.45">
      <c r="A7" s="103"/>
      <c r="B7" s="246"/>
      <c r="C7" s="172" t="s">
        <v>40</v>
      </c>
      <c r="D7" s="120" t="s">
        <v>41</v>
      </c>
      <c r="E7" s="119" t="s">
        <v>40</v>
      </c>
      <c r="F7" s="120" t="s">
        <v>41</v>
      </c>
      <c r="G7" s="119" t="s">
        <v>40</v>
      </c>
      <c r="H7" s="120" t="s">
        <v>41</v>
      </c>
      <c r="I7" s="173" t="s">
        <v>40</v>
      </c>
      <c r="J7" s="103"/>
      <c r="K7" s="101"/>
    </row>
    <row r="8" spans="1:11" s="102" customFormat="1" ht="22.5" customHeight="1" x14ac:dyDescent="0.45">
      <c r="A8" s="103"/>
      <c r="B8" s="174"/>
      <c r="C8" s="124" t="s">
        <v>42</v>
      </c>
      <c r="D8" s="125" t="s">
        <v>10</v>
      </c>
      <c r="E8" s="124" t="s">
        <v>42</v>
      </c>
      <c r="F8" s="125" t="s">
        <v>10</v>
      </c>
      <c r="G8" s="124" t="s">
        <v>42</v>
      </c>
      <c r="H8" s="125" t="s">
        <v>10</v>
      </c>
      <c r="I8" s="127" t="s">
        <v>43</v>
      </c>
      <c r="J8" s="103"/>
      <c r="K8" s="101"/>
    </row>
    <row r="9" spans="1:11" s="102" customFormat="1" ht="22.5" customHeight="1" x14ac:dyDescent="0.45">
      <c r="A9" s="103"/>
      <c r="B9" s="128" t="str">
        <f>+'表１ '!B9</f>
        <v>調査産業計</v>
      </c>
      <c r="C9" s="129">
        <v>165</v>
      </c>
      <c r="D9" s="130">
        <v>0.3</v>
      </c>
      <c r="E9" s="129">
        <v>155.80000000000001</v>
      </c>
      <c r="F9" s="130">
        <v>2.2000000000000002</v>
      </c>
      <c r="G9" s="129">
        <v>9.1999999999999993</v>
      </c>
      <c r="H9" s="130">
        <v>-23.9</v>
      </c>
      <c r="I9" s="129">
        <v>20.3</v>
      </c>
      <c r="J9" s="103"/>
      <c r="K9" s="101"/>
    </row>
    <row r="10" spans="1:11" s="102" customFormat="1" ht="22.5" customHeight="1" x14ac:dyDescent="0.45">
      <c r="A10" s="103"/>
      <c r="B10" s="128" t="str">
        <f>+'表１ '!B10</f>
        <v>建設業</v>
      </c>
      <c r="C10" s="129">
        <v>156.4</v>
      </c>
      <c r="D10" s="130">
        <v>-2.5</v>
      </c>
      <c r="E10" s="129">
        <v>151</v>
      </c>
      <c r="F10" s="130">
        <v>-2.2999999999999998</v>
      </c>
      <c r="G10" s="129">
        <v>5.4</v>
      </c>
      <c r="H10" s="130">
        <v>-6.9</v>
      </c>
      <c r="I10" s="129">
        <v>20.5</v>
      </c>
      <c r="J10" s="103"/>
      <c r="K10" s="101"/>
    </row>
    <row r="11" spans="1:11" s="102" customFormat="1" ht="22.5" customHeight="1" x14ac:dyDescent="0.45">
      <c r="A11" s="103"/>
      <c r="B11" s="128" t="str">
        <f>+'表１ '!B11</f>
        <v>製造業</v>
      </c>
      <c r="C11" s="129">
        <v>168.3</v>
      </c>
      <c r="D11" s="130">
        <v>1.1000000000000001</v>
      </c>
      <c r="E11" s="129">
        <v>156.9</v>
      </c>
      <c r="F11" s="130">
        <v>1.6</v>
      </c>
      <c r="G11" s="129">
        <v>11.4</v>
      </c>
      <c r="H11" s="130">
        <v>-5.8</v>
      </c>
      <c r="I11" s="129">
        <v>20.399999999999999</v>
      </c>
      <c r="J11" s="103"/>
      <c r="K11" s="101"/>
    </row>
    <row r="12" spans="1:11" s="102" customFormat="1" ht="22.5" customHeight="1" x14ac:dyDescent="0.45">
      <c r="A12" s="103"/>
      <c r="B12" s="132" t="str">
        <f>+'表１ '!B12</f>
        <v>電気・ガス・熱供給・水道業</v>
      </c>
      <c r="C12" s="129">
        <v>162.30000000000001</v>
      </c>
      <c r="D12" s="130">
        <v>8.6999999999999993</v>
      </c>
      <c r="E12" s="129">
        <v>153.80000000000001</v>
      </c>
      <c r="F12" s="130">
        <v>8.1</v>
      </c>
      <c r="G12" s="129">
        <v>8.5</v>
      </c>
      <c r="H12" s="130">
        <v>21.5</v>
      </c>
      <c r="I12" s="129">
        <v>20</v>
      </c>
      <c r="J12" s="103"/>
      <c r="K12" s="101"/>
    </row>
    <row r="13" spans="1:11" s="102" customFormat="1" ht="22.5" customHeight="1" x14ac:dyDescent="0.45">
      <c r="A13" s="103"/>
      <c r="B13" s="128" t="str">
        <f>+'表１ '!B13</f>
        <v>情報通信業</v>
      </c>
      <c r="C13" s="129">
        <v>146.80000000000001</v>
      </c>
      <c r="D13" s="130">
        <v>-3.6</v>
      </c>
      <c r="E13" s="129">
        <v>133.9</v>
      </c>
      <c r="F13" s="130">
        <v>-6.2</v>
      </c>
      <c r="G13" s="129">
        <v>12.9</v>
      </c>
      <c r="H13" s="130">
        <v>32.9</v>
      </c>
      <c r="I13" s="129">
        <v>18.8</v>
      </c>
      <c r="J13" s="103"/>
      <c r="K13" s="101"/>
    </row>
    <row r="14" spans="1:11" s="102" customFormat="1" ht="22.5" customHeight="1" x14ac:dyDescent="0.45">
      <c r="A14" s="103"/>
      <c r="B14" s="128" t="str">
        <f>+'表１ '!B14</f>
        <v>運輸業，郵便業</v>
      </c>
      <c r="C14" s="129">
        <v>186</v>
      </c>
      <c r="D14" s="130">
        <v>-1</v>
      </c>
      <c r="E14" s="129">
        <v>162.4</v>
      </c>
      <c r="F14" s="130">
        <v>1.1000000000000001</v>
      </c>
      <c r="G14" s="129">
        <v>23.6</v>
      </c>
      <c r="H14" s="130">
        <v>-12.9</v>
      </c>
      <c r="I14" s="129">
        <v>20.5</v>
      </c>
      <c r="J14" s="103"/>
      <c r="K14" s="101"/>
    </row>
    <row r="15" spans="1:11" s="102" customFormat="1" ht="22.5" customHeight="1" x14ac:dyDescent="0.45">
      <c r="A15" s="103"/>
      <c r="B15" s="128" t="str">
        <f>+'表１ '!B15</f>
        <v>卸売業，小売業</v>
      </c>
      <c r="C15" s="129">
        <v>159.1</v>
      </c>
      <c r="D15" s="130">
        <v>-8.3000000000000007</v>
      </c>
      <c r="E15" s="129">
        <v>150.4</v>
      </c>
      <c r="F15" s="130">
        <v>-5.6</v>
      </c>
      <c r="G15" s="129">
        <v>8.6999999999999993</v>
      </c>
      <c r="H15" s="130">
        <v>-38.299999999999997</v>
      </c>
      <c r="I15" s="129">
        <v>19.399999999999999</v>
      </c>
      <c r="J15" s="103"/>
      <c r="K15" s="101"/>
    </row>
    <row r="16" spans="1:11" s="102" customFormat="1" ht="22.5" customHeight="1" x14ac:dyDescent="0.45">
      <c r="A16" s="103"/>
      <c r="B16" s="128" t="str">
        <f>+'表１ '!B16</f>
        <v>金融業，保険業</v>
      </c>
      <c r="C16" s="129">
        <v>163.9</v>
      </c>
      <c r="D16" s="130">
        <v>9</v>
      </c>
      <c r="E16" s="129">
        <v>151.19999999999999</v>
      </c>
      <c r="F16" s="130">
        <v>8.9</v>
      </c>
      <c r="G16" s="129">
        <v>12.7</v>
      </c>
      <c r="H16" s="130">
        <v>9.5</v>
      </c>
      <c r="I16" s="129">
        <v>20.100000000000001</v>
      </c>
      <c r="J16" s="103"/>
    </row>
    <row r="17" spans="1:11" s="102" customFormat="1" ht="22.5" customHeight="1" x14ac:dyDescent="0.45">
      <c r="A17" s="103"/>
      <c r="B17" s="128" t="str">
        <f>+'表１ '!B17</f>
        <v>不動産業，物品賃貸業</v>
      </c>
      <c r="C17" s="129">
        <v>179.6</v>
      </c>
      <c r="D17" s="130">
        <v>-2.9</v>
      </c>
      <c r="E17" s="129">
        <v>166.3</v>
      </c>
      <c r="F17" s="130">
        <v>-3.1</v>
      </c>
      <c r="G17" s="129">
        <v>13.3</v>
      </c>
      <c r="H17" s="130">
        <v>-1.5</v>
      </c>
      <c r="I17" s="129">
        <v>19.600000000000001</v>
      </c>
      <c r="J17" s="103"/>
    </row>
    <row r="18" spans="1:11" s="102" customFormat="1" ht="22.5" customHeight="1" x14ac:dyDescent="0.45">
      <c r="A18" s="103"/>
      <c r="B18" s="133" t="str">
        <f>+'表１ '!B18</f>
        <v>学術研究，専門・技術サービス業</v>
      </c>
      <c r="C18" s="129">
        <v>165.2</v>
      </c>
      <c r="D18" s="130">
        <v>8</v>
      </c>
      <c r="E18" s="129">
        <v>160.5</v>
      </c>
      <c r="F18" s="130">
        <v>8.8000000000000007</v>
      </c>
      <c r="G18" s="129">
        <v>4.7</v>
      </c>
      <c r="H18" s="130">
        <v>-14.5</v>
      </c>
      <c r="I18" s="129">
        <v>19.899999999999999</v>
      </c>
      <c r="J18" s="103"/>
      <c r="K18" s="101"/>
    </row>
    <row r="19" spans="1:11" s="102" customFormat="1" ht="22.5" customHeight="1" x14ac:dyDescent="0.45">
      <c r="A19" s="103"/>
      <c r="B19" s="128" t="str">
        <f>+'表１ '!B19</f>
        <v>宿泊業，飲食サービス業</v>
      </c>
      <c r="C19" s="129">
        <v>188.8</v>
      </c>
      <c r="D19" s="130">
        <v>20.3</v>
      </c>
      <c r="E19" s="129">
        <v>177.2</v>
      </c>
      <c r="F19" s="130">
        <v>14.7</v>
      </c>
      <c r="G19" s="129">
        <v>11.6</v>
      </c>
      <c r="H19" s="130">
        <v>383.8</v>
      </c>
      <c r="I19" s="129">
        <v>22.9</v>
      </c>
      <c r="J19" s="103"/>
      <c r="K19" s="101"/>
    </row>
    <row r="20" spans="1:11" s="102" customFormat="1" ht="22.5" customHeight="1" x14ac:dyDescent="0.45">
      <c r="A20" s="103"/>
      <c r="B20" s="132" t="str">
        <f>+'表１ '!B20</f>
        <v>生活関連サービス業，娯楽業</v>
      </c>
      <c r="C20" s="129">
        <v>165.8</v>
      </c>
      <c r="D20" s="130">
        <v>-4.0999999999999996</v>
      </c>
      <c r="E20" s="129">
        <v>155.69999999999999</v>
      </c>
      <c r="F20" s="130">
        <v>-2.5</v>
      </c>
      <c r="G20" s="129">
        <v>10.1</v>
      </c>
      <c r="H20" s="130">
        <v>-23.5</v>
      </c>
      <c r="I20" s="129">
        <v>20.7</v>
      </c>
      <c r="J20" s="103"/>
      <c r="K20" s="101"/>
    </row>
    <row r="21" spans="1:11" s="102" customFormat="1" ht="22.5" customHeight="1" x14ac:dyDescent="0.45">
      <c r="A21" s="103"/>
      <c r="B21" s="128" t="str">
        <f>+'表１ '!B21</f>
        <v>教育，学習支援業</v>
      </c>
      <c r="C21" s="129">
        <v>168.4</v>
      </c>
      <c r="D21" s="130">
        <v>-6.1</v>
      </c>
      <c r="E21" s="129">
        <v>160.4</v>
      </c>
      <c r="F21" s="130">
        <v>5.8</v>
      </c>
      <c r="G21" s="129">
        <v>8</v>
      </c>
      <c r="H21" s="130">
        <v>-71.2</v>
      </c>
      <c r="I21" s="129">
        <v>21.4</v>
      </c>
      <c r="J21" s="103"/>
      <c r="K21" s="101"/>
    </row>
    <row r="22" spans="1:11" s="102" customFormat="1" ht="22.5" customHeight="1" x14ac:dyDescent="0.45">
      <c r="A22" s="103"/>
      <c r="B22" s="128" t="str">
        <f>+'表１ '!B22</f>
        <v>医療，福祉</v>
      </c>
      <c r="C22" s="134">
        <v>162</v>
      </c>
      <c r="D22" s="130">
        <v>5</v>
      </c>
      <c r="E22" s="129">
        <v>156.30000000000001</v>
      </c>
      <c r="F22" s="130">
        <v>5.6</v>
      </c>
      <c r="G22" s="129">
        <v>5.7</v>
      </c>
      <c r="H22" s="130">
        <v>-9.5</v>
      </c>
      <c r="I22" s="129">
        <v>20.3</v>
      </c>
      <c r="J22" s="103"/>
      <c r="K22" s="101"/>
    </row>
    <row r="23" spans="1:11" s="102" customFormat="1" ht="22.5" customHeight="1" x14ac:dyDescent="0.45">
      <c r="A23" s="103"/>
      <c r="B23" s="128" t="str">
        <f>+'表１ '!B23</f>
        <v>複合サービス事業</v>
      </c>
      <c r="C23" s="134">
        <v>162.19999999999999</v>
      </c>
      <c r="D23" s="130">
        <v>7.7</v>
      </c>
      <c r="E23" s="129">
        <v>154.30000000000001</v>
      </c>
      <c r="F23" s="130">
        <v>5.4</v>
      </c>
      <c r="G23" s="129">
        <v>7.9</v>
      </c>
      <c r="H23" s="130">
        <v>88</v>
      </c>
      <c r="I23" s="129">
        <v>19.7</v>
      </c>
      <c r="J23" s="103"/>
      <c r="K23" s="101"/>
    </row>
    <row r="24" spans="1:11" s="102" customFormat="1" ht="22.5" customHeight="1" x14ac:dyDescent="0.45">
      <c r="A24" s="103"/>
      <c r="B24" s="135" t="str">
        <f>+'表１ '!B24</f>
        <v>サービス業（他に分類されないもの）</v>
      </c>
      <c r="C24" s="136">
        <v>159.4</v>
      </c>
      <c r="D24" s="137">
        <v>6.4</v>
      </c>
      <c r="E24" s="136">
        <v>153.1</v>
      </c>
      <c r="F24" s="137">
        <v>7.6</v>
      </c>
      <c r="G24" s="136">
        <v>6.3</v>
      </c>
      <c r="H24" s="137">
        <v>-17.100000000000001</v>
      </c>
      <c r="I24" s="136">
        <v>19.8</v>
      </c>
      <c r="J24" s="103"/>
    </row>
    <row r="25" spans="1:11" s="102" customFormat="1" ht="15.6" customHeight="1" x14ac:dyDescent="0.45">
      <c r="A25" s="103"/>
      <c r="C25" s="139"/>
      <c r="D25" s="139"/>
      <c r="E25" s="139"/>
      <c r="F25" s="139"/>
      <c r="G25" s="139"/>
      <c r="H25" s="139"/>
      <c r="I25" s="139"/>
      <c r="J25" s="140"/>
      <c r="K25" s="101"/>
    </row>
    <row r="26" spans="1:11" s="102" customFormat="1" ht="30.9" customHeight="1" x14ac:dyDescent="0.45">
      <c r="A26" s="103"/>
      <c r="B26" s="104" t="s">
        <v>44</v>
      </c>
      <c r="C26" s="141"/>
      <c r="D26" s="141"/>
      <c r="E26" s="141"/>
      <c r="F26" s="141"/>
      <c r="G26" s="141"/>
      <c r="H26" s="141"/>
      <c r="I26" s="141"/>
      <c r="J26" s="105"/>
      <c r="K26" s="101"/>
    </row>
    <row r="27" spans="1:11" s="102" customFormat="1" ht="21.6" customHeight="1" x14ac:dyDescent="0.45">
      <c r="A27" s="103"/>
      <c r="B27" s="244"/>
      <c r="C27" s="175"/>
      <c r="D27" s="230" t="s">
        <v>29</v>
      </c>
      <c r="E27" s="230"/>
      <c r="F27" s="230"/>
      <c r="G27" s="230"/>
      <c r="H27" s="230"/>
      <c r="I27" s="176"/>
      <c r="J27" s="105"/>
      <c r="K27" s="101"/>
    </row>
    <row r="28" spans="1:11" s="102" customFormat="1" ht="22.5" customHeight="1" x14ac:dyDescent="0.2">
      <c r="A28" s="103"/>
      <c r="B28" s="245"/>
      <c r="C28" s="143" t="s">
        <v>36</v>
      </c>
      <c r="D28" s="143"/>
      <c r="E28" s="144"/>
      <c r="F28" s="144"/>
      <c r="G28" s="144"/>
      <c r="H28" s="144"/>
      <c r="I28" s="249" t="s">
        <v>45</v>
      </c>
      <c r="J28" s="103"/>
      <c r="K28" s="101"/>
    </row>
    <row r="29" spans="1:11" s="102" customFormat="1" ht="22.5" customHeight="1" x14ac:dyDescent="0.45">
      <c r="A29" s="103"/>
      <c r="B29" s="245"/>
      <c r="C29" s="147"/>
      <c r="D29" s="147"/>
      <c r="E29" s="148" t="s">
        <v>38</v>
      </c>
      <c r="F29" s="149"/>
      <c r="G29" s="148" t="s">
        <v>39</v>
      </c>
      <c r="H29" s="149"/>
      <c r="I29" s="250"/>
      <c r="J29" s="103"/>
      <c r="K29" s="101"/>
    </row>
    <row r="30" spans="1:11" s="102" customFormat="1" ht="22.5" customHeight="1" x14ac:dyDescent="0.45">
      <c r="A30" s="103"/>
      <c r="B30" s="246"/>
      <c r="C30" s="177" t="s">
        <v>40</v>
      </c>
      <c r="D30" s="152" t="s">
        <v>41</v>
      </c>
      <c r="E30" s="151" t="s">
        <v>40</v>
      </c>
      <c r="F30" s="152" t="s">
        <v>41</v>
      </c>
      <c r="G30" s="151" t="s">
        <v>40</v>
      </c>
      <c r="H30" s="152" t="s">
        <v>41</v>
      </c>
      <c r="I30" s="178" t="s">
        <v>40</v>
      </c>
      <c r="J30" s="103"/>
      <c r="K30" s="101"/>
    </row>
    <row r="31" spans="1:11" s="102" customFormat="1" ht="22.5" customHeight="1" x14ac:dyDescent="0.45">
      <c r="A31" s="103"/>
      <c r="B31" s="174"/>
      <c r="C31" s="154" t="s">
        <v>42</v>
      </c>
      <c r="D31" s="155" t="s">
        <v>10</v>
      </c>
      <c r="E31" s="154" t="s">
        <v>42</v>
      </c>
      <c r="F31" s="155" t="s">
        <v>10</v>
      </c>
      <c r="G31" s="154" t="s">
        <v>42</v>
      </c>
      <c r="H31" s="155" t="s">
        <v>10</v>
      </c>
      <c r="I31" s="157" t="s">
        <v>43</v>
      </c>
      <c r="J31" s="103"/>
      <c r="K31" s="101"/>
    </row>
    <row r="32" spans="1:11" s="102" customFormat="1" ht="22.5" customHeight="1" x14ac:dyDescent="0.45">
      <c r="A32" s="103"/>
      <c r="B32" s="42" t="str">
        <f t="shared" ref="B32:B47" si="0">+B9</f>
        <v>調査産業計</v>
      </c>
      <c r="C32" s="129">
        <v>166.1</v>
      </c>
      <c r="D32" s="158">
        <v>1.9</v>
      </c>
      <c r="E32" s="129">
        <v>154.80000000000001</v>
      </c>
      <c r="F32" s="158">
        <v>3.1</v>
      </c>
      <c r="G32" s="159">
        <v>11.3</v>
      </c>
      <c r="H32" s="158">
        <v>-13.8</v>
      </c>
      <c r="I32" s="129">
        <v>20.100000000000001</v>
      </c>
      <c r="J32" s="103"/>
      <c r="K32" s="101"/>
    </row>
    <row r="33" spans="1:11" s="102" customFormat="1" ht="22.5" customHeight="1" x14ac:dyDescent="0.45">
      <c r="A33" s="103"/>
      <c r="B33" s="42" t="str">
        <f t="shared" si="0"/>
        <v>建設業</v>
      </c>
      <c r="C33" s="129">
        <v>166.8</v>
      </c>
      <c r="D33" s="158">
        <v>2.2999999999999998</v>
      </c>
      <c r="E33" s="129">
        <v>156.69999999999999</v>
      </c>
      <c r="F33" s="158">
        <v>1.3</v>
      </c>
      <c r="G33" s="159">
        <v>10.1</v>
      </c>
      <c r="H33" s="160">
        <v>21.6</v>
      </c>
      <c r="I33" s="129">
        <v>19.899999999999999</v>
      </c>
      <c r="J33" s="103"/>
      <c r="K33" s="101"/>
    </row>
    <row r="34" spans="1:11" s="102" customFormat="1" ht="22.5" customHeight="1" x14ac:dyDescent="0.45">
      <c r="A34" s="103"/>
      <c r="B34" s="42" t="str">
        <f t="shared" si="0"/>
        <v>製造業</v>
      </c>
      <c r="C34" s="129">
        <v>169.7</v>
      </c>
      <c r="D34" s="158">
        <v>2.1</v>
      </c>
      <c r="E34" s="129">
        <v>157</v>
      </c>
      <c r="F34" s="158">
        <v>2.1</v>
      </c>
      <c r="G34" s="159">
        <v>12.7</v>
      </c>
      <c r="H34" s="160">
        <v>4.0999999999999996</v>
      </c>
      <c r="I34" s="129">
        <v>20.3</v>
      </c>
      <c r="J34" s="103"/>
      <c r="K34" s="101"/>
    </row>
    <row r="35" spans="1:11" s="102" customFormat="1" ht="22.5" customHeight="1" x14ac:dyDescent="0.45">
      <c r="A35" s="103"/>
      <c r="B35" s="161" t="str">
        <f t="shared" si="0"/>
        <v>電気・ガス・熱供給・水道業</v>
      </c>
      <c r="C35" s="129">
        <v>164.9</v>
      </c>
      <c r="D35" s="158">
        <v>9.6999999999999993</v>
      </c>
      <c r="E35" s="129">
        <v>150.69999999999999</v>
      </c>
      <c r="F35" s="158">
        <v>7.3</v>
      </c>
      <c r="G35" s="159">
        <v>14.2</v>
      </c>
      <c r="H35" s="160">
        <v>42.1</v>
      </c>
      <c r="I35" s="129">
        <v>19.7</v>
      </c>
      <c r="J35" s="103"/>
      <c r="K35" s="101"/>
    </row>
    <row r="36" spans="1:11" s="102" customFormat="1" ht="22.5" customHeight="1" x14ac:dyDescent="0.45">
      <c r="A36" s="103"/>
      <c r="B36" s="42" t="str">
        <f t="shared" si="0"/>
        <v>情報通信業</v>
      </c>
      <c r="C36" s="129">
        <v>149.6</v>
      </c>
      <c r="D36" s="158">
        <v>1.9</v>
      </c>
      <c r="E36" s="129">
        <v>138</v>
      </c>
      <c r="F36" s="158">
        <v>-0.9</v>
      </c>
      <c r="G36" s="159">
        <v>11.6</v>
      </c>
      <c r="H36" s="160">
        <v>50.6</v>
      </c>
      <c r="I36" s="129">
        <v>19.899999999999999</v>
      </c>
      <c r="J36" s="103"/>
      <c r="K36" s="101"/>
    </row>
    <row r="37" spans="1:11" s="102" customFormat="1" ht="22.5" customHeight="1" x14ac:dyDescent="0.45">
      <c r="A37" s="103"/>
      <c r="B37" s="42" t="str">
        <f t="shared" si="0"/>
        <v>運輸業，郵便業</v>
      </c>
      <c r="C37" s="129">
        <v>192.9</v>
      </c>
      <c r="D37" s="158">
        <v>4.7</v>
      </c>
      <c r="E37" s="129">
        <v>162</v>
      </c>
      <c r="F37" s="158">
        <v>1.4</v>
      </c>
      <c r="G37" s="159">
        <v>30.9</v>
      </c>
      <c r="H37" s="160">
        <v>25.5</v>
      </c>
      <c r="I37" s="129">
        <v>20.9</v>
      </c>
      <c r="J37" s="103"/>
      <c r="K37" s="101"/>
    </row>
    <row r="38" spans="1:11" s="102" customFormat="1" ht="22.5" customHeight="1" x14ac:dyDescent="0.45">
      <c r="A38" s="103"/>
      <c r="B38" s="42" t="str">
        <f t="shared" si="0"/>
        <v>卸売業，小売業</v>
      </c>
      <c r="C38" s="129">
        <v>163.9</v>
      </c>
      <c r="D38" s="158">
        <v>-2.2999999999999998</v>
      </c>
      <c r="E38" s="129">
        <v>154.1</v>
      </c>
      <c r="F38" s="158">
        <v>-1.1000000000000001</v>
      </c>
      <c r="G38" s="159">
        <v>9.8000000000000007</v>
      </c>
      <c r="H38" s="160">
        <v>-18.3</v>
      </c>
      <c r="I38" s="129">
        <v>19.600000000000001</v>
      </c>
      <c r="J38" s="103"/>
      <c r="K38" s="101"/>
    </row>
    <row r="39" spans="1:11" s="102" customFormat="1" ht="22.5" customHeight="1" x14ac:dyDescent="0.45">
      <c r="A39" s="103"/>
      <c r="B39" s="42" t="str">
        <f t="shared" si="0"/>
        <v>金融業，保険業</v>
      </c>
      <c r="C39" s="129">
        <v>154</v>
      </c>
      <c r="D39" s="158">
        <v>6.4</v>
      </c>
      <c r="E39" s="129">
        <v>139.30000000000001</v>
      </c>
      <c r="F39" s="158">
        <v>4.7</v>
      </c>
      <c r="G39" s="159">
        <v>14.7</v>
      </c>
      <c r="H39" s="160">
        <v>26.7</v>
      </c>
      <c r="I39" s="129">
        <v>19.100000000000001</v>
      </c>
      <c r="J39" s="103"/>
      <c r="K39" s="101"/>
    </row>
    <row r="40" spans="1:11" s="102" customFormat="1" ht="22.5" customHeight="1" x14ac:dyDescent="0.45">
      <c r="A40" s="103"/>
      <c r="B40" s="42" t="str">
        <f t="shared" si="0"/>
        <v>不動産業，物品賃貸業</v>
      </c>
      <c r="C40" s="129">
        <v>156.6</v>
      </c>
      <c r="D40" s="158">
        <v>-9.4</v>
      </c>
      <c r="E40" s="129">
        <v>142.19999999999999</v>
      </c>
      <c r="F40" s="158">
        <v>-13.8</v>
      </c>
      <c r="G40" s="159">
        <v>14.4</v>
      </c>
      <c r="H40" s="160">
        <v>82.2</v>
      </c>
      <c r="I40" s="129">
        <v>17.7</v>
      </c>
      <c r="J40" s="103"/>
      <c r="K40" s="101"/>
    </row>
    <row r="41" spans="1:11" s="102" customFormat="1" ht="22.5" customHeight="1" x14ac:dyDescent="0.45">
      <c r="A41" s="103"/>
      <c r="B41" s="47" t="str">
        <f t="shared" si="0"/>
        <v>学術研究，専門・技術サービス業</v>
      </c>
      <c r="C41" s="129">
        <v>165.7</v>
      </c>
      <c r="D41" s="158">
        <v>2.7</v>
      </c>
      <c r="E41" s="129">
        <v>158.30000000000001</v>
      </c>
      <c r="F41" s="158">
        <v>2.2999999999999998</v>
      </c>
      <c r="G41" s="159">
        <v>7.4</v>
      </c>
      <c r="H41" s="160">
        <v>12</v>
      </c>
      <c r="I41" s="129">
        <v>19.899999999999999</v>
      </c>
      <c r="J41" s="103"/>
      <c r="K41" s="101"/>
    </row>
    <row r="42" spans="1:11" s="102" customFormat="1" ht="22.5" customHeight="1" x14ac:dyDescent="0.45">
      <c r="A42" s="103"/>
      <c r="B42" s="42" t="str">
        <f t="shared" si="0"/>
        <v>宿泊業，飲食サービス業</v>
      </c>
      <c r="C42" s="129">
        <v>168.9</v>
      </c>
      <c r="D42" s="158">
        <v>0.4</v>
      </c>
      <c r="E42" s="129">
        <v>159.30000000000001</v>
      </c>
      <c r="F42" s="158">
        <v>-1</v>
      </c>
      <c r="G42" s="159">
        <v>9.6</v>
      </c>
      <c r="H42" s="160">
        <v>29.8</v>
      </c>
      <c r="I42" s="129">
        <v>20.7</v>
      </c>
      <c r="J42" s="103"/>
      <c r="K42" s="101"/>
    </row>
    <row r="43" spans="1:11" s="102" customFormat="1" ht="22.5" customHeight="1" x14ac:dyDescent="0.45">
      <c r="A43" s="103"/>
      <c r="B43" s="161" t="str">
        <f t="shared" si="0"/>
        <v>生活関連サービス業，娯楽業</v>
      </c>
      <c r="C43" s="129">
        <v>170.4</v>
      </c>
      <c r="D43" s="158">
        <v>-6.7</v>
      </c>
      <c r="E43" s="129">
        <v>157.69999999999999</v>
      </c>
      <c r="F43" s="158">
        <v>-9.1999999999999993</v>
      </c>
      <c r="G43" s="159">
        <v>12.7</v>
      </c>
      <c r="H43" s="160">
        <v>39.4</v>
      </c>
      <c r="I43" s="129">
        <v>19.899999999999999</v>
      </c>
      <c r="J43" s="103"/>
      <c r="K43" s="101"/>
    </row>
    <row r="44" spans="1:11" s="102" customFormat="1" ht="22.5" customHeight="1" x14ac:dyDescent="0.45">
      <c r="A44" s="103"/>
      <c r="B44" s="42" t="str">
        <f t="shared" si="0"/>
        <v>教育，学習支援業</v>
      </c>
      <c r="C44" s="129">
        <v>164.4</v>
      </c>
      <c r="D44" s="158">
        <v>-9.3000000000000007</v>
      </c>
      <c r="E44" s="129">
        <v>155.69999999999999</v>
      </c>
      <c r="F44" s="158">
        <v>4.3</v>
      </c>
      <c r="G44" s="159">
        <v>8.6999999999999993</v>
      </c>
      <c r="H44" s="160">
        <v>-72.7</v>
      </c>
      <c r="I44" s="129">
        <v>20.8</v>
      </c>
      <c r="J44" s="103"/>
      <c r="K44" s="101"/>
    </row>
    <row r="45" spans="1:11" s="102" customFormat="1" ht="22.5" customHeight="1" x14ac:dyDescent="0.45">
      <c r="A45" s="103"/>
      <c r="B45" s="42" t="str">
        <f t="shared" si="0"/>
        <v>医療，福祉</v>
      </c>
      <c r="C45" s="129">
        <v>160.19999999999999</v>
      </c>
      <c r="D45" s="158">
        <v>4.7</v>
      </c>
      <c r="E45" s="129">
        <v>153.19999999999999</v>
      </c>
      <c r="F45" s="158">
        <v>5.3</v>
      </c>
      <c r="G45" s="159">
        <v>7</v>
      </c>
      <c r="H45" s="160">
        <v>-5.4</v>
      </c>
      <c r="I45" s="129">
        <v>19.899999999999999</v>
      </c>
      <c r="J45" s="103"/>
      <c r="K45" s="101"/>
    </row>
    <row r="46" spans="1:11" s="102" customFormat="1" ht="22.5" customHeight="1" x14ac:dyDescent="0.45">
      <c r="A46" s="103"/>
      <c r="B46" s="42" t="str">
        <f t="shared" si="0"/>
        <v>複合サービス事業</v>
      </c>
      <c r="C46" s="129" t="s">
        <v>66</v>
      </c>
      <c r="D46" s="158" t="s">
        <v>66</v>
      </c>
      <c r="E46" s="129" t="s">
        <v>66</v>
      </c>
      <c r="F46" s="158" t="s">
        <v>66</v>
      </c>
      <c r="G46" s="159" t="s">
        <v>66</v>
      </c>
      <c r="H46" s="160" t="s">
        <v>66</v>
      </c>
      <c r="I46" s="129" t="s">
        <v>65</v>
      </c>
      <c r="J46" s="103"/>
    </row>
    <row r="47" spans="1:11" s="102" customFormat="1" ht="22.5" customHeight="1" x14ac:dyDescent="0.45">
      <c r="A47" s="103"/>
      <c r="B47" s="162" t="str">
        <f t="shared" si="0"/>
        <v>サービス業（他に分類されないもの）</v>
      </c>
      <c r="C47" s="136">
        <v>158.80000000000001</v>
      </c>
      <c r="D47" s="163">
        <v>8.6999999999999993</v>
      </c>
      <c r="E47" s="136">
        <v>151.69999999999999</v>
      </c>
      <c r="F47" s="163">
        <v>10.6</v>
      </c>
      <c r="G47" s="164">
        <v>7.1</v>
      </c>
      <c r="H47" s="165">
        <v>-20.3</v>
      </c>
      <c r="I47" s="136">
        <v>19.5</v>
      </c>
      <c r="J47" s="103"/>
      <c r="K47" s="101"/>
    </row>
    <row r="48" spans="1:11" ht="34.200000000000003" customHeight="1" x14ac:dyDescent="0.45">
      <c r="A48" s="101"/>
      <c r="B48" s="243" t="s">
        <v>62</v>
      </c>
      <c r="C48" s="243"/>
      <c r="D48" s="243"/>
      <c r="E48" s="243"/>
      <c r="F48" s="243"/>
      <c r="G48" s="243"/>
      <c r="H48" s="243"/>
      <c r="I48" s="243"/>
      <c r="J48" s="140"/>
      <c r="K48" s="101"/>
    </row>
    <row r="49" spans="1:11" ht="22.5" customHeight="1" x14ac:dyDescent="0.2">
      <c r="A49" s="101"/>
      <c r="B49" s="104"/>
      <c r="C49" s="166"/>
      <c r="D49" s="167"/>
      <c r="E49" s="168"/>
      <c r="F49" s="168"/>
      <c r="G49" s="168"/>
      <c r="H49" s="168"/>
      <c r="I49" s="168"/>
      <c r="J49" s="140"/>
      <c r="K49" s="101"/>
    </row>
    <row r="50" spans="1:11" ht="22.5" customHeight="1" x14ac:dyDescent="0.45">
      <c r="A50" s="101"/>
      <c r="C50" s="140"/>
      <c r="D50" s="140"/>
      <c r="E50" s="140"/>
      <c r="F50" s="140"/>
      <c r="G50" s="140"/>
      <c r="H50" s="140"/>
      <c r="I50" s="140"/>
      <c r="J50" s="140"/>
      <c r="K50" s="101"/>
    </row>
    <row r="51" spans="1:11" ht="22.5" customHeight="1" x14ac:dyDescent="0.45">
      <c r="A51" s="101"/>
      <c r="B51" s="101"/>
      <c r="C51" s="140"/>
      <c r="D51" s="140"/>
      <c r="E51" s="140"/>
      <c r="F51" s="140"/>
      <c r="G51" s="140"/>
      <c r="H51" s="140"/>
      <c r="I51" s="140"/>
      <c r="J51" s="140"/>
      <c r="K51" s="101"/>
    </row>
    <row r="52" spans="1:11" ht="22.5" customHeight="1" x14ac:dyDescent="0.45">
      <c r="C52" s="140"/>
      <c r="D52" s="140"/>
      <c r="E52" s="140"/>
      <c r="F52" s="140"/>
      <c r="G52" s="140"/>
      <c r="H52" s="140"/>
      <c r="I52" s="140"/>
      <c r="J52" s="140"/>
      <c r="K52" s="101"/>
    </row>
    <row r="53" spans="1:11" ht="22.5" customHeight="1" x14ac:dyDescent="0.45">
      <c r="C53" s="140"/>
      <c r="D53" s="140"/>
      <c r="E53" s="140"/>
      <c r="F53" s="140"/>
      <c r="G53" s="140"/>
      <c r="H53" s="140"/>
      <c r="I53" s="140"/>
      <c r="J53" s="140"/>
      <c r="K53" s="101"/>
    </row>
    <row r="54" spans="1:11" ht="22.5" customHeight="1" x14ac:dyDescent="0.45">
      <c r="C54" s="140"/>
      <c r="D54" s="140"/>
      <c r="E54" s="140"/>
      <c r="F54" s="140"/>
      <c r="G54" s="140"/>
      <c r="H54" s="140"/>
      <c r="I54" s="140"/>
      <c r="J54" s="140"/>
      <c r="K54" s="101"/>
    </row>
    <row r="55" spans="1:11" ht="22.5" customHeight="1" x14ac:dyDescent="0.45">
      <c r="C55" s="140"/>
      <c r="D55" s="140"/>
      <c r="E55" s="140"/>
      <c r="F55" s="140"/>
      <c r="G55" s="140"/>
      <c r="H55" s="140"/>
      <c r="I55" s="140"/>
      <c r="J55" s="140"/>
      <c r="K55" s="101"/>
    </row>
    <row r="56" spans="1:11" ht="22.5" customHeight="1" x14ac:dyDescent="0.45">
      <c r="C56" s="140"/>
      <c r="D56" s="140"/>
      <c r="E56" s="140"/>
      <c r="F56" s="140"/>
      <c r="G56" s="140"/>
      <c r="H56" s="140"/>
      <c r="I56" s="140"/>
      <c r="J56" s="140"/>
      <c r="K56" s="101"/>
    </row>
    <row r="57" spans="1:11" ht="22.5" customHeight="1" x14ac:dyDescent="0.45">
      <c r="C57" s="140"/>
      <c r="D57" s="140"/>
      <c r="E57" s="140"/>
      <c r="F57" s="140"/>
      <c r="G57" s="140"/>
      <c r="H57" s="140"/>
      <c r="I57" s="140"/>
      <c r="J57" s="140"/>
      <c r="K57" s="101"/>
    </row>
    <row r="58" spans="1:11" ht="22.5" customHeight="1" x14ac:dyDescent="0.45">
      <c r="K58" s="101"/>
    </row>
    <row r="61" spans="1:11" ht="22.5" customHeight="1" x14ac:dyDescent="0.45">
      <c r="C61" s="140"/>
      <c r="D61" s="140"/>
      <c r="E61" s="140"/>
      <c r="F61" s="140"/>
      <c r="G61" s="140"/>
      <c r="H61" s="140"/>
      <c r="I61" s="140"/>
      <c r="J61" s="140"/>
      <c r="K61" s="140"/>
    </row>
    <row r="62" spans="1:11" ht="22.5" customHeight="1" x14ac:dyDescent="0.45">
      <c r="C62" s="140"/>
      <c r="D62" s="140"/>
      <c r="E62" s="140"/>
      <c r="F62" s="140"/>
      <c r="G62" s="140"/>
      <c r="H62" s="140"/>
      <c r="I62" s="140"/>
      <c r="J62" s="140"/>
      <c r="K62" s="140"/>
    </row>
    <row r="63" spans="1:11" ht="22.5" customHeight="1" x14ac:dyDescent="0.45">
      <c r="C63" s="140"/>
      <c r="D63" s="140"/>
      <c r="E63" s="140"/>
      <c r="F63" s="140"/>
      <c r="G63" s="140"/>
      <c r="H63" s="140"/>
      <c r="I63" s="140"/>
      <c r="J63" s="140"/>
      <c r="K63" s="140"/>
    </row>
    <row r="64" spans="1:11" ht="22.5" customHeight="1" x14ac:dyDescent="0.45">
      <c r="C64" s="140"/>
      <c r="D64" s="140"/>
      <c r="E64" s="140"/>
      <c r="F64" s="140"/>
      <c r="G64" s="140"/>
      <c r="H64" s="140"/>
      <c r="I64" s="140"/>
      <c r="J64" s="140"/>
      <c r="K64" s="140"/>
    </row>
    <row r="65" spans="3:11" ht="22.5" customHeight="1" x14ac:dyDescent="0.45">
      <c r="C65" s="140"/>
      <c r="D65" s="140"/>
      <c r="E65" s="140"/>
      <c r="F65" s="140"/>
      <c r="G65" s="140"/>
      <c r="H65" s="140"/>
      <c r="I65" s="140"/>
      <c r="J65" s="140"/>
      <c r="K65" s="140"/>
    </row>
    <row r="66" spans="3:11" ht="22.5" customHeight="1" x14ac:dyDescent="0.45">
      <c r="C66" s="140"/>
      <c r="D66" s="140"/>
      <c r="E66" s="140"/>
      <c r="F66" s="140"/>
      <c r="G66" s="140"/>
      <c r="H66" s="140"/>
      <c r="I66" s="140"/>
      <c r="J66" s="140"/>
      <c r="K66" s="140"/>
    </row>
    <row r="67" spans="3:11" ht="22.5" customHeight="1" x14ac:dyDescent="0.45">
      <c r="C67" s="140"/>
      <c r="D67" s="140"/>
      <c r="E67" s="140"/>
      <c r="F67" s="140"/>
      <c r="G67" s="140"/>
      <c r="H67" s="140"/>
      <c r="I67" s="140"/>
      <c r="J67" s="140"/>
      <c r="K67" s="140"/>
    </row>
    <row r="68" spans="3:11" ht="22.5" customHeight="1" x14ac:dyDescent="0.45">
      <c r="C68" s="140"/>
      <c r="D68" s="140"/>
      <c r="E68" s="140"/>
      <c r="F68" s="140"/>
      <c r="G68" s="140"/>
      <c r="H68" s="140"/>
      <c r="I68" s="140"/>
      <c r="J68" s="140"/>
      <c r="K68" s="140"/>
    </row>
    <row r="69" spans="3:11" ht="22.5" customHeight="1" x14ac:dyDescent="0.45">
      <c r="C69" s="140"/>
      <c r="D69" s="140"/>
      <c r="E69" s="140"/>
      <c r="F69" s="140"/>
      <c r="G69" s="140"/>
      <c r="H69" s="140"/>
      <c r="I69" s="140"/>
      <c r="J69" s="140"/>
      <c r="K69" s="140"/>
    </row>
    <row r="70" spans="3:11" ht="22.5" customHeight="1" x14ac:dyDescent="0.45">
      <c r="C70" s="140"/>
      <c r="D70" s="140"/>
      <c r="E70" s="140"/>
      <c r="F70" s="140"/>
      <c r="G70" s="140"/>
      <c r="H70" s="140"/>
      <c r="I70" s="140"/>
      <c r="J70" s="140"/>
      <c r="K70" s="140"/>
    </row>
    <row r="71" spans="3:11" ht="22.5" customHeight="1" x14ac:dyDescent="0.45">
      <c r="C71" s="140"/>
      <c r="D71" s="140"/>
      <c r="E71" s="140"/>
      <c r="F71" s="140"/>
      <c r="G71" s="140"/>
      <c r="H71" s="140"/>
      <c r="I71" s="140"/>
      <c r="J71" s="140"/>
      <c r="K71" s="140"/>
    </row>
    <row r="72" spans="3:11" ht="22.5" customHeight="1" x14ac:dyDescent="0.45">
      <c r="C72" s="140"/>
      <c r="D72" s="140"/>
      <c r="E72" s="140"/>
      <c r="F72" s="140"/>
      <c r="G72" s="140"/>
      <c r="H72" s="140"/>
      <c r="I72" s="140"/>
      <c r="J72" s="140"/>
      <c r="K72" s="140"/>
    </row>
    <row r="73" spans="3:11" ht="22.5" customHeight="1" x14ac:dyDescent="0.45">
      <c r="C73" s="140"/>
      <c r="D73" s="140"/>
      <c r="E73" s="140"/>
      <c r="F73" s="140"/>
      <c r="G73" s="140"/>
      <c r="H73" s="140"/>
      <c r="I73" s="140"/>
      <c r="J73" s="140"/>
      <c r="K73" s="140"/>
    </row>
    <row r="74" spans="3:11" ht="22.5" customHeight="1" x14ac:dyDescent="0.45">
      <c r="C74" s="140"/>
      <c r="D74" s="140"/>
      <c r="E74" s="140"/>
      <c r="F74" s="140"/>
      <c r="G74" s="140"/>
      <c r="H74" s="140"/>
      <c r="I74" s="140"/>
      <c r="J74" s="140"/>
      <c r="K74" s="140"/>
    </row>
    <row r="75" spans="3:11" ht="22.5" customHeight="1" x14ac:dyDescent="0.45">
      <c r="C75" s="140"/>
      <c r="D75" s="140"/>
      <c r="E75" s="140"/>
      <c r="F75" s="140"/>
      <c r="G75" s="140"/>
      <c r="H75" s="140"/>
      <c r="I75" s="140"/>
      <c r="J75" s="140"/>
      <c r="K75" s="140"/>
    </row>
    <row r="76" spans="3:11" ht="22.5" customHeight="1" x14ac:dyDescent="0.45">
      <c r="C76" s="140"/>
      <c r="D76" s="140"/>
      <c r="E76" s="140"/>
      <c r="F76" s="140"/>
      <c r="G76" s="140"/>
      <c r="H76" s="140"/>
      <c r="I76" s="140"/>
      <c r="J76" s="140"/>
      <c r="K76" s="14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4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&amp;C- 8 -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9A2B8-C6CF-4D8B-8372-AE6ADD7B6E50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D9" sqref="D9"/>
    </sheetView>
  </sheetViews>
  <sheetFormatPr defaultColWidth="9.69921875" defaultRowHeight="22.5" customHeight="1" x14ac:dyDescent="0.45"/>
  <cols>
    <col min="1" max="1" width="1.69921875" style="96" customWidth="1"/>
    <col min="2" max="2" width="25" style="96" customWidth="1"/>
    <col min="3" max="5" width="10.8984375" style="96" customWidth="1"/>
    <col min="6" max="6" width="10.5" style="96" customWidth="1"/>
    <col min="7" max="7" width="10.8984375" style="96" customWidth="1"/>
    <col min="8" max="8" width="11.59765625" style="96" customWidth="1"/>
    <col min="9" max="9" width="11.8984375" style="96" customWidth="1"/>
    <col min="10" max="10" width="2.5" style="96" customWidth="1"/>
    <col min="11" max="11" width="7.8984375" style="96" customWidth="1"/>
    <col min="12" max="16384" width="9.69921875" style="96"/>
  </cols>
  <sheetData>
    <row r="1" spans="1:11" ht="22.5" customHeight="1" x14ac:dyDescent="0.45">
      <c r="B1" s="97" t="s">
        <v>74</v>
      </c>
      <c r="F1" s="169"/>
      <c r="K1" s="101"/>
    </row>
    <row r="2" spans="1:11" ht="32.25" customHeight="1" x14ac:dyDescent="0.45">
      <c r="B2" s="102"/>
      <c r="C2" s="102"/>
      <c r="D2" s="102"/>
      <c r="E2" s="102"/>
      <c r="F2" s="102"/>
      <c r="G2" s="102"/>
      <c r="H2" s="102"/>
      <c r="I2" s="102"/>
      <c r="K2" s="101"/>
    </row>
    <row r="3" spans="1:11" s="102" customFormat="1" ht="22.5" customHeight="1" x14ac:dyDescent="0.45">
      <c r="A3" s="103"/>
      <c r="B3" s="104" t="s">
        <v>33</v>
      </c>
      <c r="C3" s="105"/>
      <c r="D3" s="105"/>
      <c r="E3" s="105"/>
      <c r="F3" s="105"/>
      <c r="G3" s="105"/>
      <c r="H3" s="105"/>
      <c r="I3" s="105"/>
      <c r="J3" s="105"/>
      <c r="K3" s="101"/>
    </row>
    <row r="4" spans="1:11" s="102" customFormat="1" ht="22.2" customHeight="1" x14ac:dyDescent="0.45">
      <c r="A4" s="103"/>
      <c r="B4" s="244"/>
      <c r="C4" s="170"/>
      <c r="D4" s="238" t="s">
        <v>32</v>
      </c>
      <c r="E4" s="238"/>
      <c r="F4" s="238"/>
      <c r="G4" s="238"/>
      <c r="H4" s="238"/>
      <c r="I4" s="171"/>
      <c r="J4" s="105"/>
      <c r="K4" s="101"/>
    </row>
    <row r="5" spans="1:11" s="102" customFormat="1" ht="22.5" customHeight="1" x14ac:dyDescent="0.2">
      <c r="A5" s="103"/>
      <c r="B5" s="245"/>
      <c r="C5" s="108" t="s">
        <v>36</v>
      </c>
      <c r="D5" s="108"/>
      <c r="E5" s="109"/>
      <c r="F5" s="109"/>
      <c r="G5" s="109"/>
      <c r="H5" s="109"/>
      <c r="I5" s="247" t="s">
        <v>45</v>
      </c>
      <c r="J5" s="103"/>
      <c r="K5" s="111"/>
    </row>
    <row r="6" spans="1:11" s="102" customFormat="1" ht="22.5" customHeight="1" x14ac:dyDescent="0.45">
      <c r="A6" s="103"/>
      <c r="B6" s="245"/>
      <c r="C6" s="114"/>
      <c r="D6" s="114"/>
      <c r="E6" s="115" t="s">
        <v>38</v>
      </c>
      <c r="F6" s="116"/>
      <c r="G6" s="115" t="s">
        <v>39</v>
      </c>
      <c r="H6" s="116"/>
      <c r="I6" s="248"/>
      <c r="J6" s="103"/>
      <c r="K6" s="111"/>
    </row>
    <row r="7" spans="1:11" s="102" customFormat="1" ht="22.5" customHeight="1" x14ac:dyDescent="0.45">
      <c r="A7" s="103"/>
      <c r="B7" s="246"/>
      <c r="C7" s="172" t="s">
        <v>40</v>
      </c>
      <c r="D7" s="120" t="s">
        <v>41</v>
      </c>
      <c r="E7" s="119" t="s">
        <v>40</v>
      </c>
      <c r="F7" s="120" t="s">
        <v>41</v>
      </c>
      <c r="G7" s="119" t="s">
        <v>40</v>
      </c>
      <c r="H7" s="120" t="s">
        <v>41</v>
      </c>
      <c r="I7" s="119" t="s">
        <v>40</v>
      </c>
      <c r="J7" s="122"/>
      <c r="K7" s="101"/>
    </row>
    <row r="8" spans="1:11" s="102" customFormat="1" ht="22.5" customHeight="1" x14ac:dyDescent="0.45">
      <c r="A8" s="103"/>
      <c r="B8" s="174"/>
      <c r="C8" s="124" t="s">
        <v>42</v>
      </c>
      <c r="D8" s="125" t="s">
        <v>10</v>
      </c>
      <c r="E8" s="124" t="s">
        <v>42</v>
      </c>
      <c r="F8" s="125" t="s">
        <v>10</v>
      </c>
      <c r="G8" s="124" t="s">
        <v>42</v>
      </c>
      <c r="H8" s="125" t="s">
        <v>10</v>
      </c>
      <c r="I8" s="127" t="s">
        <v>43</v>
      </c>
      <c r="J8" s="103"/>
      <c r="K8" s="101"/>
    </row>
    <row r="9" spans="1:11" s="102" customFormat="1" ht="22.5" customHeight="1" x14ac:dyDescent="0.45">
      <c r="A9" s="103"/>
      <c r="B9" s="128" t="str">
        <f>+'表１ '!B9</f>
        <v>調査産業計</v>
      </c>
      <c r="C9" s="129">
        <v>85.6</v>
      </c>
      <c r="D9" s="130">
        <v>-1.9</v>
      </c>
      <c r="E9" s="129">
        <v>84.7</v>
      </c>
      <c r="F9" s="130">
        <v>-1.9</v>
      </c>
      <c r="G9" s="129">
        <v>0.9</v>
      </c>
      <c r="H9" s="130">
        <v>-10</v>
      </c>
      <c r="I9" s="129">
        <v>15.5</v>
      </c>
      <c r="J9" s="103"/>
      <c r="K9" s="101"/>
    </row>
    <row r="10" spans="1:11" s="102" customFormat="1" ht="22.5" customHeight="1" x14ac:dyDescent="0.45">
      <c r="A10" s="103"/>
      <c r="B10" s="128" t="str">
        <f>+'表１ '!B10</f>
        <v>建設業</v>
      </c>
      <c r="C10" s="129">
        <v>95.3</v>
      </c>
      <c r="D10" s="130">
        <v>-9.6</v>
      </c>
      <c r="E10" s="129">
        <v>95.3</v>
      </c>
      <c r="F10" s="130">
        <v>-5.7</v>
      </c>
      <c r="G10" s="129">
        <v>0</v>
      </c>
      <c r="H10" s="130">
        <v>-100</v>
      </c>
      <c r="I10" s="129">
        <v>17.899999999999999</v>
      </c>
      <c r="J10" s="103"/>
      <c r="K10" s="101"/>
    </row>
    <row r="11" spans="1:11" s="102" customFormat="1" ht="22.5" customHeight="1" x14ac:dyDescent="0.45">
      <c r="A11" s="103"/>
      <c r="B11" s="128" t="str">
        <f>+'表１ '!B11</f>
        <v>製造業</v>
      </c>
      <c r="C11" s="129">
        <v>109.2</v>
      </c>
      <c r="D11" s="130">
        <v>-2</v>
      </c>
      <c r="E11" s="129">
        <v>108</v>
      </c>
      <c r="F11" s="130">
        <v>-1.9</v>
      </c>
      <c r="G11" s="129">
        <v>1.2</v>
      </c>
      <c r="H11" s="130">
        <v>-7.6</v>
      </c>
      <c r="I11" s="129">
        <v>18</v>
      </c>
      <c r="J11" s="103"/>
      <c r="K11" s="101"/>
    </row>
    <row r="12" spans="1:11" s="102" customFormat="1" ht="22.5" customHeight="1" x14ac:dyDescent="0.45">
      <c r="A12" s="103"/>
      <c r="B12" s="132" t="str">
        <f>+'表１ '!B12</f>
        <v>電気・ガス・熱供給・水道業</v>
      </c>
      <c r="C12" s="129">
        <v>109.4</v>
      </c>
      <c r="D12" s="130">
        <v>2.1</v>
      </c>
      <c r="E12" s="129">
        <v>107.2</v>
      </c>
      <c r="F12" s="130">
        <v>0</v>
      </c>
      <c r="G12" s="129">
        <v>2.2000000000000002</v>
      </c>
      <c r="H12" s="130">
        <v>0</v>
      </c>
      <c r="I12" s="129">
        <v>17.100000000000001</v>
      </c>
      <c r="J12" s="103"/>
      <c r="K12" s="101"/>
    </row>
    <row r="13" spans="1:11" s="102" customFormat="1" ht="22.5" customHeight="1" x14ac:dyDescent="0.45">
      <c r="A13" s="103"/>
      <c r="B13" s="128" t="str">
        <f>+'表１ '!B13</f>
        <v>情報通信業</v>
      </c>
      <c r="C13" s="129">
        <v>117</v>
      </c>
      <c r="D13" s="130">
        <v>17.399999999999999</v>
      </c>
      <c r="E13" s="129">
        <v>109.6</v>
      </c>
      <c r="F13" s="130">
        <v>12.1</v>
      </c>
      <c r="G13" s="129">
        <v>7.4</v>
      </c>
      <c r="H13" s="130">
        <v>289.3</v>
      </c>
      <c r="I13" s="129">
        <v>19.100000000000001</v>
      </c>
      <c r="J13" s="103"/>
      <c r="K13" s="101"/>
    </row>
    <row r="14" spans="1:11" s="102" customFormat="1" ht="22.5" customHeight="1" x14ac:dyDescent="0.45">
      <c r="A14" s="103"/>
      <c r="B14" s="128" t="str">
        <f>+'表１ '!B14</f>
        <v>運輸業，郵便業</v>
      </c>
      <c r="C14" s="129">
        <v>112.6</v>
      </c>
      <c r="D14" s="130">
        <v>39.4</v>
      </c>
      <c r="E14" s="129">
        <v>112.6</v>
      </c>
      <c r="F14" s="130">
        <v>41.4</v>
      </c>
      <c r="G14" s="129">
        <v>0</v>
      </c>
      <c r="H14" s="130">
        <v>-100</v>
      </c>
      <c r="I14" s="129">
        <v>18.899999999999999</v>
      </c>
      <c r="J14" s="103"/>
      <c r="K14" s="101"/>
    </row>
    <row r="15" spans="1:11" s="102" customFormat="1" ht="22.5" customHeight="1" x14ac:dyDescent="0.45">
      <c r="A15" s="103"/>
      <c r="B15" s="128" t="str">
        <f>+'表１ '!B15</f>
        <v>卸売業，小売業</v>
      </c>
      <c r="C15" s="129">
        <v>99.7</v>
      </c>
      <c r="D15" s="130">
        <v>5</v>
      </c>
      <c r="E15" s="129">
        <v>98.7</v>
      </c>
      <c r="F15" s="130">
        <v>4.9000000000000004</v>
      </c>
      <c r="G15" s="129">
        <v>1</v>
      </c>
      <c r="H15" s="130">
        <v>11.2</v>
      </c>
      <c r="I15" s="129">
        <v>17.2</v>
      </c>
      <c r="J15" s="103"/>
      <c r="K15" s="101"/>
    </row>
    <row r="16" spans="1:11" s="102" customFormat="1" ht="22.5" customHeight="1" x14ac:dyDescent="0.45">
      <c r="A16" s="103"/>
      <c r="B16" s="128" t="str">
        <f>+'表１ '!B16</f>
        <v>金融業，保険業</v>
      </c>
      <c r="C16" s="129">
        <v>87.1</v>
      </c>
      <c r="D16" s="130">
        <v>-7.2</v>
      </c>
      <c r="E16" s="129">
        <v>85.7</v>
      </c>
      <c r="F16" s="130">
        <v>-7.5</v>
      </c>
      <c r="G16" s="129">
        <v>1.4</v>
      </c>
      <c r="H16" s="130">
        <v>16.7</v>
      </c>
      <c r="I16" s="129">
        <v>19</v>
      </c>
      <c r="J16" s="103"/>
    </row>
    <row r="17" spans="1:11" s="102" customFormat="1" ht="22.5" customHeight="1" x14ac:dyDescent="0.45">
      <c r="A17" s="103"/>
      <c r="B17" s="128" t="str">
        <f>+'表１ '!B17</f>
        <v>不動産業，物品賃貸業</v>
      </c>
      <c r="C17" s="129">
        <v>100</v>
      </c>
      <c r="D17" s="130">
        <v>26.8</v>
      </c>
      <c r="E17" s="129">
        <v>99.9</v>
      </c>
      <c r="F17" s="130">
        <v>26.8</v>
      </c>
      <c r="G17" s="129">
        <v>0.1</v>
      </c>
      <c r="H17" s="130">
        <v>0</v>
      </c>
      <c r="I17" s="129">
        <v>17.399999999999999</v>
      </c>
      <c r="J17" s="103"/>
    </row>
    <row r="18" spans="1:11" s="102" customFormat="1" ht="22.5" customHeight="1" x14ac:dyDescent="0.45">
      <c r="A18" s="103"/>
      <c r="B18" s="133" t="str">
        <f>+'表１ '!B18</f>
        <v>学術研究，専門・技術サービス業</v>
      </c>
      <c r="C18" s="129">
        <v>127.6</v>
      </c>
      <c r="D18" s="130">
        <v>34.700000000000003</v>
      </c>
      <c r="E18" s="129">
        <v>127.6</v>
      </c>
      <c r="F18" s="130">
        <v>34.799999999999997</v>
      </c>
      <c r="G18" s="129">
        <v>0</v>
      </c>
      <c r="H18" s="130">
        <v>-100</v>
      </c>
      <c r="I18" s="129">
        <v>18.7</v>
      </c>
      <c r="J18" s="103"/>
      <c r="K18" s="101"/>
    </row>
    <row r="19" spans="1:11" s="102" customFormat="1" ht="22.5" customHeight="1" x14ac:dyDescent="0.45">
      <c r="A19" s="103"/>
      <c r="B19" s="128" t="str">
        <f>+'表１ '!B19</f>
        <v>宿泊業，飲食サービス業</v>
      </c>
      <c r="C19" s="129">
        <v>60.8</v>
      </c>
      <c r="D19" s="130">
        <v>-4.0999999999999996</v>
      </c>
      <c r="E19" s="129">
        <v>60.2</v>
      </c>
      <c r="F19" s="130">
        <v>-4.3</v>
      </c>
      <c r="G19" s="129">
        <v>0.6</v>
      </c>
      <c r="H19" s="130">
        <v>20.2</v>
      </c>
      <c r="I19" s="129">
        <v>12.9</v>
      </c>
      <c r="J19" s="103"/>
      <c r="K19" s="101"/>
    </row>
    <row r="20" spans="1:11" s="102" customFormat="1" ht="22.5" customHeight="1" x14ac:dyDescent="0.45">
      <c r="A20" s="103"/>
      <c r="B20" s="132" t="str">
        <f>+'表１ '!B20</f>
        <v>生活関連サービス業，娯楽業</v>
      </c>
      <c r="C20" s="129">
        <v>90.6</v>
      </c>
      <c r="D20" s="130">
        <v>15.7</v>
      </c>
      <c r="E20" s="129">
        <v>86.4</v>
      </c>
      <c r="F20" s="130">
        <v>18.3</v>
      </c>
      <c r="G20" s="129">
        <v>4.2</v>
      </c>
      <c r="H20" s="130">
        <v>-20.8</v>
      </c>
      <c r="I20" s="129">
        <v>15.2</v>
      </c>
      <c r="J20" s="103"/>
      <c r="K20" s="101"/>
    </row>
    <row r="21" spans="1:11" s="102" customFormat="1" ht="22.5" customHeight="1" x14ac:dyDescent="0.45">
      <c r="A21" s="103"/>
      <c r="B21" s="128" t="str">
        <f>+'表１ '!B21</f>
        <v>教育，学習支援業</v>
      </c>
      <c r="C21" s="129">
        <v>72.599999999999994</v>
      </c>
      <c r="D21" s="130">
        <v>-5.8</v>
      </c>
      <c r="E21" s="129">
        <v>72.400000000000006</v>
      </c>
      <c r="F21" s="130">
        <v>-6</v>
      </c>
      <c r="G21" s="129">
        <v>0.2</v>
      </c>
      <c r="H21" s="130">
        <v>100</v>
      </c>
      <c r="I21" s="129">
        <v>15.1</v>
      </c>
      <c r="J21" s="103"/>
      <c r="K21" s="101"/>
    </row>
    <row r="22" spans="1:11" s="102" customFormat="1" ht="22.5" customHeight="1" x14ac:dyDescent="0.45">
      <c r="A22" s="103"/>
      <c r="B22" s="128" t="str">
        <f>+'表１ '!B22</f>
        <v>医療，福祉</v>
      </c>
      <c r="C22" s="134">
        <v>91.2</v>
      </c>
      <c r="D22" s="130">
        <v>0.5</v>
      </c>
      <c r="E22" s="129">
        <v>90.6</v>
      </c>
      <c r="F22" s="130">
        <v>1.2</v>
      </c>
      <c r="G22" s="129">
        <v>0.6</v>
      </c>
      <c r="H22" s="130">
        <v>-45.4</v>
      </c>
      <c r="I22" s="129">
        <v>15.3</v>
      </c>
      <c r="J22" s="103"/>
      <c r="K22" s="101"/>
    </row>
    <row r="23" spans="1:11" s="102" customFormat="1" ht="22.5" customHeight="1" x14ac:dyDescent="0.45">
      <c r="A23" s="103"/>
      <c r="B23" s="128" t="str">
        <f>+'表１ '!B23</f>
        <v>複合サービス事業</v>
      </c>
      <c r="C23" s="134">
        <v>127.3</v>
      </c>
      <c r="D23" s="130">
        <v>-6.1</v>
      </c>
      <c r="E23" s="129">
        <v>126.6</v>
      </c>
      <c r="F23" s="130">
        <v>-6.3</v>
      </c>
      <c r="G23" s="129">
        <v>0.7</v>
      </c>
      <c r="H23" s="130">
        <v>133</v>
      </c>
      <c r="I23" s="129">
        <v>20.2</v>
      </c>
      <c r="J23" s="103"/>
      <c r="K23" s="101"/>
    </row>
    <row r="24" spans="1:11" s="102" customFormat="1" ht="22.5" customHeight="1" x14ac:dyDescent="0.45">
      <c r="A24" s="103"/>
      <c r="B24" s="135" t="str">
        <f>+'表１ '!B24</f>
        <v>サービス業（他に分類されないもの）</v>
      </c>
      <c r="C24" s="136">
        <v>78.2</v>
      </c>
      <c r="D24" s="137">
        <v>-23.6</v>
      </c>
      <c r="E24" s="136">
        <v>77.099999999999994</v>
      </c>
      <c r="F24" s="137">
        <v>-23.8</v>
      </c>
      <c r="G24" s="136">
        <v>1.1000000000000001</v>
      </c>
      <c r="H24" s="137">
        <v>-8.3000000000000007</v>
      </c>
      <c r="I24" s="136">
        <v>15.4</v>
      </c>
      <c r="J24" s="103"/>
    </row>
    <row r="25" spans="1:11" s="102" customFormat="1" ht="15.6" customHeight="1" x14ac:dyDescent="0.45">
      <c r="A25" s="103"/>
      <c r="C25" s="139"/>
      <c r="D25" s="139"/>
      <c r="E25" s="139"/>
      <c r="F25" s="139"/>
      <c r="G25" s="139"/>
      <c r="H25" s="139"/>
      <c r="I25" s="139"/>
      <c r="J25" s="140"/>
      <c r="K25" s="101"/>
    </row>
    <row r="26" spans="1:11" s="102" customFormat="1" ht="30.9" customHeight="1" x14ac:dyDescent="0.45">
      <c r="A26" s="103"/>
      <c r="B26" s="104" t="s">
        <v>44</v>
      </c>
      <c r="C26" s="141"/>
      <c r="D26" s="141"/>
      <c r="E26" s="141"/>
      <c r="F26" s="141"/>
      <c r="G26" s="141"/>
      <c r="H26" s="141"/>
      <c r="I26" s="141"/>
      <c r="J26" s="105"/>
      <c r="K26" s="101"/>
    </row>
    <row r="27" spans="1:11" s="102" customFormat="1" ht="21.6" customHeight="1" x14ac:dyDescent="0.45">
      <c r="A27" s="103"/>
      <c r="B27" s="244"/>
      <c r="C27" s="175"/>
      <c r="D27" s="238" t="s">
        <v>32</v>
      </c>
      <c r="E27" s="238"/>
      <c r="F27" s="238"/>
      <c r="G27" s="238"/>
      <c r="H27" s="238"/>
      <c r="I27" s="176"/>
      <c r="J27" s="105"/>
      <c r="K27" s="101"/>
    </row>
    <row r="28" spans="1:11" s="102" customFormat="1" ht="22.5" customHeight="1" x14ac:dyDescent="0.2">
      <c r="A28" s="103"/>
      <c r="B28" s="245"/>
      <c r="C28" s="143" t="s">
        <v>36</v>
      </c>
      <c r="D28" s="143"/>
      <c r="E28" s="144"/>
      <c r="F28" s="144"/>
      <c r="G28" s="144"/>
      <c r="H28" s="144"/>
      <c r="I28" s="251" t="s">
        <v>45</v>
      </c>
      <c r="J28" s="103"/>
      <c r="K28" s="101"/>
    </row>
    <row r="29" spans="1:11" s="102" customFormat="1" ht="22.5" customHeight="1" x14ac:dyDescent="0.45">
      <c r="A29" s="103"/>
      <c r="B29" s="245"/>
      <c r="C29" s="147"/>
      <c r="D29" s="147"/>
      <c r="E29" s="148" t="s">
        <v>38</v>
      </c>
      <c r="F29" s="149"/>
      <c r="G29" s="148" t="s">
        <v>39</v>
      </c>
      <c r="H29" s="149"/>
      <c r="I29" s="252"/>
      <c r="J29" s="103"/>
      <c r="K29" s="101"/>
    </row>
    <row r="30" spans="1:11" s="102" customFormat="1" ht="22.5" customHeight="1" x14ac:dyDescent="0.45">
      <c r="A30" s="103"/>
      <c r="B30" s="246"/>
      <c r="C30" s="177" t="s">
        <v>40</v>
      </c>
      <c r="D30" s="152" t="s">
        <v>41</v>
      </c>
      <c r="E30" s="151" t="s">
        <v>40</v>
      </c>
      <c r="F30" s="152" t="s">
        <v>41</v>
      </c>
      <c r="G30" s="151" t="s">
        <v>40</v>
      </c>
      <c r="H30" s="152" t="s">
        <v>41</v>
      </c>
      <c r="I30" s="178" t="s">
        <v>40</v>
      </c>
      <c r="J30" s="103"/>
      <c r="K30" s="101"/>
    </row>
    <row r="31" spans="1:11" s="102" customFormat="1" ht="22.5" customHeight="1" x14ac:dyDescent="0.45">
      <c r="A31" s="103"/>
      <c r="B31" s="174"/>
      <c r="C31" s="154" t="s">
        <v>42</v>
      </c>
      <c r="D31" s="155" t="s">
        <v>10</v>
      </c>
      <c r="E31" s="154" t="s">
        <v>42</v>
      </c>
      <c r="F31" s="155" t="s">
        <v>10</v>
      </c>
      <c r="G31" s="154" t="s">
        <v>42</v>
      </c>
      <c r="H31" s="155" t="s">
        <v>10</v>
      </c>
      <c r="I31" s="157" t="s">
        <v>43</v>
      </c>
      <c r="J31" s="103"/>
      <c r="K31" s="101"/>
    </row>
    <row r="32" spans="1:11" s="102" customFormat="1" ht="22.2" customHeight="1" x14ac:dyDescent="0.45">
      <c r="A32" s="103"/>
      <c r="B32" s="42" t="str">
        <f t="shared" ref="B32:B47" si="0">+B9</f>
        <v>調査産業計</v>
      </c>
      <c r="C32" s="129">
        <v>91.4</v>
      </c>
      <c r="D32" s="158">
        <v>-3.8</v>
      </c>
      <c r="E32" s="129">
        <v>90.1</v>
      </c>
      <c r="F32" s="158">
        <v>-4.2</v>
      </c>
      <c r="G32" s="159">
        <v>1.3</v>
      </c>
      <c r="H32" s="158">
        <v>29.9</v>
      </c>
      <c r="I32" s="129">
        <v>16.3</v>
      </c>
      <c r="J32" s="103"/>
      <c r="K32" s="101"/>
    </row>
    <row r="33" spans="1:11" s="102" customFormat="1" ht="22.5" customHeight="1" x14ac:dyDescent="0.45">
      <c r="A33" s="103"/>
      <c r="B33" s="42" t="str">
        <f t="shared" si="0"/>
        <v>建設業</v>
      </c>
      <c r="C33" s="129">
        <v>136.30000000000001</v>
      </c>
      <c r="D33" s="158">
        <v>9</v>
      </c>
      <c r="E33" s="129">
        <v>136.1</v>
      </c>
      <c r="F33" s="158">
        <v>8.9</v>
      </c>
      <c r="G33" s="159">
        <v>0.2</v>
      </c>
      <c r="H33" s="160">
        <v>0</v>
      </c>
      <c r="I33" s="129">
        <v>23.4</v>
      </c>
      <c r="J33" s="103"/>
      <c r="K33" s="101"/>
    </row>
    <row r="34" spans="1:11" s="102" customFormat="1" ht="22.5" customHeight="1" x14ac:dyDescent="0.45">
      <c r="A34" s="103"/>
      <c r="B34" s="42" t="str">
        <f t="shared" si="0"/>
        <v>製造業</v>
      </c>
      <c r="C34" s="129">
        <v>111</v>
      </c>
      <c r="D34" s="158">
        <v>-3.1</v>
      </c>
      <c r="E34" s="129">
        <v>109.7</v>
      </c>
      <c r="F34" s="158">
        <v>-2.2000000000000002</v>
      </c>
      <c r="G34" s="159">
        <v>1.3</v>
      </c>
      <c r="H34" s="160">
        <v>-45.9</v>
      </c>
      <c r="I34" s="129">
        <v>18.399999999999999</v>
      </c>
      <c r="J34" s="103"/>
      <c r="K34" s="101"/>
    </row>
    <row r="35" spans="1:11" s="102" customFormat="1" ht="22.5" customHeight="1" x14ac:dyDescent="0.45">
      <c r="A35" s="103"/>
      <c r="B35" s="161" t="str">
        <f t="shared" si="0"/>
        <v>電気・ガス・熱供給・水道業</v>
      </c>
      <c r="C35" s="129">
        <v>109.4</v>
      </c>
      <c r="D35" s="158">
        <v>8.1</v>
      </c>
      <c r="E35" s="129">
        <v>107.2</v>
      </c>
      <c r="F35" s="158">
        <v>5.8</v>
      </c>
      <c r="G35" s="159">
        <v>2.2000000000000002</v>
      </c>
      <c r="H35" s="160">
        <v>0</v>
      </c>
      <c r="I35" s="129">
        <v>17.100000000000001</v>
      </c>
      <c r="J35" s="103"/>
      <c r="K35" s="101"/>
    </row>
    <row r="36" spans="1:11" s="102" customFormat="1" ht="22.5" customHeight="1" x14ac:dyDescent="0.45">
      <c r="A36" s="103"/>
      <c r="B36" s="42" t="str">
        <f t="shared" si="0"/>
        <v>情報通信業</v>
      </c>
      <c r="C36" s="129">
        <v>119.8</v>
      </c>
      <c r="D36" s="158">
        <v>10.1</v>
      </c>
      <c r="E36" s="129">
        <v>112.1</v>
      </c>
      <c r="F36" s="158">
        <v>5.6</v>
      </c>
      <c r="G36" s="159">
        <v>7.7</v>
      </c>
      <c r="H36" s="160">
        <v>185.1</v>
      </c>
      <c r="I36" s="129">
        <v>19.3</v>
      </c>
      <c r="J36" s="103"/>
      <c r="K36" s="101"/>
    </row>
    <row r="37" spans="1:11" s="102" customFormat="1" ht="22.5" customHeight="1" x14ac:dyDescent="0.45">
      <c r="A37" s="103"/>
      <c r="B37" s="42" t="str">
        <f t="shared" si="0"/>
        <v>運輸業，郵便業</v>
      </c>
      <c r="C37" s="129">
        <v>132.4</v>
      </c>
      <c r="D37" s="158">
        <v>61.3</v>
      </c>
      <c r="E37" s="129">
        <v>132.4</v>
      </c>
      <c r="F37" s="158">
        <v>65.400000000000006</v>
      </c>
      <c r="G37" s="159">
        <v>0</v>
      </c>
      <c r="H37" s="160">
        <v>-100</v>
      </c>
      <c r="I37" s="129">
        <v>20.9</v>
      </c>
      <c r="J37" s="103"/>
      <c r="K37" s="101"/>
    </row>
    <row r="38" spans="1:11" s="102" customFormat="1" ht="22.5" customHeight="1" x14ac:dyDescent="0.45">
      <c r="A38" s="103"/>
      <c r="B38" s="42" t="str">
        <f t="shared" si="0"/>
        <v>卸売業，小売業</v>
      </c>
      <c r="C38" s="129">
        <v>102.5</v>
      </c>
      <c r="D38" s="158">
        <v>1.7</v>
      </c>
      <c r="E38" s="129">
        <v>101.5</v>
      </c>
      <c r="F38" s="158">
        <v>1.4</v>
      </c>
      <c r="G38" s="159">
        <v>1</v>
      </c>
      <c r="H38" s="160">
        <v>11.1</v>
      </c>
      <c r="I38" s="129">
        <v>17.8</v>
      </c>
      <c r="J38" s="103"/>
      <c r="K38" s="101"/>
    </row>
    <row r="39" spans="1:11" s="102" customFormat="1" ht="22.5" customHeight="1" x14ac:dyDescent="0.45">
      <c r="A39" s="103"/>
      <c r="B39" s="42" t="str">
        <f t="shared" si="0"/>
        <v>金融業，保険業</v>
      </c>
      <c r="C39" s="129">
        <v>96.9</v>
      </c>
      <c r="D39" s="158">
        <v>22.1</v>
      </c>
      <c r="E39" s="129">
        <v>91.2</v>
      </c>
      <c r="F39" s="158">
        <v>29</v>
      </c>
      <c r="G39" s="159">
        <v>5.7</v>
      </c>
      <c r="H39" s="160">
        <v>-33.700000000000003</v>
      </c>
      <c r="I39" s="129">
        <v>17.100000000000001</v>
      </c>
      <c r="J39" s="103"/>
      <c r="K39" s="101"/>
    </row>
    <row r="40" spans="1:11" s="102" customFormat="1" ht="22.5" customHeight="1" x14ac:dyDescent="0.45">
      <c r="A40" s="103"/>
      <c r="B40" s="42" t="str">
        <f t="shared" si="0"/>
        <v>不動産業，物品賃貸業</v>
      </c>
      <c r="C40" s="129">
        <v>94.5</v>
      </c>
      <c r="D40" s="158">
        <v>-17.2</v>
      </c>
      <c r="E40" s="129">
        <v>94.4</v>
      </c>
      <c r="F40" s="158">
        <v>-17.2</v>
      </c>
      <c r="G40" s="159">
        <v>0.1</v>
      </c>
      <c r="H40" s="160">
        <v>0</v>
      </c>
      <c r="I40" s="129">
        <v>16.2</v>
      </c>
      <c r="J40" s="103"/>
      <c r="K40" s="101"/>
    </row>
    <row r="41" spans="1:11" s="102" customFormat="1" ht="22.5" customHeight="1" x14ac:dyDescent="0.45">
      <c r="A41" s="103"/>
      <c r="B41" s="47" t="str">
        <f t="shared" si="0"/>
        <v>学術研究，専門・技術サービス業</v>
      </c>
      <c r="C41" s="129">
        <v>109.2</v>
      </c>
      <c r="D41" s="158">
        <v>3.8</v>
      </c>
      <c r="E41" s="129">
        <v>109.1</v>
      </c>
      <c r="F41" s="158">
        <v>3.6</v>
      </c>
      <c r="G41" s="159">
        <v>0.1</v>
      </c>
      <c r="H41" s="160">
        <v>0</v>
      </c>
      <c r="I41" s="129">
        <v>16.600000000000001</v>
      </c>
      <c r="J41" s="103"/>
      <c r="K41" s="101"/>
    </row>
    <row r="42" spans="1:11" s="102" customFormat="1" ht="22.5" customHeight="1" x14ac:dyDescent="0.45">
      <c r="A42" s="103"/>
      <c r="B42" s="42" t="str">
        <f t="shared" si="0"/>
        <v>宿泊業，飲食サービス業</v>
      </c>
      <c r="C42" s="129">
        <v>60.5</v>
      </c>
      <c r="D42" s="158">
        <v>-5.3</v>
      </c>
      <c r="E42" s="129">
        <v>59</v>
      </c>
      <c r="F42" s="158">
        <v>-5.9</v>
      </c>
      <c r="G42" s="159">
        <v>1.5</v>
      </c>
      <c r="H42" s="160">
        <v>25</v>
      </c>
      <c r="I42" s="129">
        <v>12.1</v>
      </c>
      <c r="J42" s="103"/>
      <c r="K42" s="101"/>
    </row>
    <row r="43" spans="1:11" s="102" customFormat="1" ht="22.5" customHeight="1" x14ac:dyDescent="0.45">
      <c r="A43" s="103"/>
      <c r="B43" s="161" t="str">
        <f t="shared" si="0"/>
        <v>生活関連サービス業，娯楽業</v>
      </c>
      <c r="C43" s="129">
        <v>90.1</v>
      </c>
      <c r="D43" s="158">
        <v>28.3</v>
      </c>
      <c r="E43" s="129">
        <v>78.900000000000006</v>
      </c>
      <c r="F43" s="158">
        <v>12.6</v>
      </c>
      <c r="G43" s="159">
        <v>11.2</v>
      </c>
      <c r="H43" s="160">
        <v>11111.1</v>
      </c>
      <c r="I43" s="129">
        <v>15.2</v>
      </c>
      <c r="J43" s="103"/>
      <c r="K43" s="101"/>
    </row>
    <row r="44" spans="1:11" s="102" customFormat="1" ht="22.5" customHeight="1" x14ac:dyDescent="0.45">
      <c r="A44" s="103"/>
      <c r="B44" s="42" t="str">
        <f t="shared" si="0"/>
        <v>教育，学習支援業</v>
      </c>
      <c r="C44" s="129">
        <v>71.599999999999994</v>
      </c>
      <c r="D44" s="158">
        <v>-10.6</v>
      </c>
      <c r="E44" s="129">
        <v>70.900000000000006</v>
      </c>
      <c r="F44" s="158">
        <v>-11.3</v>
      </c>
      <c r="G44" s="159">
        <v>0.7</v>
      </c>
      <c r="H44" s="160">
        <v>250</v>
      </c>
      <c r="I44" s="129">
        <v>14.8</v>
      </c>
      <c r="J44" s="103"/>
      <c r="K44" s="101"/>
    </row>
    <row r="45" spans="1:11" s="102" customFormat="1" ht="22.5" customHeight="1" x14ac:dyDescent="0.45">
      <c r="A45" s="103"/>
      <c r="B45" s="42" t="str">
        <f t="shared" si="0"/>
        <v>医療，福祉</v>
      </c>
      <c r="C45" s="129">
        <v>94.2</v>
      </c>
      <c r="D45" s="158">
        <v>-5.6</v>
      </c>
      <c r="E45" s="129">
        <v>93.7</v>
      </c>
      <c r="F45" s="158">
        <v>-5.0999999999999996</v>
      </c>
      <c r="G45" s="159">
        <v>0.5</v>
      </c>
      <c r="H45" s="160">
        <v>-50</v>
      </c>
      <c r="I45" s="129">
        <v>15.9</v>
      </c>
      <c r="J45" s="103"/>
      <c r="K45" s="101"/>
    </row>
    <row r="46" spans="1:11" s="102" customFormat="1" ht="22.5" customHeight="1" x14ac:dyDescent="0.45">
      <c r="A46" s="103"/>
      <c r="B46" s="42" t="str">
        <f t="shared" si="0"/>
        <v>複合サービス事業</v>
      </c>
      <c r="C46" s="129" t="s">
        <v>65</v>
      </c>
      <c r="D46" s="158" t="s">
        <v>66</v>
      </c>
      <c r="E46" s="129" t="s">
        <v>65</v>
      </c>
      <c r="F46" s="158" t="s">
        <v>66</v>
      </c>
      <c r="G46" s="159" t="s">
        <v>65</v>
      </c>
      <c r="H46" s="160" t="s">
        <v>66</v>
      </c>
      <c r="I46" s="129" t="s">
        <v>65</v>
      </c>
      <c r="J46" s="103"/>
    </row>
    <row r="47" spans="1:11" s="102" customFormat="1" ht="22.5" customHeight="1" x14ac:dyDescent="0.45">
      <c r="A47" s="103"/>
      <c r="B47" s="162" t="str">
        <f t="shared" si="0"/>
        <v>サービス業（他に分類されないもの）</v>
      </c>
      <c r="C47" s="136">
        <v>85.2</v>
      </c>
      <c r="D47" s="163">
        <v>-16.3</v>
      </c>
      <c r="E47" s="136">
        <v>83.7</v>
      </c>
      <c r="F47" s="163">
        <v>-16.7</v>
      </c>
      <c r="G47" s="164">
        <v>1.5</v>
      </c>
      <c r="H47" s="165">
        <v>15.5</v>
      </c>
      <c r="I47" s="136">
        <v>16.899999999999999</v>
      </c>
      <c r="J47" s="103"/>
      <c r="K47" s="101"/>
    </row>
    <row r="48" spans="1:11" ht="34.200000000000003" customHeight="1" x14ac:dyDescent="0.45">
      <c r="A48" s="101"/>
      <c r="B48" s="243" t="s">
        <v>62</v>
      </c>
      <c r="C48" s="243"/>
      <c r="D48" s="243"/>
      <c r="E48" s="243"/>
      <c r="F48" s="243"/>
      <c r="G48" s="243"/>
      <c r="H48" s="243"/>
      <c r="I48" s="243"/>
      <c r="J48" s="140"/>
      <c r="K48" s="101"/>
    </row>
    <row r="49" spans="1:11" ht="22.5" customHeight="1" x14ac:dyDescent="0.2">
      <c r="A49" s="101"/>
      <c r="B49" s="104"/>
      <c r="C49" s="166"/>
      <c r="D49" s="167"/>
      <c r="E49" s="168"/>
      <c r="F49" s="168"/>
      <c r="G49" s="168"/>
      <c r="H49" s="168"/>
      <c r="I49" s="168"/>
      <c r="J49" s="140"/>
      <c r="K49" s="101"/>
    </row>
    <row r="50" spans="1:11" ht="22.5" customHeight="1" x14ac:dyDescent="0.45">
      <c r="A50" s="101"/>
      <c r="C50" s="140"/>
      <c r="D50" s="140"/>
      <c r="E50" s="140"/>
      <c r="F50" s="140"/>
      <c r="G50" s="140"/>
      <c r="H50" s="140"/>
      <c r="I50" s="140"/>
      <c r="J50" s="140"/>
      <c r="K50" s="101"/>
    </row>
    <row r="51" spans="1:11" ht="22.5" customHeight="1" x14ac:dyDescent="0.45">
      <c r="A51" s="101"/>
      <c r="B51" s="101"/>
      <c r="C51" s="140"/>
      <c r="D51" s="140"/>
      <c r="E51" s="140"/>
      <c r="F51" s="140"/>
      <c r="G51" s="140"/>
      <c r="H51" s="140"/>
      <c r="I51" s="140"/>
      <c r="J51" s="140"/>
      <c r="K51" s="101"/>
    </row>
    <row r="52" spans="1:11" ht="22.5" customHeight="1" x14ac:dyDescent="0.45">
      <c r="C52" s="140"/>
      <c r="D52" s="140"/>
      <c r="E52" s="140"/>
      <c r="F52" s="140"/>
      <c r="G52" s="140"/>
      <c r="H52" s="140"/>
      <c r="I52" s="140"/>
      <c r="J52" s="140"/>
      <c r="K52" s="101"/>
    </row>
    <row r="53" spans="1:11" ht="22.5" customHeight="1" x14ac:dyDescent="0.45">
      <c r="C53" s="140"/>
      <c r="D53" s="140"/>
      <c r="E53" s="140"/>
      <c r="F53" s="140"/>
      <c r="G53" s="140"/>
      <c r="H53" s="140"/>
      <c r="I53" s="140"/>
      <c r="J53" s="140"/>
      <c r="K53" s="101"/>
    </row>
    <row r="54" spans="1:11" ht="22.5" customHeight="1" x14ac:dyDescent="0.45">
      <c r="C54" s="140"/>
      <c r="D54" s="140"/>
      <c r="E54" s="140"/>
      <c r="F54" s="140"/>
      <c r="G54" s="140"/>
      <c r="H54" s="140"/>
      <c r="I54" s="140"/>
      <c r="J54" s="140"/>
      <c r="K54" s="101"/>
    </row>
    <row r="55" spans="1:11" ht="22.5" customHeight="1" x14ac:dyDescent="0.45">
      <c r="C55" s="140"/>
      <c r="D55" s="140"/>
      <c r="E55" s="140"/>
      <c r="F55" s="140"/>
      <c r="G55" s="140"/>
      <c r="H55" s="140"/>
      <c r="I55" s="140"/>
      <c r="J55" s="140"/>
      <c r="K55" s="101"/>
    </row>
    <row r="56" spans="1:11" ht="22.5" customHeight="1" x14ac:dyDescent="0.45">
      <c r="C56" s="140"/>
      <c r="D56" s="140"/>
      <c r="E56" s="140"/>
      <c r="F56" s="140"/>
      <c r="G56" s="140"/>
      <c r="H56" s="140"/>
      <c r="I56" s="140"/>
      <c r="J56" s="140"/>
      <c r="K56" s="101"/>
    </row>
    <row r="57" spans="1:11" ht="22.5" customHeight="1" x14ac:dyDescent="0.45">
      <c r="C57" s="140"/>
      <c r="D57" s="140"/>
      <c r="E57" s="140"/>
      <c r="F57" s="140"/>
      <c r="G57" s="140"/>
      <c r="H57" s="140"/>
      <c r="I57" s="140"/>
      <c r="J57" s="140"/>
      <c r="K57" s="101"/>
    </row>
    <row r="58" spans="1:11" ht="22.5" customHeight="1" x14ac:dyDescent="0.45">
      <c r="K58" s="101"/>
    </row>
    <row r="61" spans="1:11" ht="22.5" customHeight="1" x14ac:dyDescent="0.45">
      <c r="C61" s="140"/>
      <c r="D61" s="140"/>
      <c r="E61" s="140"/>
      <c r="F61" s="140"/>
      <c r="G61" s="140"/>
      <c r="H61" s="140"/>
      <c r="I61" s="140"/>
      <c r="J61" s="140"/>
      <c r="K61" s="140"/>
    </row>
    <row r="62" spans="1:11" ht="22.5" customHeight="1" x14ac:dyDescent="0.45">
      <c r="C62" s="140"/>
      <c r="D62" s="140"/>
      <c r="E62" s="140"/>
      <c r="F62" s="140"/>
      <c r="G62" s="140"/>
      <c r="H62" s="140"/>
      <c r="I62" s="140"/>
      <c r="J62" s="140"/>
      <c r="K62" s="140"/>
    </row>
    <row r="63" spans="1:11" ht="22.5" customHeight="1" x14ac:dyDescent="0.45">
      <c r="C63" s="140"/>
      <c r="D63" s="140"/>
      <c r="E63" s="140"/>
      <c r="F63" s="140"/>
      <c r="G63" s="140"/>
      <c r="H63" s="140"/>
      <c r="I63" s="140"/>
      <c r="J63" s="140"/>
      <c r="K63" s="140"/>
    </row>
    <row r="64" spans="1:11" ht="22.5" customHeight="1" x14ac:dyDescent="0.45">
      <c r="C64" s="140"/>
      <c r="D64" s="140"/>
      <c r="E64" s="140"/>
      <c r="F64" s="140"/>
      <c r="G64" s="140"/>
      <c r="H64" s="140"/>
      <c r="I64" s="140"/>
      <c r="J64" s="140"/>
      <c r="K64" s="140"/>
    </row>
    <row r="65" spans="3:11" ht="22.5" customHeight="1" x14ac:dyDescent="0.45">
      <c r="C65" s="140"/>
      <c r="D65" s="140"/>
      <c r="E65" s="140"/>
      <c r="F65" s="140"/>
      <c r="G65" s="140"/>
      <c r="H65" s="140"/>
      <c r="I65" s="140"/>
      <c r="J65" s="140"/>
      <c r="K65" s="140"/>
    </row>
    <row r="66" spans="3:11" ht="22.5" customHeight="1" x14ac:dyDescent="0.45">
      <c r="C66" s="140"/>
      <c r="D66" s="140"/>
      <c r="E66" s="140"/>
      <c r="F66" s="140"/>
      <c r="G66" s="140"/>
      <c r="H66" s="140"/>
      <c r="I66" s="140"/>
      <c r="J66" s="140"/>
      <c r="K66" s="140"/>
    </row>
    <row r="67" spans="3:11" ht="22.5" customHeight="1" x14ac:dyDescent="0.45">
      <c r="C67" s="140"/>
      <c r="D67" s="140"/>
      <c r="E67" s="140"/>
      <c r="F67" s="140"/>
      <c r="G67" s="140"/>
      <c r="H67" s="140"/>
      <c r="I67" s="140"/>
      <c r="J67" s="140"/>
      <c r="K67" s="140"/>
    </row>
    <row r="68" spans="3:11" ht="22.5" customHeight="1" x14ac:dyDescent="0.45">
      <c r="C68" s="140"/>
      <c r="D68" s="140"/>
      <c r="E68" s="140"/>
      <c r="F68" s="140"/>
      <c r="G68" s="140"/>
      <c r="H68" s="140"/>
      <c r="I68" s="140"/>
      <c r="J68" s="140"/>
      <c r="K68" s="140"/>
    </row>
    <row r="69" spans="3:11" ht="22.5" customHeight="1" x14ac:dyDescent="0.45">
      <c r="C69" s="140"/>
      <c r="D69" s="140"/>
      <c r="E69" s="140"/>
      <c r="F69" s="140"/>
      <c r="G69" s="140"/>
      <c r="H69" s="140"/>
      <c r="I69" s="140"/>
      <c r="J69" s="140"/>
      <c r="K69" s="140"/>
    </row>
    <row r="70" spans="3:11" ht="22.5" customHeight="1" x14ac:dyDescent="0.45">
      <c r="C70" s="140"/>
      <c r="D70" s="140"/>
      <c r="E70" s="140"/>
      <c r="F70" s="140"/>
      <c r="G70" s="140"/>
      <c r="H70" s="140"/>
      <c r="I70" s="140"/>
      <c r="J70" s="140"/>
      <c r="K70" s="140"/>
    </row>
    <row r="71" spans="3:11" ht="22.5" customHeight="1" x14ac:dyDescent="0.45">
      <c r="C71" s="140"/>
      <c r="D71" s="140"/>
      <c r="E71" s="140"/>
      <c r="F71" s="140"/>
      <c r="G71" s="140"/>
      <c r="H71" s="140"/>
      <c r="I71" s="140"/>
      <c r="J71" s="140"/>
      <c r="K71" s="140"/>
    </row>
    <row r="72" spans="3:11" ht="22.5" customHeight="1" x14ac:dyDescent="0.45">
      <c r="C72" s="140"/>
      <c r="D72" s="140"/>
      <c r="E72" s="140"/>
      <c r="F72" s="140"/>
      <c r="G72" s="140"/>
      <c r="H72" s="140"/>
      <c r="I72" s="140"/>
      <c r="J72" s="140"/>
      <c r="K72" s="140"/>
    </row>
    <row r="73" spans="3:11" ht="22.5" customHeight="1" x14ac:dyDescent="0.45">
      <c r="C73" s="140"/>
      <c r="D73" s="140"/>
      <c r="E73" s="140"/>
      <c r="F73" s="140"/>
      <c r="G73" s="140"/>
      <c r="H73" s="140"/>
      <c r="I73" s="140"/>
      <c r="J73" s="140"/>
      <c r="K73" s="140"/>
    </row>
    <row r="74" spans="3:11" ht="22.5" customHeight="1" x14ac:dyDescent="0.45">
      <c r="C74" s="140"/>
      <c r="D74" s="140"/>
      <c r="E74" s="140"/>
      <c r="F74" s="140"/>
      <c r="G74" s="140"/>
      <c r="H74" s="140"/>
      <c r="I74" s="140"/>
      <c r="J74" s="140"/>
      <c r="K74" s="140"/>
    </row>
    <row r="75" spans="3:11" ht="22.5" customHeight="1" x14ac:dyDescent="0.45">
      <c r="C75" s="140"/>
      <c r="D75" s="140"/>
      <c r="E75" s="140"/>
      <c r="F75" s="140"/>
      <c r="G75" s="140"/>
      <c r="H75" s="140"/>
      <c r="I75" s="140"/>
      <c r="J75" s="140"/>
      <c r="K75" s="140"/>
    </row>
    <row r="76" spans="3:11" ht="22.5" customHeight="1" x14ac:dyDescent="0.45">
      <c r="C76" s="140"/>
      <c r="D76" s="140"/>
      <c r="E76" s="140"/>
      <c r="F76" s="140"/>
      <c r="G76" s="140"/>
      <c r="H76" s="140"/>
      <c r="I76" s="140"/>
      <c r="J76" s="140"/>
      <c r="K76" s="14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4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DEB95-2D62-45F9-A33E-FD5FD236D4FD}">
  <dimension ref="B1:L51"/>
  <sheetViews>
    <sheetView showGridLines="0" view="pageBreakPreview" topLeftCell="A38" zoomScale="80" zoomScaleNormal="70" zoomScaleSheetLayoutView="80" workbookViewId="0">
      <selection activeCell="F53" sqref="F53"/>
    </sheetView>
  </sheetViews>
  <sheetFormatPr defaultRowHeight="22.2" x14ac:dyDescent="0.45"/>
  <cols>
    <col min="1" max="1" width="1.69921875" customWidth="1"/>
    <col min="2" max="2" width="28.09765625" style="181" customWidth="1"/>
    <col min="3" max="12" width="11.19921875" style="181" customWidth="1"/>
  </cols>
  <sheetData>
    <row r="1" spans="2:12" ht="30" customHeight="1" x14ac:dyDescent="0.45">
      <c r="B1" s="179" t="s">
        <v>75</v>
      </c>
      <c r="C1" s="180"/>
      <c r="D1" s="180"/>
      <c r="G1" s="182"/>
      <c r="H1" s="180"/>
      <c r="I1" s="180"/>
      <c r="J1" s="180"/>
      <c r="K1" s="180"/>
      <c r="L1" s="180"/>
    </row>
    <row r="2" spans="2:12" ht="30" customHeight="1" x14ac:dyDescent="0.45"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</row>
    <row r="3" spans="2:12" ht="30" customHeight="1" x14ac:dyDescent="0.45">
      <c r="B3" s="183" t="s">
        <v>33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</row>
    <row r="4" spans="2:12" ht="30" customHeight="1" x14ac:dyDescent="0.45">
      <c r="B4" s="185"/>
      <c r="C4" s="186" t="s">
        <v>46</v>
      </c>
      <c r="D4" s="187"/>
      <c r="E4" s="188"/>
      <c r="F4" s="188"/>
      <c r="G4" s="188"/>
      <c r="H4" s="188"/>
      <c r="I4" s="188"/>
      <c r="J4" s="188"/>
      <c r="K4" s="186" t="s">
        <v>47</v>
      </c>
      <c r="L4" s="189"/>
    </row>
    <row r="5" spans="2:12" ht="30" customHeight="1" x14ac:dyDescent="0.45">
      <c r="B5" s="190"/>
      <c r="C5" s="191"/>
      <c r="D5" s="192"/>
      <c r="E5" s="193" t="s">
        <v>48</v>
      </c>
      <c r="F5" s="194"/>
      <c r="G5" s="193" t="s">
        <v>49</v>
      </c>
      <c r="H5" s="195"/>
      <c r="I5" s="195"/>
      <c r="J5" s="194"/>
      <c r="K5" s="191"/>
      <c r="L5" s="196"/>
    </row>
    <row r="6" spans="2:12" ht="30" customHeight="1" x14ac:dyDescent="0.45">
      <c r="B6" s="190"/>
      <c r="C6" s="259" t="s">
        <v>50</v>
      </c>
      <c r="D6" s="259" t="s">
        <v>51</v>
      </c>
      <c r="E6" s="259" t="s">
        <v>50</v>
      </c>
      <c r="F6" s="259" t="s">
        <v>51</v>
      </c>
      <c r="G6" s="259" t="s">
        <v>50</v>
      </c>
      <c r="H6" s="259" t="s">
        <v>51</v>
      </c>
      <c r="I6" s="255" t="s">
        <v>52</v>
      </c>
      <c r="J6" s="197"/>
      <c r="K6" s="257" t="s">
        <v>53</v>
      </c>
      <c r="L6" s="257" t="s">
        <v>54</v>
      </c>
    </row>
    <row r="7" spans="2:12" ht="30" customHeight="1" x14ac:dyDescent="0.45">
      <c r="B7" s="198"/>
      <c r="C7" s="260"/>
      <c r="D7" s="260"/>
      <c r="E7" s="260"/>
      <c r="F7" s="260"/>
      <c r="G7" s="260"/>
      <c r="H7" s="260"/>
      <c r="I7" s="256"/>
      <c r="J7" s="199" t="s">
        <v>8</v>
      </c>
      <c r="K7" s="258"/>
      <c r="L7" s="258"/>
    </row>
    <row r="8" spans="2:12" ht="30" customHeight="1" x14ac:dyDescent="0.45">
      <c r="B8" s="200"/>
      <c r="C8" s="201" t="s">
        <v>55</v>
      </c>
      <c r="D8" s="201" t="s">
        <v>10</v>
      </c>
      <c r="E8" s="201" t="s">
        <v>55</v>
      </c>
      <c r="F8" s="201" t="s">
        <v>10</v>
      </c>
      <c r="G8" s="201" t="s">
        <v>55</v>
      </c>
      <c r="H8" s="201" t="s">
        <v>10</v>
      </c>
      <c r="I8" s="201" t="s">
        <v>10</v>
      </c>
      <c r="J8" s="201" t="s">
        <v>56</v>
      </c>
      <c r="K8" s="202" t="s">
        <v>10</v>
      </c>
      <c r="L8" s="202" t="s">
        <v>10</v>
      </c>
    </row>
    <row r="9" spans="2:12" ht="30" customHeight="1" x14ac:dyDescent="0.45">
      <c r="B9" s="203" t="s">
        <v>12</v>
      </c>
      <c r="C9" s="204">
        <v>361701</v>
      </c>
      <c r="D9" s="205">
        <v>-1.7</v>
      </c>
      <c r="E9" s="206">
        <v>254513</v>
      </c>
      <c r="F9" s="205">
        <v>-4.3</v>
      </c>
      <c r="G9" s="204">
        <v>107188</v>
      </c>
      <c r="H9" s="207">
        <v>4.7</v>
      </c>
      <c r="I9" s="207">
        <v>29.6</v>
      </c>
      <c r="J9" s="207">
        <v>1.8</v>
      </c>
      <c r="K9" s="208">
        <v>1.57</v>
      </c>
      <c r="L9" s="208">
        <v>1.76</v>
      </c>
    </row>
    <row r="10" spans="2:12" ht="30" customHeight="1" x14ac:dyDescent="0.45">
      <c r="B10" s="203" t="s">
        <v>13</v>
      </c>
      <c r="C10" s="204">
        <v>20016</v>
      </c>
      <c r="D10" s="205">
        <v>-1.7</v>
      </c>
      <c r="E10" s="206">
        <v>19249</v>
      </c>
      <c r="F10" s="205">
        <v>-0.4</v>
      </c>
      <c r="G10" s="204">
        <v>767</v>
      </c>
      <c r="H10" s="207">
        <v>-26.4</v>
      </c>
      <c r="I10" s="207">
        <v>3.8</v>
      </c>
      <c r="J10" s="207">
        <v>-1.3</v>
      </c>
      <c r="K10" s="208">
        <v>1.38</v>
      </c>
      <c r="L10" s="208">
        <v>1.83</v>
      </c>
    </row>
    <row r="11" spans="2:12" ht="30" customHeight="1" x14ac:dyDescent="0.45">
      <c r="B11" s="203" t="s">
        <v>14</v>
      </c>
      <c r="C11" s="204">
        <v>46905</v>
      </c>
      <c r="D11" s="205">
        <v>-9.6999999999999993</v>
      </c>
      <c r="E11" s="206">
        <v>43284</v>
      </c>
      <c r="F11" s="205">
        <v>-5.4</v>
      </c>
      <c r="G11" s="204">
        <v>3621</v>
      </c>
      <c r="H11" s="207">
        <v>-41.7</v>
      </c>
      <c r="I11" s="207">
        <v>7.7</v>
      </c>
      <c r="J11" s="207">
        <v>-4.2</v>
      </c>
      <c r="K11" s="208">
        <v>0.8</v>
      </c>
      <c r="L11" s="208">
        <v>1.2</v>
      </c>
    </row>
    <row r="12" spans="2:12" ht="30" customHeight="1" x14ac:dyDescent="0.45">
      <c r="B12" s="203" t="s">
        <v>15</v>
      </c>
      <c r="C12" s="204">
        <v>2041</v>
      </c>
      <c r="D12" s="205">
        <v>1.3</v>
      </c>
      <c r="E12" s="206">
        <v>1749</v>
      </c>
      <c r="F12" s="205">
        <v>-8</v>
      </c>
      <c r="G12" s="204">
        <v>292</v>
      </c>
      <c r="H12" s="207">
        <v>160.1</v>
      </c>
      <c r="I12" s="207">
        <v>14.3</v>
      </c>
      <c r="J12" s="207">
        <v>8.6999999999999993</v>
      </c>
      <c r="K12" s="208">
        <v>0</v>
      </c>
      <c r="L12" s="208">
        <v>0.28999999999999998</v>
      </c>
    </row>
    <row r="13" spans="2:12" ht="30" customHeight="1" x14ac:dyDescent="0.45">
      <c r="B13" s="203" t="s">
        <v>16</v>
      </c>
      <c r="C13" s="204">
        <v>2961</v>
      </c>
      <c r="D13" s="205">
        <v>-35.799999999999997</v>
      </c>
      <c r="E13" s="206">
        <v>2785</v>
      </c>
      <c r="F13" s="205">
        <v>-36.200000000000003</v>
      </c>
      <c r="G13" s="204">
        <v>176</v>
      </c>
      <c r="H13" s="207">
        <v>-28.8</v>
      </c>
      <c r="I13" s="207">
        <v>5.9</v>
      </c>
      <c r="J13" s="207">
        <v>0.5</v>
      </c>
      <c r="K13" s="208">
        <v>0.44</v>
      </c>
      <c r="L13" s="208">
        <v>1.1399999999999999</v>
      </c>
    </row>
    <row r="14" spans="2:12" ht="30" customHeight="1" x14ac:dyDescent="0.45">
      <c r="B14" s="203" t="s">
        <v>17</v>
      </c>
      <c r="C14" s="204">
        <v>17507</v>
      </c>
      <c r="D14" s="205">
        <v>-10.4</v>
      </c>
      <c r="E14" s="206">
        <v>16389</v>
      </c>
      <c r="F14" s="205">
        <v>-14.2</v>
      </c>
      <c r="G14" s="204">
        <v>1118</v>
      </c>
      <c r="H14" s="207">
        <v>148.30000000000001</v>
      </c>
      <c r="I14" s="207">
        <v>6.4</v>
      </c>
      <c r="J14" s="207">
        <v>4.0999999999999996</v>
      </c>
      <c r="K14" s="208">
        <v>0.4</v>
      </c>
      <c r="L14" s="208">
        <v>0.66</v>
      </c>
    </row>
    <row r="15" spans="2:12" ht="30" customHeight="1" x14ac:dyDescent="0.45">
      <c r="B15" s="203" t="s">
        <v>18</v>
      </c>
      <c r="C15" s="204">
        <v>72963</v>
      </c>
      <c r="D15" s="205">
        <v>-0.3</v>
      </c>
      <c r="E15" s="206">
        <v>43737</v>
      </c>
      <c r="F15" s="205">
        <v>3.5</v>
      </c>
      <c r="G15" s="204">
        <v>29226</v>
      </c>
      <c r="H15" s="207">
        <v>-5.4</v>
      </c>
      <c r="I15" s="207">
        <v>40.1</v>
      </c>
      <c r="J15" s="207">
        <v>-2.1</v>
      </c>
      <c r="K15" s="208">
        <v>1.76</v>
      </c>
      <c r="L15" s="208">
        <v>1.92</v>
      </c>
    </row>
    <row r="16" spans="2:12" ht="30" customHeight="1" x14ac:dyDescent="0.45">
      <c r="B16" s="203" t="s">
        <v>19</v>
      </c>
      <c r="C16" s="204">
        <v>9140</v>
      </c>
      <c r="D16" s="205">
        <v>5.5</v>
      </c>
      <c r="E16" s="206">
        <v>8549</v>
      </c>
      <c r="F16" s="205">
        <v>4.5999999999999996</v>
      </c>
      <c r="G16" s="204">
        <v>591</v>
      </c>
      <c r="H16" s="207">
        <v>20.5</v>
      </c>
      <c r="I16" s="207">
        <v>6.5</v>
      </c>
      <c r="J16" s="207">
        <v>0.8</v>
      </c>
      <c r="K16" s="208">
        <v>2.56</v>
      </c>
      <c r="L16" s="208">
        <v>0.1</v>
      </c>
    </row>
    <row r="17" spans="2:12" ht="30" customHeight="1" x14ac:dyDescent="0.45">
      <c r="B17" s="203" t="s">
        <v>20</v>
      </c>
      <c r="C17" s="204">
        <v>3165</v>
      </c>
      <c r="D17" s="205">
        <v>-15.2</v>
      </c>
      <c r="E17" s="206">
        <v>2600</v>
      </c>
      <c r="F17" s="205">
        <v>25.4</v>
      </c>
      <c r="G17" s="204">
        <v>565</v>
      </c>
      <c r="H17" s="207">
        <v>-65.900000000000006</v>
      </c>
      <c r="I17" s="207">
        <v>17.899999999999999</v>
      </c>
      <c r="J17" s="207">
        <v>-26.5</v>
      </c>
      <c r="K17" s="208">
        <v>0.03</v>
      </c>
      <c r="L17" s="208">
        <v>1.25</v>
      </c>
    </row>
    <row r="18" spans="2:12" ht="30" customHeight="1" x14ac:dyDescent="0.45">
      <c r="B18" s="203" t="s">
        <v>21</v>
      </c>
      <c r="C18" s="204">
        <v>7495</v>
      </c>
      <c r="D18" s="205">
        <v>-6.9</v>
      </c>
      <c r="E18" s="206">
        <v>6834</v>
      </c>
      <c r="F18" s="205">
        <v>-6.8</v>
      </c>
      <c r="G18" s="204">
        <v>661</v>
      </c>
      <c r="H18" s="207">
        <v>-7</v>
      </c>
      <c r="I18" s="207">
        <v>8.8000000000000007</v>
      </c>
      <c r="J18" s="207">
        <v>0</v>
      </c>
      <c r="K18" s="208">
        <v>0.16</v>
      </c>
      <c r="L18" s="208">
        <v>0</v>
      </c>
    </row>
    <row r="19" spans="2:12" ht="30" customHeight="1" x14ac:dyDescent="0.45">
      <c r="B19" s="203" t="s">
        <v>22</v>
      </c>
      <c r="C19" s="204">
        <v>32164</v>
      </c>
      <c r="D19" s="205">
        <v>18.100000000000001</v>
      </c>
      <c r="E19" s="206">
        <v>7623</v>
      </c>
      <c r="F19" s="205">
        <v>26.9</v>
      </c>
      <c r="G19" s="204">
        <v>24541</v>
      </c>
      <c r="H19" s="207">
        <v>15.6</v>
      </c>
      <c r="I19" s="207">
        <v>76.3</v>
      </c>
      <c r="J19" s="207">
        <v>-1.7</v>
      </c>
      <c r="K19" s="208">
        <v>5.75</v>
      </c>
      <c r="L19" s="208">
        <v>2.08</v>
      </c>
    </row>
    <row r="20" spans="2:12" ht="30" customHeight="1" x14ac:dyDescent="0.45">
      <c r="B20" s="203" t="s">
        <v>23</v>
      </c>
      <c r="C20" s="204">
        <v>9937</v>
      </c>
      <c r="D20" s="205">
        <v>11.7</v>
      </c>
      <c r="E20" s="206">
        <v>6277</v>
      </c>
      <c r="F20" s="205">
        <v>-0.8</v>
      </c>
      <c r="G20" s="204">
        <v>3660</v>
      </c>
      <c r="H20" s="207">
        <v>42.7</v>
      </c>
      <c r="I20" s="207">
        <v>36.799999999999997</v>
      </c>
      <c r="J20" s="207">
        <v>8</v>
      </c>
      <c r="K20" s="208">
        <v>2.2599999999999998</v>
      </c>
      <c r="L20" s="208">
        <v>2.4</v>
      </c>
    </row>
    <row r="21" spans="2:12" ht="30" customHeight="1" x14ac:dyDescent="0.45">
      <c r="B21" s="203" t="s">
        <v>24</v>
      </c>
      <c r="C21" s="204">
        <v>27108</v>
      </c>
      <c r="D21" s="205">
        <v>-1.7</v>
      </c>
      <c r="E21" s="206">
        <v>19056</v>
      </c>
      <c r="F21" s="205">
        <v>-10.6</v>
      </c>
      <c r="G21" s="204">
        <v>8052</v>
      </c>
      <c r="H21" s="207">
        <v>29</v>
      </c>
      <c r="I21" s="207">
        <v>29.7</v>
      </c>
      <c r="J21" s="207">
        <v>7.1</v>
      </c>
      <c r="K21" s="208">
        <v>0.19</v>
      </c>
      <c r="L21" s="208">
        <v>3.02</v>
      </c>
    </row>
    <row r="22" spans="2:12" ht="30" customHeight="1" x14ac:dyDescent="0.45">
      <c r="B22" s="203" t="s">
        <v>25</v>
      </c>
      <c r="C22" s="204">
        <v>81688</v>
      </c>
      <c r="D22" s="205">
        <v>-1.3</v>
      </c>
      <c r="E22" s="206">
        <v>58861</v>
      </c>
      <c r="F22" s="205">
        <v>-2.2999999999999998</v>
      </c>
      <c r="G22" s="204">
        <v>22827</v>
      </c>
      <c r="H22" s="207">
        <v>1.6</v>
      </c>
      <c r="I22" s="207">
        <v>27.9</v>
      </c>
      <c r="J22" s="207">
        <v>0.8</v>
      </c>
      <c r="K22" s="208">
        <v>1.05</v>
      </c>
      <c r="L22" s="208">
        <v>1.85</v>
      </c>
    </row>
    <row r="23" spans="2:12" ht="30" customHeight="1" x14ac:dyDescent="0.45">
      <c r="B23" s="203" t="s">
        <v>26</v>
      </c>
      <c r="C23" s="204">
        <v>2286</v>
      </c>
      <c r="D23" s="205">
        <v>-37.299999999999997</v>
      </c>
      <c r="E23" s="206">
        <v>1292</v>
      </c>
      <c r="F23" s="205">
        <v>-62.9</v>
      </c>
      <c r="G23" s="204">
        <v>994</v>
      </c>
      <c r="H23" s="207">
        <v>485.2</v>
      </c>
      <c r="I23" s="207">
        <v>43.5</v>
      </c>
      <c r="J23" s="207">
        <v>38.799999999999997</v>
      </c>
      <c r="K23" s="208">
        <v>0</v>
      </c>
      <c r="L23" s="208">
        <v>0</v>
      </c>
    </row>
    <row r="24" spans="2:12" ht="30" customHeight="1" x14ac:dyDescent="0.45">
      <c r="B24" s="209" t="s">
        <v>27</v>
      </c>
      <c r="C24" s="210">
        <v>26325</v>
      </c>
      <c r="D24" s="211">
        <v>1.5</v>
      </c>
      <c r="E24" s="212">
        <v>16228</v>
      </c>
      <c r="F24" s="211">
        <v>-10.3</v>
      </c>
      <c r="G24" s="210">
        <v>10097</v>
      </c>
      <c r="H24" s="213">
        <v>28.4</v>
      </c>
      <c r="I24" s="213">
        <v>38.4</v>
      </c>
      <c r="J24" s="213">
        <v>8.1</v>
      </c>
      <c r="K24" s="214">
        <v>1.89</v>
      </c>
      <c r="L24" s="214">
        <v>2.14</v>
      </c>
    </row>
    <row r="25" spans="2:12" ht="30" customHeight="1" x14ac:dyDescent="0.45">
      <c r="C25" s="215"/>
      <c r="D25" s="216"/>
      <c r="E25" s="216"/>
      <c r="F25" s="216"/>
      <c r="G25" s="217"/>
      <c r="H25" s="217"/>
      <c r="I25" s="215"/>
      <c r="J25" s="216"/>
      <c r="K25" s="217"/>
      <c r="L25" s="215"/>
    </row>
    <row r="26" spans="2:12" ht="30" customHeight="1" x14ac:dyDescent="0.45">
      <c r="B26" s="183" t="s">
        <v>44</v>
      </c>
      <c r="C26" s="184"/>
      <c r="D26" s="218"/>
      <c r="E26" s="218"/>
      <c r="F26" s="218"/>
      <c r="G26" s="184"/>
      <c r="H26" s="184"/>
      <c r="I26" s="184"/>
      <c r="J26" s="218"/>
      <c r="K26" s="184"/>
      <c r="L26" s="184"/>
    </row>
    <row r="27" spans="2:12" ht="30" customHeight="1" x14ac:dyDescent="0.45">
      <c r="B27" s="219"/>
      <c r="C27" s="186" t="s">
        <v>46</v>
      </c>
      <c r="D27" s="187"/>
      <c r="E27" s="220"/>
      <c r="F27" s="220"/>
      <c r="G27" s="188"/>
      <c r="H27" s="188"/>
      <c r="I27" s="188"/>
      <c r="J27" s="220"/>
      <c r="K27" s="186" t="s">
        <v>47</v>
      </c>
      <c r="L27" s="189"/>
    </row>
    <row r="28" spans="2:12" ht="30" customHeight="1" x14ac:dyDescent="0.45">
      <c r="B28" s="190"/>
      <c r="C28" s="221"/>
      <c r="D28" s="222"/>
      <c r="E28" s="193" t="s">
        <v>48</v>
      </c>
      <c r="F28" s="194"/>
      <c r="G28" s="193" t="s">
        <v>49</v>
      </c>
      <c r="H28" s="195"/>
      <c r="I28" s="195"/>
      <c r="J28" s="194"/>
      <c r="K28" s="191"/>
      <c r="L28" s="196"/>
    </row>
    <row r="29" spans="2:12" ht="30" customHeight="1" x14ac:dyDescent="0.45">
      <c r="B29" s="190"/>
      <c r="C29" s="259" t="s">
        <v>50</v>
      </c>
      <c r="D29" s="259" t="s">
        <v>51</v>
      </c>
      <c r="E29" s="259" t="s">
        <v>50</v>
      </c>
      <c r="F29" s="259" t="s">
        <v>51</v>
      </c>
      <c r="G29" s="259" t="s">
        <v>50</v>
      </c>
      <c r="H29" s="259" t="s">
        <v>51</v>
      </c>
      <c r="I29" s="255" t="s">
        <v>52</v>
      </c>
      <c r="J29" s="223"/>
      <c r="K29" s="253" t="s">
        <v>53</v>
      </c>
      <c r="L29" s="253" t="s">
        <v>54</v>
      </c>
    </row>
    <row r="30" spans="2:12" ht="30" customHeight="1" x14ac:dyDescent="0.45">
      <c r="B30" s="198"/>
      <c r="C30" s="260"/>
      <c r="D30" s="260"/>
      <c r="E30" s="260"/>
      <c r="F30" s="260"/>
      <c r="G30" s="260"/>
      <c r="H30" s="260"/>
      <c r="I30" s="256"/>
      <c r="J30" s="199" t="s">
        <v>8</v>
      </c>
      <c r="K30" s="254"/>
      <c r="L30" s="254"/>
    </row>
    <row r="31" spans="2:12" ht="30" customHeight="1" x14ac:dyDescent="0.45">
      <c r="B31" s="200"/>
      <c r="C31" s="201" t="s">
        <v>55</v>
      </c>
      <c r="D31" s="201" t="s">
        <v>10</v>
      </c>
      <c r="E31" s="201" t="s">
        <v>55</v>
      </c>
      <c r="F31" s="201" t="s">
        <v>10</v>
      </c>
      <c r="G31" s="201" t="s">
        <v>55</v>
      </c>
      <c r="H31" s="201" t="s">
        <v>10</v>
      </c>
      <c r="I31" s="201" t="s">
        <v>10</v>
      </c>
      <c r="J31" s="201" t="s">
        <v>56</v>
      </c>
      <c r="K31" s="202" t="s">
        <v>10</v>
      </c>
      <c r="L31" s="202" t="s">
        <v>10</v>
      </c>
    </row>
    <row r="32" spans="2:12" ht="30" customHeight="1" x14ac:dyDescent="0.45">
      <c r="B32" s="203" t="s">
        <v>12</v>
      </c>
      <c r="C32" s="204">
        <v>191004</v>
      </c>
      <c r="D32" s="205">
        <v>-3.4</v>
      </c>
      <c r="E32" s="206">
        <v>142774</v>
      </c>
      <c r="F32" s="205">
        <v>-4.4000000000000004</v>
      </c>
      <c r="G32" s="204">
        <v>48230</v>
      </c>
      <c r="H32" s="207">
        <v>-0.5</v>
      </c>
      <c r="I32" s="207">
        <v>25.3</v>
      </c>
      <c r="J32" s="207">
        <v>0.8</v>
      </c>
      <c r="K32" s="208">
        <v>1.19</v>
      </c>
      <c r="L32" s="208">
        <v>1.59</v>
      </c>
    </row>
    <row r="33" spans="2:12" ht="30" customHeight="1" x14ac:dyDescent="0.45">
      <c r="B33" s="203" t="s">
        <v>13</v>
      </c>
      <c r="C33" s="204">
        <v>6284</v>
      </c>
      <c r="D33" s="205">
        <v>0.2</v>
      </c>
      <c r="E33" s="206">
        <v>6228</v>
      </c>
      <c r="F33" s="205">
        <v>0.5</v>
      </c>
      <c r="G33" s="204">
        <v>56</v>
      </c>
      <c r="H33" s="207">
        <v>-21.2</v>
      </c>
      <c r="I33" s="207">
        <v>0.9</v>
      </c>
      <c r="J33" s="207">
        <v>-0.2</v>
      </c>
      <c r="K33" s="208">
        <v>0.67</v>
      </c>
      <c r="L33" s="208">
        <v>2.64</v>
      </c>
    </row>
    <row r="34" spans="2:12" ht="30" customHeight="1" x14ac:dyDescent="0.45">
      <c r="B34" s="203" t="s">
        <v>14</v>
      </c>
      <c r="C34" s="204">
        <v>38753</v>
      </c>
      <c r="D34" s="205">
        <v>-5.2</v>
      </c>
      <c r="E34" s="206">
        <v>35865</v>
      </c>
      <c r="F34" s="205">
        <v>-6.9</v>
      </c>
      <c r="G34" s="204">
        <v>2888</v>
      </c>
      <c r="H34" s="207">
        <v>22.1</v>
      </c>
      <c r="I34" s="207">
        <v>7.5</v>
      </c>
      <c r="J34" s="207">
        <v>1.7</v>
      </c>
      <c r="K34" s="208">
        <v>0.98</v>
      </c>
      <c r="L34" s="208">
        <v>1.23</v>
      </c>
    </row>
    <row r="35" spans="2:12" ht="30" customHeight="1" x14ac:dyDescent="0.45">
      <c r="B35" s="203" t="s">
        <v>15</v>
      </c>
      <c r="C35" s="204">
        <v>1282</v>
      </c>
      <c r="D35" s="205">
        <v>-1.3</v>
      </c>
      <c r="E35" s="206">
        <v>990</v>
      </c>
      <c r="F35" s="205">
        <v>-19.5</v>
      </c>
      <c r="G35" s="204">
        <v>292</v>
      </c>
      <c r="H35" s="207">
        <v>309.89999999999998</v>
      </c>
      <c r="I35" s="207">
        <v>22.8</v>
      </c>
      <c r="J35" s="207">
        <v>17.3</v>
      </c>
      <c r="K35" s="208">
        <v>0</v>
      </c>
      <c r="L35" s="208">
        <v>0.47</v>
      </c>
    </row>
    <row r="36" spans="2:12" ht="30" customHeight="1" x14ac:dyDescent="0.45">
      <c r="B36" s="203" t="s">
        <v>16</v>
      </c>
      <c r="C36" s="204">
        <v>2098</v>
      </c>
      <c r="D36" s="205">
        <v>-41.6</v>
      </c>
      <c r="E36" s="206">
        <v>1928</v>
      </c>
      <c r="F36" s="205">
        <v>-43.6</v>
      </c>
      <c r="G36" s="204">
        <v>170</v>
      </c>
      <c r="H36" s="207">
        <v>-0.6</v>
      </c>
      <c r="I36" s="207">
        <v>8.1</v>
      </c>
      <c r="J36" s="207">
        <v>3.3</v>
      </c>
      <c r="K36" s="208">
        <v>0.24</v>
      </c>
      <c r="L36" s="208">
        <v>1.6</v>
      </c>
    </row>
    <row r="37" spans="2:12" ht="30" customHeight="1" x14ac:dyDescent="0.45">
      <c r="B37" s="203" t="s">
        <v>17</v>
      </c>
      <c r="C37" s="204">
        <v>10955</v>
      </c>
      <c r="D37" s="205">
        <v>-15.5</v>
      </c>
      <c r="E37" s="206">
        <v>10572</v>
      </c>
      <c r="F37" s="205">
        <v>-17</v>
      </c>
      <c r="G37" s="204">
        <v>383</v>
      </c>
      <c r="H37" s="207">
        <v>70.900000000000006</v>
      </c>
      <c r="I37" s="207">
        <v>3.5</v>
      </c>
      <c r="J37" s="207">
        <v>1.8</v>
      </c>
      <c r="K37" s="208">
        <v>0.64</v>
      </c>
      <c r="L37" s="208">
        <v>0.75</v>
      </c>
    </row>
    <row r="38" spans="2:12" ht="30" customHeight="1" x14ac:dyDescent="0.45">
      <c r="B38" s="203" t="s">
        <v>18</v>
      </c>
      <c r="C38" s="204">
        <v>26389</v>
      </c>
      <c r="D38" s="205">
        <v>-0.2</v>
      </c>
      <c r="E38" s="206">
        <v>11336</v>
      </c>
      <c r="F38" s="205">
        <v>11.9</v>
      </c>
      <c r="G38" s="204">
        <v>15053</v>
      </c>
      <c r="H38" s="207">
        <v>-7.7</v>
      </c>
      <c r="I38" s="207">
        <v>57</v>
      </c>
      <c r="J38" s="207">
        <v>-4.7</v>
      </c>
      <c r="K38" s="208">
        <v>1.5</v>
      </c>
      <c r="L38" s="208">
        <v>1.32</v>
      </c>
    </row>
    <row r="39" spans="2:12" ht="30" customHeight="1" x14ac:dyDescent="0.45">
      <c r="B39" s="203" t="s">
        <v>19</v>
      </c>
      <c r="C39" s="204">
        <v>3959</v>
      </c>
      <c r="D39" s="205">
        <v>-3.6</v>
      </c>
      <c r="E39" s="206">
        <v>3814</v>
      </c>
      <c r="F39" s="205">
        <v>-5.5</v>
      </c>
      <c r="G39" s="204">
        <v>145</v>
      </c>
      <c r="H39" s="207">
        <v>109.9</v>
      </c>
      <c r="I39" s="207">
        <v>3.7</v>
      </c>
      <c r="J39" s="207">
        <v>2</v>
      </c>
      <c r="K39" s="208">
        <v>0.57999999999999996</v>
      </c>
      <c r="L39" s="208">
        <v>0.23</v>
      </c>
    </row>
    <row r="40" spans="2:12" ht="30" customHeight="1" x14ac:dyDescent="0.45">
      <c r="B40" s="203" t="s">
        <v>20</v>
      </c>
      <c r="C40" s="204">
        <v>776</v>
      </c>
      <c r="D40" s="205">
        <v>-52.7</v>
      </c>
      <c r="E40" s="206">
        <v>454</v>
      </c>
      <c r="F40" s="205">
        <v>-61.1</v>
      </c>
      <c r="G40" s="204">
        <v>322</v>
      </c>
      <c r="H40" s="207">
        <v>-32.299999999999997</v>
      </c>
      <c r="I40" s="207">
        <v>41.5</v>
      </c>
      <c r="J40" s="207">
        <v>12.6</v>
      </c>
      <c r="K40" s="208">
        <v>0.13</v>
      </c>
      <c r="L40" s="208">
        <v>0</v>
      </c>
    </row>
    <row r="41" spans="2:12" ht="30" customHeight="1" x14ac:dyDescent="0.45">
      <c r="B41" s="203" t="s">
        <v>21</v>
      </c>
      <c r="C41" s="204">
        <v>2940</v>
      </c>
      <c r="D41" s="205">
        <v>-5.4</v>
      </c>
      <c r="E41" s="206">
        <v>2788</v>
      </c>
      <c r="F41" s="205">
        <v>-5.9</v>
      </c>
      <c r="G41" s="204">
        <v>152</v>
      </c>
      <c r="H41" s="207">
        <v>4.5999999999999996</v>
      </c>
      <c r="I41" s="207">
        <v>5.2</v>
      </c>
      <c r="J41" s="207">
        <v>0.5</v>
      </c>
      <c r="K41" s="208">
        <v>0.41</v>
      </c>
      <c r="L41" s="208">
        <v>0</v>
      </c>
    </row>
    <row r="42" spans="2:12" ht="30" customHeight="1" x14ac:dyDescent="0.45">
      <c r="B42" s="203" t="s">
        <v>22</v>
      </c>
      <c r="C42" s="204">
        <v>8164</v>
      </c>
      <c r="D42" s="205">
        <v>26</v>
      </c>
      <c r="E42" s="206">
        <v>1732</v>
      </c>
      <c r="F42" s="205">
        <v>132.80000000000001</v>
      </c>
      <c r="G42" s="204">
        <v>6432</v>
      </c>
      <c r="H42" s="207">
        <v>12.1</v>
      </c>
      <c r="I42" s="207">
        <v>78.8</v>
      </c>
      <c r="J42" s="207">
        <v>-9.6999999999999993</v>
      </c>
      <c r="K42" s="208">
        <v>4.22</v>
      </c>
      <c r="L42" s="208">
        <v>2.86</v>
      </c>
    </row>
    <row r="43" spans="2:12" ht="30" customHeight="1" x14ac:dyDescent="0.45">
      <c r="B43" s="203" t="s">
        <v>23</v>
      </c>
      <c r="C43" s="204">
        <v>4440</v>
      </c>
      <c r="D43" s="205">
        <v>36</v>
      </c>
      <c r="E43" s="206">
        <v>3202</v>
      </c>
      <c r="F43" s="205">
        <v>23.6</v>
      </c>
      <c r="G43" s="204">
        <v>1238</v>
      </c>
      <c r="H43" s="207">
        <v>82.9</v>
      </c>
      <c r="I43" s="207">
        <v>27.9</v>
      </c>
      <c r="J43" s="207">
        <v>7.2</v>
      </c>
      <c r="K43" s="208">
        <v>3.29</v>
      </c>
      <c r="L43" s="208">
        <v>1.78</v>
      </c>
    </row>
    <row r="44" spans="2:12" ht="30" customHeight="1" x14ac:dyDescent="0.45">
      <c r="B44" s="203" t="s">
        <v>24</v>
      </c>
      <c r="C44" s="204">
        <v>18110</v>
      </c>
      <c r="D44" s="205">
        <v>-1</v>
      </c>
      <c r="E44" s="206">
        <v>15859</v>
      </c>
      <c r="F44" s="205">
        <v>9.1999999999999993</v>
      </c>
      <c r="G44" s="204">
        <v>2251</v>
      </c>
      <c r="H44" s="207">
        <v>-40.299999999999997</v>
      </c>
      <c r="I44" s="207">
        <v>12.4</v>
      </c>
      <c r="J44" s="207">
        <v>-8.1999999999999993</v>
      </c>
      <c r="K44" s="208">
        <v>0.28999999999999998</v>
      </c>
      <c r="L44" s="208">
        <v>0.12</v>
      </c>
    </row>
    <row r="45" spans="2:12" ht="30" customHeight="1" x14ac:dyDescent="0.45">
      <c r="B45" s="203" t="s">
        <v>25</v>
      </c>
      <c r="C45" s="204">
        <v>46429</v>
      </c>
      <c r="D45" s="205">
        <v>-2.5</v>
      </c>
      <c r="E45" s="206">
        <v>34960</v>
      </c>
      <c r="F45" s="205">
        <v>-3.7</v>
      </c>
      <c r="G45" s="204">
        <v>11469</v>
      </c>
      <c r="H45" s="207">
        <v>1.4</v>
      </c>
      <c r="I45" s="207">
        <v>24.7</v>
      </c>
      <c r="J45" s="207">
        <v>0.9</v>
      </c>
      <c r="K45" s="208">
        <v>0.75</v>
      </c>
      <c r="L45" s="208">
        <v>2.38</v>
      </c>
    </row>
    <row r="46" spans="2:12" ht="30" customHeight="1" x14ac:dyDescent="0.45">
      <c r="B46" s="203" t="s">
        <v>26</v>
      </c>
      <c r="C46" s="204" t="s">
        <v>66</v>
      </c>
      <c r="D46" s="205" t="s">
        <v>66</v>
      </c>
      <c r="E46" s="206" t="s">
        <v>66</v>
      </c>
      <c r="F46" s="205" t="s">
        <v>66</v>
      </c>
      <c r="G46" s="204" t="s">
        <v>66</v>
      </c>
      <c r="H46" s="207" t="s">
        <v>66</v>
      </c>
      <c r="I46" s="207" t="s">
        <v>66</v>
      </c>
      <c r="J46" s="207" t="s">
        <v>66</v>
      </c>
      <c r="K46" s="208" t="s">
        <v>66</v>
      </c>
      <c r="L46" s="208" t="s">
        <v>66</v>
      </c>
    </row>
    <row r="47" spans="2:12" ht="30" customHeight="1" x14ac:dyDescent="0.45">
      <c r="B47" s="209" t="s">
        <v>27</v>
      </c>
      <c r="C47" s="210">
        <v>19742</v>
      </c>
      <c r="D47" s="211">
        <v>0.2</v>
      </c>
      <c r="E47" s="212">
        <v>12377</v>
      </c>
      <c r="F47" s="211">
        <v>-2.4</v>
      </c>
      <c r="G47" s="210">
        <v>7365</v>
      </c>
      <c r="H47" s="213">
        <v>4.5999999999999996</v>
      </c>
      <c r="I47" s="213">
        <v>37.299999999999997</v>
      </c>
      <c r="J47" s="213">
        <v>1.6</v>
      </c>
      <c r="K47" s="214">
        <v>2.36</v>
      </c>
      <c r="L47" s="214">
        <v>2.44</v>
      </c>
    </row>
    <row r="48" spans="2:12" ht="30" customHeight="1" x14ac:dyDescent="0.45">
      <c r="B48" s="180" t="s">
        <v>63</v>
      </c>
      <c r="C48" s="180"/>
      <c r="D48" s="180"/>
      <c r="E48" s="180"/>
      <c r="F48" s="180"/>
      <c r="G48" s="180"/>
      <c r="H48" s="180"/>
      <c r="I48" s="180"/>
      <c r="J48" s="180"/>
      <c r="K48" s="180"/>
      <c r="L48" s="180"/>
    </row>
    <row r="49" spans="2:12" ht="30" customHeight="1" x14ac:dyDescent="0.45">
      <c r="B49" s="180" t="s">
        <v>64</v>
      </c>
      <c r="C49" s="215"/>
      <c r="D49" s="217"/>
      <c r="E49" s="217"/>
      <c r="F49" s="217"/>
      <c r="G49" s="180"/>
      <c r="H49" s="180"/>
      <c r="I49" s="180"/>
      <c r="J49" s="180"/>
      <c r="K49" s="180"/>
      <c r="L49" s="180"/>
    </row>
    <row r="50" spans="2:12" ht="24.75" customHeight="1" x14ac:dyDescent="0.45"/>
    <row r="51" spans="2:12" ht="24.75" customHeight="1" x14ac:dyDescent="0.45"/>
  </sheetData>
  <mergeCells count="18"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  <mergeCell ref="K29:K30"/>
    <mergeCell ref="L29:L30"/>
    <mergeCell ref="I6:I7"/>
    <mergeCell ref="K6:K7"/>
    <mergeCell ref="L6:L7"/>
  </mergeCells>
  <phoneticPr fontId="24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  <headerFooter scaleWithDoc="0" alignWithMargins="0">
    <oddFooter>&amp;C- 10 -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表１ </vt:lpstr>
      <vt:lpstr>表２</vt:lpstr>
      <vt:lpstr>表２(2)</vt:lpstr>
      <vt:lpstr>表３ </vt:lpstr>
      <vt:lpstr>表４</vt:lpstr>
      <vt:lpstr>表４(2)</vt:lpstr>
      <vt:lpstr>表５ </vt:lpstr>
      <vt:lpstr>'表１ '!Print_Area</vt:lpstr>
      <vt:lpstr>表２!Print_Area</vt:lpstr>
      <vt:lpstr>'表２(2)'!Print_Area</vt:lpstr>
      <vt:lpstr>'表３ '!Print_Area</vt:lpstr>
      <vt:lpstr>表４!Print_Area</vt:lpstr>
      <vt:lpstr>'表４(2)'!Print_Area</vt:lpstr>
      <vt:lpstr>'表５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甲斐 勝久</dc:creator>
  <cp:lastModifiedBy>川越 淳平</cp:lastModifiedBy>
  <cp:lastPrinted>2025-08-22T06:12:43Z</cp:lastPrinted>
  <dcterms:created xsi:type="dcterms:W3CDTF">2024-12-19T23:26:05Z</dcterms:created>
  <dcterms:modified xsi:type="dcterms:W3CDTF">2025-08-22T06:12:46Z</dcterms:modified>
</cp:coreProperties>
</file>