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K:\1112_統計調査課\13 産業統計担当\23 毎月勤労統計調査\10 月報･年報\04ホームページ作業用\R7\R7.6\結果表\"/>
    </mc:Choice>
  </mc:AlternateContent>
  <xr:revisionPtr revIDLastSave="0" documentId="13_ncr:1_{2E020AC9-26B9-4234-A3DA-DE1980020893}" xr6:coauthVersionLast="47" xr6:coauthVersionMax="47" xr10:uidLastSave="{00000000-0000-0000-0000-000000000000}"/>
  <bookViews>
    <workbookView xWindow="-28920" yWindow="-120" windowWidth="29040" windowHeight="15840" xr2:uid="{0BA906C5-4E51-4558-B6DB-6BA9B9AAAF18}"/>
  </bookViews>
  <sheets>
    <sheet name="第５表(2)" sheetId="16" r:id="rId1"/>
  </sheets>
  <definedNames>
    <definedName name="_xlnm.Print_Area" localSheetId="0">'第５表(2)'!$B$2:$P$84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4" i="16" l="1"/>
  <c r="B84" i="16"/>
  <c r="D83" i="16"/>
  <c r="B83" i="16"/>
  <c r="D82" i="16"/>
  <c r="B82" i="16"/>
  <c r="D81" i="16"/>
  <c r="B81" i="16"/>
  <c r="D80" i="16"/>
  <c r="B80" i="16"/>
  <c r="D79" i="16"/>
  <c r="B79" i="16"/>
  <c r="D78" i="16"/>
  <c r="B78" i="16"/>
  <c r="D77" i="16"/>
  <c r="B77" i="16"/>
  <c r="D76" i="16"/>
  <c r="B76" i="16"/>
  <c r="D75" i="16"/>
  <c r="B75" i="16"/>
  <c r="D74" i="16"/>
  <c r="B74" i="16"/>
  <c r="D73" i="16"/>
  <c r="B73" i="16"/>
  <c r="D72" i="16"/>
  <c r="B72" i="16"/>
  <c r="D71" i="16"/>
  <c r="B71" i="16"/>
  <c r="D70" i="16"/>
  <c r="B70" i="16"/>
  <c r="D69" i="16"/>
  <c r="B69" i="16"/>
  <c r="D68" i="16"/>
  <c r="B68" i="16"/>
  <c r="D67" i="16"/>
  <c r="B67" i="16"/>
  <c r="D66" i="16"/>
  <c r="B66" i="16"/>
  <c r="D65" i="16"/>
  <c r="B65" i="16"/>
  <c r="D64" i="16"/>
  <c r="B64" i="16"/>
  <c r="D63" i="16"/>
  <c r="B63" i="16"/>
  <c r="D62" i="16"/>
  <c r="B62" i="16"/>
  <c r="D61" i="16"/>
  <c r="B61" i="16"/>
  <c r="D60" i="16"/>
  <c r="B60" i="16"/>
  <c r="D59" i="16"/>
  <c r="B59" i="16"/>
  <c r="D58" i="16"/>
  <c r="B58" i="16"/>
  <c r="D57" i="16"/>
  <c r="B57" i="16"/>
  <c r="D56" i="16"/>
  <c r="B56" i="16"/>
  <c r="D55" i="16"/>
  <c r="B55" i="16"/>
  <c r="D54" i="16"/>
  <c r="B54" i="16"/>
  <c r="D53" i="16"/>
  <c r="B53" i="16"/>
</calcChain>
</file>

<file path=xl/sharedStrings.xml><?xml version="1.0" encoding="utf-8"?>
<sst xmlns="http://schemas.openxmlformats.org/spreadsheetml/2006/main" count="208" uniqueCount="86">
  <si>
    <t>第５表（２）　産業・性別前調査期間末、増加、減少及び本調査期間末常用労働者数並びに</t>
    <rPh sb="7" eb="9">
      <t>サンギョウ</t>
    </rPh>
    <rPh sb="10" eb="11">
      <t>セイ</t>
    </rPh>
    <phoneticPr fontId="5"/>
  </si>
  <si>
    <t>(事業所規模５人以上)</t>
    <phoneticPr fontId="5"/>
  </si>
  <si>
    <t>　　　（単位：人・％）</t>
  </si>
  <si>
    <t>男</t>
    <rPh sb="0" eb="1">
      <t>オトコ</t>
    </rPh>
    <phoneticPr fontId="12"/>
  </si>
  <si>
    <t>女</t>
    <rPh sb="0" eb="1">
      <t>オンナ</t>
    </rPh>
    <phoneticPr fontId="12"/>
  </si>
  <si>
    <t>前調査</t>
    <phoneticPr fontId="13"/>
  </si>
  <si>
    <t>増加</t>
    <rPh sb="0" eb="1">
      <t>ゾウ</t>
    </rPh>
    <rPh sb="1" eb="2">
      <t>カ</t>
    </rPh>
    <phoneticPr fontId="13"/>
  </si>
  <si>
    <t>減少</t>
    <rPh sb="0" eb="2">
      <t>ゲンショウ</t>
    </rPh>
    <phoneticPr fontId="12"/>
  </si>
  <si>
    <t>本調査</t>
    <phoneticPr fontId="13"/>
  </si>
  <si>
    <t>産　　　　　業</t>
  </si>
  <si>
    <t>期間末</t>
    <rPh sb="0" eb="3">
      <t>キカンマツ</t>
    </rPh>
    <phoneticPr fontId="12"/>
  </si>
  <si>
    <t>パート</t>
    <phoneticPr fontId="5"/>
  </si>
  <si>
    <t>パート</t>
    <phoneticPr fontId="12"/>
  </si>
  <si>
    <t>タイム</t>
    <phoneticPr fontId="12"/>
  </si>
  <si>
    <t>労働者</t>
    <phoneticPr fontId="12"/>
  </si>
  <si>
    <t>比率</t>
    <rPh sb="0" eb="2">
      <t>ヒリツ</t>
    </rPh>
    <phoneticPr fontId="12"/>
  </si>
  <si>
    <t>TL</t>
  </si>
  <si>
    <t>調査産業計</t>
  </si>
  <si>
    <t>D</t>
  </si>
  <si>
    <t>建設業</t>
  </si>
  <si>
    <t>E</t>
  </si>
  <si>
    <t>製造業</t>
  </si>
  <si>
    <t>F</t>
  </si>
  <si>
    <t>電気・ガス・熱供給・水道業</t>
  </si>
  <si>
    <t>G</t>
  </si>
  <si>
    <t>情報通信業</t>
  </si>
  <si>
    <t>H</t>
  </si>
  <si>
    <t>運輸業，郵便業</t>
  </si>
  <si>
    <t>I</t>
  </si>
  <si>
    <t>卸売業，小売業</t>
  </si>
  <si>
    <t>J</t>
  </si>
  <si>
    <t>金融業，保険業</t>
  </si>
  <si>
    <t>K</t>
  </si>
  <si>
    <t>不動産業，物品賃貸業</t>
  </si>
  <si>
    <t>L</t>
  </si>
  <si>
    <t>学術研究，専門・技術サービス業</t>
  </si>
  <si>
    <t>M</t>
  </si>
  <si>
    <t>宿泊業，飲食サービス業</t>
  </si>
  <si>
    <t>N</t>
  </si>
  <si>
    <t>生活関連サービス業，娯楽業</t>
  </si>
  <si>
    <t>O</t>
  </si>
  <si>
    <t>教育，学習支援業</t>
  </si>
  <si>
    <t>P</t>
  </si>
  <si>
    <t>医療，福祉</t>
  </si>
  <si>
    <t>Q</t>
  </si>
  <si>
    <t>複合サービス事業</t>
  </si>
  <si>
    <t>R</t>
  </si>
  <si>
    <t>サービス業（他に分類されないもの）</t>
  </si>
  <si>
    <t>E09,10</t>
  </si>
  <si>
    <t>食料品・たばこ</t>
  </si>
  <si>
    <t>E11</t>
  </si>
  <si>
    <t>繊維工業</t>
  </si>
  <si>
    <t>E12</t>
  </si>
  <si>
    <t>木材・木製品</t>
  </si>
  <si>
    <t>E13</t>
  </si>
  <si>
    <t>家具・装備品</t>
  </si>
  <si>
    <t>E15</t>
  </si>
  <si>
    <t>印刷・同関連業</t>
  </si>
  <si>
    <t>E16,17</t>
  </si>
  <si>
    <t>化学、石油・石炭</t>
  </si>
  <si>
    <t>E18</t>
  </si>
  <si>
    <t>プラスチック製品</t>
  </si>
  <si>
    <t>E19</t>
  </si>
  <si>
    <t>ゴム製品</t>
  </si>
  <si>
    <t>E21</t>
  </si>
  <si>
    <t>窯業・土石製品</t>
  </si>
  <si>
    <t>E24</t>
  </si>
  <si>
    <t>金属製品製造業</t>
  </si>
  <si>
    <t>E27</t>
  </si>
  <si>
    <t>業務用機械器具</t>
  </si>
  <si>
    <t>E28</t>
  </si>
  <si>
    <t>電子・デバイス</t>
  </si>
  <si>
    <t>E29</t>
  </si>
  <si>
    <t>電気機械器具</t>
  </si>
  <si>
    <t>E31</t>
  </si>
  <si>
    <t>輸送用機械器具</t>
  </si>
  <si>
    <t>ES</t>
  </si>
  <si>
    <t>はん用・生産用機械器具</t>
  </si>
  <si>
    <t>R91</t>
  </si>
  <si>
    <t>職業紹介・労働者派遣業</t>
  </si>
  <si>
    <t>(事業所規模３０人以上)</t>
    <phoneticPr fontId="5"/>
  </si>
  <si>
    <t>常用労</t>
    <rPh sb="0" eb="2">
      <t>ジョウヨウ</t>
    </rPh>
    <rPh sb="2" eb="3">
      <t>ロウ</t>
    </rPh>
    <phoneticPr fontId="12"/>
  </si>
  <si>
    <t>働者数</t>
    <rPh sb="0" eb="1">
      <t>ドウ</t>
    </rPh>
    <rPh sb="1" eb="2">
      <t>シャ</t>
    </rPh>
    <rPh sb="2" eb="3">
      <t>スウ</t>
    </rPh>
    <phoneticPr fontId="12"/>
  </si>
  <si>
    <t>労働者数</t>
    <rPh sb="3" eb="4">
      <t>スウ</t>
    </rPh>
    <phoneticPr fontId="13"/>
  </si>
  <si>
    <t>X</t>
  </si>
  <si>
    <t>　　　　　　　パートタイム労働者数及びパートタイム労働者比率（令和７年６月）</t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</si>
</sst>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"/>
  </numFmts>
  <fonts count="20" x14ac:knownFonts="1">
    <font>
      <sz val="11"/>
      <color theme="1"/>
      <name val="游ゴシック"/>
      <family val="2"/>
      <charset val="128"/>
      <scheme val="minor"/>
    </font>
    <font>
      <sz val="12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20"/>
      <name val="ＭＳ 明朝"/>
      <family val="1"/>
      <charset val="128"/>
    </font>
    <font>
      <sz val="16"/>
      <color indexed="8"/>
      <name val="ＭＳ ゴシック"/>
      <family val="3"/>
      <charset val="128"/>
    </font>
    <font>
      <sz val="6"/>
      <name val="ＭＳ Ｐ明朝"/>
      <family val="1"/>
      <charset val="128"/>
    </font>
    <font>
      <sz val="14"/>
      <name val="ＭＳ 明朝"/>
      <family val="1"/>
      <charset val="128"/>
    </font>
    <font>
      <sz val="14"/>
      <color indexed="8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color indexed="8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sz val="14"/>
      <name val="ＭＳ ゴシック"/>
      <family val="3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3"/>
      <color indexed="8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color indexed="8"/>
      <name val="ＭＳ ゴシック"/>
      <family val="3"/>
      <charset val="128"/>
    </font>
    <font>
      <sz val="8"/>
      <color indexed="8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sz val="7"/>
      <color indexed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</borders>
  <cellStyleXfs count="2">
    <xf numFmtId="0" fontId="0" fillId="0" borderId="0">
      <alignment vertical="center"/>
    </xf>
    <xf numFmtId="1" fontId="1" fillId="0" borderId="0"/>
  </cellStyleXfs>
  <cellXfs count="77">
    <xf numFmtId="0" fontId="0" fillId="0" borderId="0" xfId="0">
      <alignment vertical="center"/>
    </xf>
    <xf numFmtId="0" fontId="1" fillId="0" borderId="0" xfId="1" applyNumberFormat="1"/>
    <xf numFmtId="0" fontId="1" fillId="0" borderId="0" xfId="1" applyNumberFormat="1" applyAlignment="1">
      <alignment vertical="center"/>
    </xf>
    <xf numFmtId="0" fontId="3" fillId="0" borderId="0" xfId="1" applyNumberFormat="1" applyFont="1"/>
    <xf numFmtId="0" fontId="4" fillId="0" borderId="0" xfId="1" applyNumberFormat="1" applyFont="1"/>
    <xf numFmtId="0" fontId="6" fillId="0" borderId="0" xfId="1" applyNumberFormat="1" applyFont="1"/>
    <xf numFmtId="0" fontId="7" fillId="0" borderId="0" xfId="1" applyNumberFormat="1" applyFont="1" applyAlignment="1">
      <alignment vertical="center"/>
    </xf>
    <xf numFmtId="0" fontId="4" fillId="0" borderId="0" xfId="1" applyNumberFormat="1" applyFont="1" applyAlignment="1">
      <alignment vertical="center"/>
    </xf>
    <xf numFmtId="0" fontId="8" fillId="0" borderId="0" xfId="1" applyNumberFormat="1" applyFont="1"/>
    <xf numFmtId="0" fontId="9" fillId="0" borderId="0" xfId="1" applyNumberFormat="1" applyFont="1" applyAlignment="1">
      <alignment vertical="center"/>
    </xf>
    <xf numFmtId="0" fontId="10" fillId="0" borderId="0" xfId="1" applyNumberFormat="1" applyFont="1" applyAlignment="1">
      <alignment vertical="center"/>
    </xf>
    <xf numFmtId="0" fontId="7" fillId="0" borderId="0" xfId="1" applyNumberFormat="1" applyFont="1" applyAlignment="1">
      <alignment vertical="top"/>
    </xf>
    <xf numFmtId="1" fontId="11" fillId="0" borderId="0" xfId="1" applyFont="1" applyAlignment="1">
      <alignment horizontal="right" vertical="center"/>
    </xf>
    <xf numFmtId="0" fontId="11" fillId="0" borderId="0" xfId="1" applyNumberFormat="1" applyFont="1"/>
    <xf numFmtId="0" fontId="7" fillId="0" borderId="1" xfId="1" applyNumberFormat="1" applyFont="1" applyBorder="1" applyAlignment="1">
      <alignment vertical="top"/>
    </xf>
    <xf numFmtId="0" fontId="6" fillId="0" borderId="2" xfId="1" applyNumberFormat="1" applyFont="1" applyBorder="1"/>
    <xf numFmtId="0" fontId="6" fillId="0" borderId="3" xfId="1" applyNumberFormat="1" applyFont="1" applyBorder="1"/>
    <xf numFmtId="0" fontId="11" fillId="0" borderId="4" xfId="1" applyNumberFormat="1" applyFont="1" applyBorder="1" applyAlignment="1">
      <alignment horizontal="centerContinuous" vertical="center"/>
    </xf>
    <xf numFmtId="0" fontId="7" fillId="0" borderId="5" xfId="1" applyNumberFormat="1" applyFont="1" applyBorder="1" applyAlignment="1">
      <alignment horizontal="centerContinuous" vertical="center"/>
    </xf>
    <xf numFmtId="1" fontId="11" fillId="0" borderId="5" xfId="1" applyFont="1" applyBorder="1" applyAlignment="1">
      <alignment horizontal="centerContinuous" vertical="center"/>
    </xf>
    <xf numFmtId="1" fontId="11" fillId="0" borderId="6" xfId="1" applyFont="1" applyBorder="1" applyAlignment="1">
      <alignment horizontal="centerContinuous" vertical="center"/>
    </xf>
    <xf numFmtId="0" fontId="11" fillId="0" borderId="5" xfId="1" applyNumberFormat="1" applyFont="1" applyBorder="1" applyAlignment="1">
      <alignment horizontal="centerContinuous" vertical="center"/>
    </xf>
    <xf numFmtId="0" fontId="7" fillId="0" borderId="7" xfId="1" applyNumberFormat="1" applyFont="1" applyBorder="1" applyAlignment="1">
      <alignment horizontal="center" vertical="center"/>
    </xf>
    <xf numFmtId="0" fontId="7" fillId="0" borderId="0" xfId="1" applyNumberFormat="1" applyFont="1" applyAlignment="1">
      <alignment horizontal="center" vertical="center"/>
    </xf>
    <xf numFmtId="0" fontId="7" fillId="0" borderId="8" xfId="1" applyNumberFormat="1" applyFont="1" applyBorder="1" applyAlignment="1">
      <alignment horizontal="center" vertical="center"/>
    </xf>
    <xf numFmtId="0" fontId="7" fillId="0" borderId="9" xfId="1" applyNumberFormat="1" applyFont="1" applyBorder="1" applyAlignment="1">
      <alignment horizontal="distributed" vertical="center" wrapText="1"/>
    </xf>
    <xf numFmtId="0" fontId="7" fillId="0" borderId="1" xfId="1" applyNumberFormat="1" applyFont="1" applyBorder="1" applyAlignment="1">
      <alignment horizontal="distributed" vertical="center" wrapText="1"/>
    </xf>
    <xf numFmtId="0" fontId="14" fillId="0" borderId="5" xfId="1" applyNumberFormat="1" applyFont="1" applyBorder="1" applyAlignment="1">
      <alignment vertical="center"/>
    </xf>
    <xf numFmtId="0" fontId="14" fillId="0" borderId="6" xfId="1" applyNumberFormat="1" applyFont="1" applyBorder="1" applyAlignment="1">
      <alignment vertical="center"/>
    </xf>
    <xf numFmtId="0" fontId="7" fillId="0" borderId="8" xfId="1" applyNumberFormat="1" applyFont="1" applyBorder="1" applyAlignment="1">
      <alignment horizontal="left" vertical="center"/>
    </xf>
    <xf numFmtId="0" fontId="7" fillId="0" borderId="10" xfId="1" applyNumberFormat="1" applyFont="1" applyBorder="1" applyAlignment="1">
      <alignment horizontal="distributed" vertical="center"/>
    </xf>
    <xf numFmtId="0" fontId="7" fillId="0" borderId="7" xfId="1" applyNumberFormat="1" applyFont="1" applyBorder="1" applyAlignment="1">
      <alignment horizontal="distributed" vertical="center"/>
    </xf>
    <xf numFmtId="0" fontId="14" fillId="0" borderId="9" xfId="1" applyNumberFormat="1" applyFont="1" applyBorder="1" applyAlignment="1">
      <alignment horizontal="distributed" vertical="center"/>
    </xf>
    <xf numFmtId="0" fontId="14" fillId="0" borderId="8" xfId="1" applyNumberFormat="1" applyFont="1" applyBorder="1" applyAlignment="1">
      <alignment horizontal="distributed" vertical="center"/>
    </xf>
    <xf numFmtId="0" fontId="14" fillId="0" borderId="10" xfId="1" applyNumberFormat="1" applyFont="1" applyBorder="1" applyAlignment="1">
      <alignment horizontal="distributed" vertical="center"/>
    </xf>
    <xf numFmtId="0" fontId="7" fillId="0" borderId="11" xfId="1" applyNumberFormat="1" applyFont="1" applyBorder="1" applyAlignment="1">
      <alignment horizontal="center" vertical="center"/>
    </xf>
    <xf numFmtId="0" fontId="7" fillId="0" borderId="12" xfId="1" applyNumberFormat="1" applyFont="1" applyBorder="1" applyAlignment="1">
      <alignment horizontal="center" vertical="center"/>
    </xf>
    <xf numFmtId="0" fontId="7" fillId="0" borderId="13" xfId="1" applyNumberFormat="1" applyFont="1" applyBorder="1" applyAlignment="1">
      <alignment horizontal="center" vertical="center"/>
    </xf>
    <xf numFmtId="0" fontId="7" fillId="0" borderId="14" xfId="1" applyNumberFormat="1" applyFont="1" applyBorder="1" applyAlignment="1">
      <alignment horizontal="distributed" vertical="center"/>
    </xf>
    <xf numFmtId="0" fontId="7" fillId="0" borderId="11" xfId="1" applyNumberFormat="1" applyFont="1" applyBorder="1" applyAlignment="1">
      <alignment horizontal="distributed" vertical="center"/>
    </xf>
    <xf numFmtId="0" fontId="14" fillId="0" borderId="14" xfId="1" applyNumberFormat="1" applyFont="1" applyBorder="1" applyAlignment="1">
      <alignment horizontal="distributed" vertical="center"/>
    </xf>
    <xf numFmtId="0" fontId="14" fillId="0" borderId="13" xfId="1" applyNumberFormat="1" applyFont="1" applyBorder="1" applyAlignment="1">
      <alignment horizontal="distributed" vertical="center"/>
    </xf>
    <xf numFmtId="0" fontId="15" fillId="0" borderId="1" xfId="1" applyNumberFormat="1" applyFont="1" applyBorder="1" applyAlignment="1">
      <alignment horizontal="centerContinuous" vertical="center"/>
    </xf>
    <xf numFmtId="0" fontId="15" fillId="0" borderId="3" xfId="1" applyNumberFormat="1" applyFont="1" applyBorder="1" applyAlignment="1">
      <alignment horizontal="centerContinuous" vertical="center"/>
    </xf>
    <xf numFmtId="1" fontId="9" fillId="0" borderId="9" xfId="1" applyFont="1" applyBorder="1" applyAlignment="1">
      <alignment horizontal="distributed" vertical="center"/>
    </xf>
    <xf numFmtId="3" fontId="7" fillId="0" borderId="7" xfId="1" applyNumberFormat="1" applyFont="1" applyBorder="1" applyAlignment="1">
      <alignment horizontal="right" vertical="center"/>
    </xf>
    <xf numFmtId="176" fontId="7" fillId="0" borderId="9" xfId="1" applyNumberFormat="1" applyFont="1" applyBorder="1" applyAlignment="1">
      <alignment horizontal="right" vertical="center"/>
    </xf>
    <xf numFmtId="0" fontId="15" fillId="0" borderId="7" xfId="1" applyNumberFormat="1" applyFont="1" applyBorder="1" applyAlignment="1">
      <alignment horizontal="centerContinuous" vertical="center"/>
    </xf>
    <xf numFmtId="0" fontId="15" fillId="0" borderId="8" xfId="1" applyNumberFormat="1" applyFont="1" applyBorder="1" applyAlignment="1">
      <alignment horizontal="centerContinuous" vertical="center"/>
    </xf>
    <xf numFmtId="1" fontId="9" fillId="0" borderId="10" xfId="1" applyFont="1" applyBorder="1" applyAlignment="1">
      <alignment horizontal="distributed" vertical="center"/>
    </xf>
    <xf numFmtId="176" fontId="7" fillId="0" borderId="10" xfId="1" applyNumberFormat="1" applyFont="1" applyBorder="1" applyAlignment="1">
      <alignment horizontal="right" vertical="center"/>
    </xf>
    <xf numFmtId="1" fontId="16" fillId="0" borderId="10" xfId="1" applyFont="1" applyBorder="1" applyAlignment="1">
      <alignment horizontal="distributed" vertical="center" shrinkToFit="1"/>
    </xf>
    <xf numFmtId="1" fontId="17" fillId="0" borderId="10" xfId="1" applyFont="1" applyBorder="1" applyAlignment="1">
      <alignment horizontal="distributed" vertical="center"/>
    </xf>
    <xf numFmtId="1" fontId="18" fillId="0" borderId="10" xfId="1" applyFont="1" applyBorder="1" applyAlignment="1">
      <alignment horizontal="distributed" vertical="center"/>
    </xf>
    <xf numFmtId="1" fontId="16" fillId="0" borderId="10" xfId="1" applyFont="1" applyBorder="1" applyAlignment="1">
      <alignment horizontal="distributed" vertical="center"/>
    </xf>
    <xf numFmtId="1" fontId="19" fillId="0" borderId="10" xfId="1" applyFont="1" applyBorder="1" applyAlignment="1">
      <alignment horizontal="distributed" vertical="center" shrinkToFit="1"/>
    </xf>
    <xf numFmtId="1" fontId="9" fillId="0" borderId="9" xfId="1" applyFont="1" applyBorder="1" applyAlignment="1">
      <alignment horizontal="distributed" vertical="center" shrinkToFit="1"/>
    </xf>
    <xf numFmtId="3" fontId="7" fillId="0" borderId="1" xfId="1" applyNumberFormat="1" applyFont="1" applyBorder="1" applyAlignment="1">
      <alignment horizontal="right" vertical="center"/>
    </xf>
    <xf numFmtId="1" fontId="9" fillId="0" borderId="10" xfId="1" applyFont="1" applyBorder="1" applyAlignment="1">
      <alignment horizontal="distributed" vertical="center" shrinkToFit="1"/>
    </xf>
    <xf numFmtId="3" fontId="11" fillId="0" borderId="7" xfId="1" applyNumberFormat="1" applyFont="1" applyBorder="1" applyAlignment="1">
      <alignment horizontal="right" vertical="center"/>
    </xf>
    <xf numFmtId="176" fontId="11" fillId="0" borderId="10" xfId="1" applyNumberFormat="1" applyFont="1" applyBorder="1" applyAlignment="1">
      <alignment horizontal="right" vertical="center"/>
    </xf>
    <xf numFmtId="0" fontId="15" fillId="0" borderId="15" xfId="1" applyNumberFormat="1" applyFont="1" applyBorder="1" applyAlignment="1">
      <alignment horizontal="centerContinuous" vertical="center"/>
    </xf>
    <xf numFmtId="0" fontId="15" fillId="0" borderId="16" xfId="1" applyNumberFormat="1" applyFont="1" applyBorder="1" applyAlignment="1">
      <alignment horizontal="centerContinuous" vertical="center"/>
    </xf>
    <xf numFmtId="1" fontId="18" fillId="0" borderId="17" xfId="1" applyFont="1" applyBorder="1" applyAlignment="1">
      <alignment horizontal="distributed" vertical="center" shrinkToFit="1"/>
    </xf>
    <xf numFmtId="3" fontId="7" fillId="0" borderId="15" xfId="1" applyNumberFormat="1" applyFont="1" applyBorder="1" applyAlignment="1">
      <alignment horizontal="right" vertical="center"/>
    </xf>
    <xf numFmtId="176" fontId="7" fillId="0" borderId="17" xfId="1" applyNumberFormat="1" applyFont="1" applyBorder="1" applyAlignment="1">
      <alignment horizontal="right" vertical="center"/>
    </xf>
    <xf numFmtId="0" fontId="15" fillId="0" borderId="11" xfId="1" applyNumberFormat="1" applyFont="1" applyBorder="1" applyAlignment="1">
      <alignment horizontal="centerContinuous" vertical="center"/>
    </xf>
    <xf numFmtId="0" fontId="15" fillId="0" borderId="13" xfId="1" applyNumberFormat="1" applyFont="1" applyBorder="1" applyAlignment="1">
      <alignment horizontal="centerContinuous" vertical="center"/>
    </xf>
    <xf numFmtId="1" fontId="18" fillId="0" borderId="14" xfId="1" applyFont="1" applyBorder="1" applyAlignment="1">
      <alignment horizontal="distributed" vertical="center" shrinkToFit="1"/>
    </xf>
    <xf numFmtId="3" fontId="7" fillId="0" borderId="11" xfId="1" applyNumberFormat="1" applyFont="1" applyBorder="1" applyAlignment="1">
      <alignment horizontal="right" vertical="center"/>
    </xf>
    <xf numFmtId="176" fontId="7" fillId="0" borderId="14" xfId="1" applyNumberFormat="1" applyFont="1" applyBorder="1" applyAlignment="1">
      <alignment horizontal="right" vertical="center"/>
    </xf>
    <xf numFmtId="1" fontId="7" fillId="0" borderId="0" xfId="1" applyFont="1" applyAlignment="1">
      <alignment vertical="center"/>
    </xf>
    <xf numFmtId="1" fontId="11" fillId="0" borderId="0" xfId="1" applyFont="1" applyAlignment="1">
      <alignment vertical="center"/>
    </xf>
    <xf numFmtId="0" fontId="7" fillId="0" borderId="1" xfId="1" applyNumberFormat="1" applyFont="1" applyBorder="1" applyAlignment="1">
      <alignment horizontal="center" vertical="center"/>
    </xf>
    <xf numFmtId="0" fontId="7" fillId="0" borderId="2" xfId="1" applyNumberFormat="1" applyFont="1" applyBorder="1" applyAlignment="1">
      <alignment horizontal="center" vertical="center"/>
    </xf>
    <xf numFmtId="0" fontId="7" fillId="0" borderId="3" xfId="1" applyNumberFormat="1" applyFont="1" applyBorder="1" applyAlignment="1">
      <alignment horizontal="center" vertical="center"/>
    </xf>
    <xf numFmtId="1" fontId="4" fillId="0" borderId="0" xfId="1" applyFont="1" applyAlignment="1">
      <alignment horizontal="right" vertical="center" indent="2"/>
    </xf>
  </cellXfs>
  <cellStyles count="2">
    <cellStyle name="標準" xfId="0" builtinId="0"/>
    <cellStyle name="標準 3" xfId="1" xr:uid="{B848A271-7065-40E1-AD84-6C11347112B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3705F6-DA47-4D2F-80DD-6F08B60FFE59}">
  <sheetPr>
    <pageSetUpPr fitToPage="1"/>
  </sheetPr>
  <dimension ref="B1:P84"/>
  <sheetViews>
    <sheetView showGridLines="0" tabSelected="1" view="pageBreakPreview" zoomScale="70" zoomScaleNormal="80" zoomScaleSheetLayoutView="70" workbookViewId="0">
      <selection activeCell="O32" sqref="O32"/>
    </sheetView>
  </sheetViews>
  <sheetFormatPr defaultColWidth="9.69921875" defaultRowHeight="14.4" x14ac:dyDescent="0.2"/>
  <cols>
    <col min="1" max="1" width="1.69921875" style="1" customWidth="1"/>
    <col min="2" max="2" width="2.69921875" style="1" customWidth="1"/>
    <col min="3" max="3" width="3.296875" style="1" customWidth="1"/>
    <col min="4" max="4" width="23.69921875" style="1" customWidth="1"/>
    <col min="5" max="5" width="12.296875" style="1" customWidth="1"/>
    <col min="6" max="7" width="8.796875" style="1" customWidth="1"/>
    <col min="8" max="8" width="12.09765625" style="1" customWidth="1"/>
    <col min="9" max="9" width="10.3984375" style="1" customWidth="1"/>
    <col min="10" max="10" width="8.296875" style="1" customWidth="1"/>
    <col min="11" max="11" width="12" style="1" customWidth="1"/>
    <col min="12" max="13" width="8.796875" style="1" customWidth="1"/>
    <col min="14" max="14" width="11.8984375" style="1" customWidth="1"/>
    <col min="15" max="15" width="10.296875" style="1" customWidth="1"/>
    <col min="16" max="16" width="8.3984375" style="1" customWidth="1"/>
    <col min="17" max="16384" width="9.69921875" style="1"/>
  </cols>
  <sheetData>
    <row r="1" spans="2:16" ht="23.4" x14ac:dyDescent="0.3">
      <c r="E1" s="2"/>
      <c r="F1" s="2"/>
      <c r="G1" s="2"/>
      <c r="H1" s="2"/>
      <c r="I1" s="2"/>
      <c r="J1" s="2"/>
      <c r="K1" s="3"/>
    </row>
    <row r="2" spans="2:16" ht="21" customHeight="1" x14ac:dyDescent="0.25">
      <c r="C2" s="4" t="s">
        <v>0</v>
      </c>
      <c r="D2" s="5"/>
      <c r="E2" s="5"/>
      <c r="F2" s="5"/>
      <c r="G2" s="6"/>
      <c r="H2" s="6"/>
      <c r="I2" s="6"/>
      <c r="J2" s="6"/>
      <c r="K2" s="7"/>
    </row>
    <row r="3" spans="2:16" ht="21" customHeight="1" x14ac:dyDescent="0.2">
      <c r="C3" s="7" t="s">
        <v>85</v>
      </c>
      <c r="D3" s="5"/>
      <c r="E3" s="5"/>
      <c r="F3" s="5"/>
      <c r="G3" s="6"/>
      <c r="H3" s="6"/>
      <c r="I3" s="6"/>
      <c r="J3" s="6"/>
      <c r="L3" s="76"/>
    </row>
    <row r="4" spans="2:16" ht="10.5" customHeight="1" x14ac:dyDescent="0.2">
      <c r="D4" s="8"/>
      <c r="E4" s="9"/>
      <c r="F4" s="9"/>
      <c r="G4" s="9"/>
      <c r="H4" s="9"/>
      <c r="I4" s="9"/>
      <c r="J4" s="10"/>
      <c r="K4" s="8"/>
    </row>
    <row r="5" spans="2:16" s="5" customFormat="1" ht="21" customHeight="1" x14ac:dyDescent="0.2">
      <c r="B5" s="11" t="s">
        <v>1</v>
      </c>
      <c r="F5" s="6"/>
      <c r="G5" s="6"/>
      <c r="H5" s="6"/>
      <c r="I5" s="12"/>
      <c r="K5" s="13"/>
      <c r="P5" s="12" t="s">
        <v>2</v>
      </c>
    </row>
    <row r="6" spans="2:16" s="5" customFormat="1" ht="21" customHeight="1" x14ac:dyDescent="0.2">
      <c r="B6" s="14"/>
      <c r="C6" s="15"/>
      <c r="D6" s="16"/>
      <c r="E6" s="17" t="s">
        <v>3</v>
      </c>
      <c r="F6" s="18"/>
      <c r="G6" s="18"/>
      <c r="H6" s="18"/>
      <c r="I6" s="19"/>
      <c r="J6" s="20"/>
      <c r="K6" s="21" t="s">
        <v>4</v>
      </c>
      <c r="L6" s="18"/>
      <c r="M6" s="18"/>
      <c r="N6" s="18"/>
      <c r="O6" s="19"/>
      <c r="P6" s="20"/>
    </row>
    <row r="7" spans="2:16" s="5" customFormat="1" ht="16.95" customHeight="1" x14ac:dyDescent="0.2">
      <c r="B7" s="22"/>
      <c r="C7" s="23"/>
      <c r="D7" s="24"/>
      <c r="E7" s="25" t="s">
        <v>5</v>
      </c>
      <c r="F7" s="25" t="s">
        <v>6</v>
      </c>
      <c r="G7" s="25" t="s">
        <v>7</v>
      </c>
      <c r="H7" s="26" t="s">
        <v>8</v>
      </c>
      <c r="I7" s="27"/>
      <c r="J7" s="28"/>
      <c r="K7" s="25" t="s">
        <v>5</v>
      </c>
      <c r="L7" s="25" t="s">
        <v>6</v>
      </c>
      <c r="M7" s="25" t="s">
        <v>7</v>
      </c>
      <c r="N7" s="26" t="s">
        <v>8</v>
      </c>
      <c r="O7" s="27"/>
      <c r="P7" s="28"/>
    </row>
    <row r="8" spans="2:16" s="5" customFormat="1" ht="16.95" customHeight="1" x14ac:dyDescent="0.2">
      <c r="B8" s="22"/>
      <c r="C8" s="23"/>
      <c r="D8" s="29" t="s">
        <v>9</v>
      </c>
      <c r="E8" s="30" t="s">
        <v>10</v>
      </c>
      <c r="F8" s="30"/>
      <c r="G8" s="30"/>
      <c r="H8" s="31" t="s">
        <v>10</v>
      </c>
      <c r="I8" s="32" t="s">
        <v>11</v>
      </c>
      <c r="J8" s="33" t="s">
        <v>12</v>
      </c>
      <c r="K8" s="30" t="s">
        <v>10</v>
      </c>
      <c r="L8" s="30"/>
      <c r="M8" s="30"/>
      <c r="N8" s="31" t="s">
        <v>10</v>
      </c>
      <c r="O8" s="32" t="s">
        <v>11</v>
      </c>
      <c r="P8" s="33" t="s">
        <v>12</v>
      </c>
    </row>
    <row r="9" spans="2:16" s="5" customFormat="1" ht="16.95" customHeight="1" x14ac:dyDescent="0.2">
      <c r="B9" s="22"/>
      <c r="C9" s="23"/>
      <c r="D9" s="29"/>
      <c r="E9" s="30" t="s">
        <v>81</v>
      </c>
      <c r="F9" s="30" t="s">
        <v>81</v>
      </c>
      <c r="G9" s="30" t="s">
        <v>81</v>
      </c>
      <c r="H9" s="30" t="s">
        <v>81</v>
      </c>
      <c r="I9" s="34" t="s">
        <v>13</v>
      </c>
      <c r="J9" s="33" t="s">
        <v>13</v>
      </c>
      <c r="K9" s="30" t="s">
        <v>81</v>
      </c>
      <c r="L9" s="30" t="s">
        <v>81</v>
      </c>
      <c r="M9" s="30" t="s">
        <v>81</v>
      </c>
      <c r="N9" s="30" t="s">
        <v>81</v>
      </c>
      <c r="O9" s="34" t="s">
        <v>13</v>
      </c>
      <c r="P9" s="33" t="s">
        <v>13</v>
      </c>
    </row>
    <row r="10" spans="2:16" s="5" customFormat="1" ht="16.95" customHeight="1" x14ac:dyDescent="0.2">
      <c r="B10" s="22"/>
      <c r="C10" s="23"/>
      <c r="D10" s="29"/>
      <c r="E10" s="30" t="s">
        <v>82</v>
      </c>
      <c r="F10" s="30" t="s">
        <v>82</v>
      </c>
      <c r="G10" s="30" t="s">
        <v>82</v>
      </c>
      <c r="H10" s="30" t="s">
        <v>82</v>
      </c>
      <c r="I10" s="34" t="s">
        <v>83</v>
      </c>
      <c r="J10" s="33" t="s">
        <v>14</v>
      </c>
      <c r="K10" s="30" t="s">
        <v>82</v>
      </c>
      <c r="L10" s="30" t="s">
        <v>82</v>
      </c>
      <c r="M10" s="30" t="s">
        <v>82</v>
      </c>
      <c r="N10" s="30" t="s">
        <v>82</v>
      </c>
      <c r="O10" s="34" t="s">
        <v>83</v>
      </c>
      <c r="P10" s="33" t="s">
        <v>14</v>
      </c>
    </row>
    <row r="11" spans="2:16" s="5" customFormat="1" ht="16.95" customHeight="1" x14ac:dyDescent="0.2">
      <c r="B11" s="35"/>
      <c r="C11" s="36"/>
      <c r="D11" s="37"/>
      <c r="E11" s="38"/>
      <c r="F11" s="38"/>
      <c r="G11" s="38"/>
      <c r="H11" s="39"/>
      <c r="I11" s="40"/>
      <c r="J11" s="41" t="s">
        <v>15</v>
      </c>
      <c r="K11" s="38"/>
      <c r="L11" s="38"/>
      <c r="M11" s="38"/>
      <c r="N11" s="39"/>
      <c r="O11" s="40"/>
      <c r="P11" s="41" t="s">
        <v>15</v>
      </c>
    </row>
    <row r="12" spans="2:16" s="5" customFormat="1" ht="17.25" customHeight="1" x14ac:dyDescent="0.2">
      <c r="B12" s="42" t="s">
        <v>16</v>
      </c>
      <c r="C12" s="43"/>
      <c r="D12" s="44" t="s">
        <v>17</v>
      </c>
      <c r="E12" s="45">
        <v>166215</v>
      </c>
      <c r="F12" s="45">
        <v>3129</v>
      </c>
      <c r="G12" s="45">
        <v>2854</v>
      </c>
      <c r="H12" s="45">
        <v>166490</v>
      </c>
      <c r="I12" s="45">
        <v>25782</v>
      </c>
      <c r="J12" s="46">
        <v>15.5</v>
      </c>
      <c r="K12" s="45">
        <v>196154</v>
      </c>
      <c r="L12" s="45">
        <v>2564</v>
      </c>
      <c r="M12" s="45">
        <v>3507</v>
      </c>
      <c r="N12" s="45">
        <v>195211</v>
      </c>
      <c r="O12" s="45">
        <v>81406</v>
      </c>
      <c r="P12" s="46">
        <v>41.7</v>
      </c>
    </row>
    <row r="13" spans="2:16" s="5" customFormat="1" ht="17.25" customHeight="1" x14ac:dyDescent="0.2">
      <c r="B13" s="47" t="s">
        <v>18</v>
      </c>
      <c r="C13" s="48"/>
      <c r="D13" s="49" t="s">
        <v>19</v>
      </c>
      <c r="E13" s="45">
        <v>17742</v>
      </c>
      <c r="F13" s="45">
        <v>35</v>
      </c>
      <c r="G13" s="45">
        <v>342</v>
      </c>
      <c r="H13" s="45">
        <v>17435</v>
      </c>
      <c r="I13" s="45">
        <v>113</v>
      </c>
      <c r="J13" s="50">
        <v>0.6</v>
      </c>
      <c r="K13" s="45">
        <v>2365</v>
      </c>
      <c r="L13" s="45">
        <v>242</v>
      </c>
      <c r="M13" s="45">
        <v>26</v>
      </c>
      <c r="N13" s="45">
        <v>2581</v>
      </c>
      <c r="O13" s="45">
        <v>654</v>
      </c>
      <c r="P13" s="50">
        <v>25.3</v>
      </c>
    </row>
    <row r="14" spans="2:16" s="5" customFormat="1" ht="17.25" customHeight="1" x14ac:dyDescent="0.2">
      <c r="B14" s="47" t="s">
        <v>20</v>
      </c>
      <c r="C14" s="48"/>
      <c r="D14" s="49" t="s">
        <v>21</v>
      </c>
      <c r="E14" s="45">
        <v>28883</v>
      </c>
      <c r="F14" s="45">
        <v>221</v>
      </c>
      <c r="G14" s="45">
        <v>372</v>
      </c>
      <c r="H14" s="45">
        <v>28732</v>
      </c>
      <c r="I14" s="45">
        <v>1088</v>
      </c>
      <c r="J14" s="50">
        <v>3.8</v>
      </c>
      <c r="K14" s="45">
        <v>18209</v>
      </c>
      <c r="L14" s="45">
        <v>158</v>
      </c>
      <c r="M14" s="45">
        <v>194</v>
      </c>
      <c r="N14" s="45">
        <v>18173</v>
      </c>
      <c r="O14" s="45">
        <v>2533</v>
      </c>
      <c r="P14" s="50">
        <v>13.9</v>
      </c>
    </row>
    <row r="15" spans="2:16" s="5" customFormat="1" ht="17.25" customHeight="1" x14ac:dyDescent="0.2">
      <c r="B15" s="47" t="s">
        <v>22</v>
      </c>
      <c r="C15" s="48"/>
      <c r="D15" s="51" t="s">
        <v>23</v>
      </c>
      <c r="E15" s="45">
        <v>1639</v>
      </c>
      <c r="F15" s="45">
        <v>0</v>
      </c>
      <c r="G15" s="45">
        <v>6</v>
      </c>
      <c r="H15" s="45">
        <v>1633</v>
      </c>
      <c r="I15" s="45">
        <v>125</v>
      </c>
      <c r="J15" s="50">
        <v>7.7</v>
      </c>
      <c r="K15" s="45">
        <v>408</v>
      </c>
      <c r="L15" s="45">
        <v>0</v>
      </c>
      <c r="M15" s="45">
        <v>0</v>
      </c>
      <c r="N15" s="45">
        <v>408</v>
      </c>
      <c r="O15" s="45">
        <v>167</v>
      </c>
      <c r="P15" s="50">
        <v>40.9</v>
      </c>
    </row>
    <row r="16" spans="2:16" s="5" customFormat="1" ht="17.25" customHeight="1" x14ac:dyDescent="0.2">
      <c r="B16" s="47" t="s">
        <v>24</v>
      </c>
      <c r="C16" s="48"/>
      <c r="D16" s="49" t="s">
        <v>25</v>
      </c>
      <c r="E16" s="45">
        <v>1998</v>
      </c>
      <c r="F16" s="45">
        <v>8</v>
      </c>
      <c r="G16" s="45">
        <v>19</v>
      </c>
      <c r="H16" s="45">
        <v>1987</v>
      </c>
      <c r="I16" s="45">
        <v>28</v>
      </c>
      <c r="J16" s="50">
        <v>1.4</v>
      </c>
      <c r="K16" s="45">
        <v>984</v>
      </c>
      <c r="L16" s="45">
        <v>5</v>
      </c>
      <c r="M16" s="45">
        <v>15</v>
      </c>
      <c r="N16" s="45">
        <v>974</v>
      </c>
      <c r="O16" s="45">
        <v>148</v>
      </c>
      <c r="P16" s="50">
        <v>15.2</v>
      </c>
    </row>
    <row r="17" spans="2:16" s="5" customFormat="1" ht="17.25" customHeight="1" x14ac:dyDescent="0.2">
      <c r="B17" s="47" t="s">
        <v>26</v>
      </c>
      <c r="C17" s="48"/>
      <c r="D17" s="49" t="s">
        <v>27</v>
      </c>
      <c r="E17" s="45">
        <v>13754</v>
      </c>
      <c r="F17" s="45">
        <v>70</v>
      </c>
      <c r="G17" s="45">
        <v>115</v>
      </c>
      <c r="H17" s="45">
        <v>13709</v>
      </c>
      <c r="I17" s="45">
        <v>727</v>
      </c>
      <c r="J17" s="50">
        <v>5.3</v>
      </c>
      <c r="K17" s="45">
        <v>3798</v>
      </c>
      <c r="L17" s="45">
        <v>0</v>
      </c>
      <c r="M17" s="45">
        <v>0</v>
      </c>
      <c r="N17" s="45">
        <v>3798</v>
      </c>
      <c r="O17" s="45">
        <v>391</v>
      </c>
      <c r="P17" s="50">
        <v>10.3</v>
      </c>
    </row>
    <row r="18" spans="2:16" s="5" customFormat="1" ht="17.25" customHeight="1" x14ac:dyDescent="0.2">
      <c r="B18" s="47" t="s">
        <v>28</v>
      </c>
      <c r="C18" s="48"/>
      <c r="D18" s="49" t="s">
        <v>29</v>
      </c>
      <c r="E18" s="45">
        <v>35475</v>
      </c>
      <c r="F18" s="45">
        <v>734</v>
      </c>
      <c r="G18" s="45">
        <v>865</v>
      </c>
      <c r="H18" s="45">
        <v>35344</v>
      </c>
      <c r="I18" s="45">
        <v>7886</v>
      </c>
      <c r="J18" s="50">
        <v>22.3</v>
      </c>
      <c r="K18" s="45">
        <v>37604</v>
      </c>
      <c r="L18" s="45">
        <v>554</v>
      </c>
      <c r="M18" s="45">
        <v>539</v>
      </c>
      <c r="N18" s="45">
        <v>37619</v>
      </c>
      <c r="O18" s="45">
        <v>21340</v>
      </c>
      <c r="P18" s="50">
        <v>56.7</v>
      </c>
    </row>
    <row r="19" spans="2:16" s="5" customFormat="1" ht="17.25" customHeight="1" x14ac:dyDescent="0.2">
      <c r="B19" s="47" t="s">
        <v>30</v>
      </c>
      <c r="C19" s="48"/>
      <c r="D19" s="49" t="s">
        <v>31</v>
      </c>
      <c r="E19" s="45">
        <v>3833</v>
      </c>
      <c r="F19" s="45">
        <v>9</v>
      </c>
      <c r="G19" s="45">
        <v>0</v>
      </c>
      <c r="H19" s="45">
        <v>3842</v>
      </c>
      <c r="I19" s="45">
        <v>0</v>
      </c>
      <c r="J19" s="50">
        <v>0</v>
      </c>
      <c r="K19" s="45">
        <v>5088</v>
      </c>
      <c r="L19" s="45">
        <v>219</v>
      </c>
      <c r="M19" s="45">
        <v>9</v>
      </c>
      <c r="N19" s="45">
        <v>5298</v>
      </c>
      <c r="O19" s="45">
        <v>591</v>
      </c>
      <c r="P19" s="50">
        <v>11.2</v>
      </c>
    </row>
    <row r="20" spans="2:16" s="5" customFormat="1" ht="17.25" customHeight="1" x14ac:dyDescent="0.2">
      <c r="B20" s="47" t="s">
        <v>32</v>
      </c>
      <c r="C20" s="48"/>
      <c r="D20" s="49" t="s">
        <v>33</v>
      </c>
      <c r="E20" s="45">
        <v>1804</v>
      </c>
      <c r="F20" s="45">
        <v>0</v>
      </c>
      <c r="G20" s="45">
        <v>40</v>
      </c>
      <c r="H20" s="45">
        <v>1764</v>
      </c>
      <c r="I20" s="45">
        <v>206</v>
      </c>
      <c r="J20" s="50">
        <v>11.7</v>
      </c>
      <c r="K20" s="45">
        <v>1400</v>
      </c>
      <c r="L20" s="45">
        <v>1</v>
      </c>
      <c r="M20" s="45">
        <v>0</v>
      </c>
      <c r="N20" s="45">
        <v>1401</v>
      </c>
      <c r="O20" s="45">
        <v>359</v>
      </c>
      <c r="P20" s="50">
        <v>25.6</v>
      </c>
    </row>
    <row r="21" spans="2:16" s="5" customFormat="1" ht="17.25" customHeight="1" x14ac:dyDescent="0.2">
      <c r="B21" s="47" t="s">
        <v>34</v>
      </c>
      <c r="C21" s="48"/>
      <c r="D21" s="52" t="s">
        <v>35</v>
      </c>
      <c r="E21" s="45">
        <v>5063</v>
      </c>
      <c r="F21" s="45">
        <v>11</v>
      </c>
      <c r="G21" s="45">
        <v>0</v>
      </c>
      <c r="H21" s="45">
        <v>5074</v>
      </c>
      <c r="I21" s="45">
        <v>146</v>
      </c>
      <c r="J21" s="50">
        <v>2.9</v>
      </c>
      <c r="K21" s="45">
        <v>2420</v>
      </c>
      <c r="L21" s="45">
        <v>1</v>
      </c>
      <c r="M21" s="45">
        <v>0</v>
      </c>
      <c r="N21" s="45">
        <v>2421</v>
      </c>
      <c r="O21" s="45">
        <v>515</v>
      </c>
      <c r="P21" s="50">
        <v>21.3</v>
      </c>
    </row>
    <row r="22" spans="2:16" s="5" customFormat="1" ht="17.25" customHeight="1" x14ac:dyDescent="0.2">
      <c r="B22" s="47" t="s">
        <v>36</v>
      </c>
      <c r="C22" s="48"/>
      <c r="D22" s="53" t="s">
        <v>37</v>
      </c>
      <c r="E22" s="45">
        <v>10920</v>
      </c>
      <c r="F22" s="45">
        <v>1648</v>
      </c>
      <c r="G22" s="45">
        <v>344</v>
      </c>
      <c r="H22" s="45">
        <v>12224</v>
      </c>
      <c r="I22" s="45">
        <v>7002</v>
      </c>
      <c r="J22" s="50">
        <v>57.3</v>
      </c>
      <c r="K22" s="45">
        <v>20107</v>
      </c>
      <c r="L22" s="45">
        <v>135</v>
      </c>
      <c r="M22" s="45">
        <v>302</v>
      </c>
      <c r="N22" s="45">
        <v>19940</v>
      </c>
      <c r="O22" s="45">
        <v>17539</v>
      </c>
      <c r="P22" s="50">
        <v>88</v>
      </c>
    </row>
    <row r="23" spans="2:16" s="5" customFormat="1" ht="17.25" customHeight="1" x14ac:dyDescent="0.2">
      <c r="B23" s="47" t="s">
        <v>38</v>
      </c>
      <c r="C23" s="48"/>
      <c r="D23" s="54" t="s">
        <v>39</v>
      </c>
      <c r="E23" s="45">
        <v>3925</v>
      </c>
      <c r="F23" s="45">
        <v>107</v>
      </c>
      <c r="G23" s="45">
        <v>44</v>
      </c>
      <c r="H23" s="45">
        <v>3988</v>
      </c>
      <c r="I23" s="45">
        <v>1045</v>
      </c>
      <c r="J23" s="50">
        <v>26.2</v>
      </c>
      <c r="K23" s="45">
        <v>6026</v>
      </c>
      <c r="L23" s="45">
        <v>118</v>
      </c>
      <c r="M23" s="45">
        <v>195</v>
      </c>
      <c r="N23" s="45">
        <v>5949</v>
      </c>
      <c r="O23" s="45">
        <v>2615</v>
      </c>
      <c r="P23" s="50">
        <v>44</v>
      </c>
    </row>
    <row r="24" spans="2:16" s="5" customFormat="1" ht="17.25" customHeight="1" x14ac:dyDescent="0.2">
      <c r="B24" s="47" t="s">
        <v>40</v>
      </c>
      <c r="C24" s="48"/>
      <c r="D24" s="49" t="s">
        <v>41</v>
      </c>
      <c r="E24" s="45">
        <v>9634</v>
      </c>
      <c r="F24" s="45">
        <v>14</v>
      </c>
      <c r="G24" s="45">
        <v>9</v>
      </c>
      <c r="H24" s="45">
        <v>9639</v>
      </c>
      <c r="I24" s="45">
        <v>1148</v>
      </c>
      <c r="J24" s="50">
        <v>11.9</v>
      </c>
      <c r="K24" s="45">
        <v>18264</v>
      </c>
      <c r="L24" s="45">
        <v>38</v>
      </c>
      <c r="M24" s="45">
        <v>833</v>
      </c>
      <c r="N24" s="45">
        <v>17469</v>
      </c>
      <c r="O24" s="45">
        <v>6904</v>
      </c>
      <c r="P24" s="50">
        <v>39.5</v>
      </c>
    </row>
    <row r="25" spans="2:16" s="5" customFormat="1" ht="17.25" customHeight="1" x14ac:dyDescent="0.2">
      <c r="B25" s="47" t="s">
        <v>42</v>
      </c>
      <c r="C25" s="48"/>
      <c r="D25" s="49" t="s">
        <v>43</v>
      </c>
      <c r="E25" s="45">
        <v>18577</v>
      </c>
      <c r="F25" s="45">
        <v>88</v>
      </c>
      <c r="G25" s="45">
        <v>481</v>
      </c>
      <c r="H25" s="45">
        <v>18184</v>
      </c>
      <c r="I25" s="45">
        <v>3031</v>
      </c>
      <c r="J25" s="50">
        <v>16.7</v>
      </c>
      <c r="K25" s="45">
        <v>63771</v>
      </c>
      <c r="L25" s="45">
        <v>778</v>
      </c>
      <c r="M25" s="45">
        <v>1045</v>
      </c>
      <c r="N25" s="45">
        <v>63504</v>
      </c>
      <c r="O25" s="45">
        <v>19796</v>
      </c>
      <c r="P25" s="50">
        <v>31.2</v>
      </c>
    </row>
    <row r="26" spans="2:16" s="5" customFormat="1" ht="17.25" customHeight="1" x14ac:dyDescent="0.2">
      <c r="B26" s="47" t="s">
        <v>44</v>
      </c>
      <c r="C26" s="48"/>
      <c r="D26" s="49" t="s">
        <v>45</v>
      </c>
      <c r="E26" s="45">
        <v>1087</v>
      </c>
      <c r="F26" s="45">
        <v>0</v>
      </c>
      <c r="G26" s="45">
        <v>0</v>
      </c>
      <c r="H26" s="45">
        <v>1087</v>
      </c>
      <c r="I26" s="45">
        <v>278</v>
      </c>
      <c r="J26" s="50">
        <v>25.6</v>
      </c>
      <c r="K26" s="45">
        <v>1199</v>
      </c>
      <c r="L26" s="45">
        <v>0</v>
      </c>
      <c r="M26" s="45">
        <v>0</v>
      </c>
      <c r="N26" s="45">
        <v>1199</v>
      </c>
      <c r="O26" s="45">
        <v>716</v>
      </c>
      <c r="P26" s="50">
        <v>59.7</v>
      </c>
    </row>
    <row r="27" spans="2:16" s="5" customFormat="1" ht="17.25" customHeight="1" x14ac:dyDescent="0.2">
      <c r="B27" s="47" t="s">
        <v>46</v>
      </c>
      <c r="C27" s="48"/>
      <c r="D27" s="55" t="s">
        <v>47</v>
      </c>
      <c r="E27" s="45">
        <v>11881</v>
      </c>
      <c r="F27" s="45">
        <v>184</v>
      </c>
      <c r="G27" s="45">
        <v>217</v>
      </c>
      <c r="H27" s="45">
        <v>11848</v>
      </c>
      <c r="I27" s="45">
        <v>2959</v>
      </c>
      <c r="J27" s="50">
        <v>25</v>
      </c>
      <c r="K27" s="45">
        <v>14511</v>
      </c>
      <c r="L27" s="45">
        <v>315</v>
      </c>
      <c r="M27" s="45">
        <v>349</v>
      </c>
      <c r="N27" s="45">
        <v>14477</v>
      </c>
      <c r="O27" s="45">
        <v>7138</v>
      </c>
      <c r="P27" s="50">
        <v>49.3</v>
      </c>
    </row>
    <row r="28" spans="2:16" s="5" customFormat="1" ht="17.25" customHeight="1" x14ac:dyDescent="0.2">
      <c r="B28" s="42" t="s">
        <v>48</v>
      </c>
      <c r="C28" s="43"/>
      <c r="D28" s="56" t="s">
        <v>49</v>
      </c>
      <c r="E28" s="57">
        <v>6755</v>
      </c>
      <c r="F28" s="57">
        <v>34</v>
      </c>
      <c r="G28" s="57">
        <v>84</v>
      </c>
      <c r="H28" s="57">
        <v>6705</v>
      </c>
      <c r="I28" s="57">
        <v>317</v>
      </c>
      <c r="J28" s="46">
        <v>4.7</v>
      </c>
      <c r="K28" s="57">
        <v>8292</v>
      </c>
      <c r="L28" s="57">
        <v>91</v>
      </c>
      <c r="M28" s="57">
        <v>131</v>
      </c>
      <c r="N28" s="57">
        <v>8252</v>
      </c>
      <c r="O28" s="57">
        <v>1235</v>
      </c>
      <c r="P28" s="46">
        <v>15</v>
      </c>
    </row>
    <row r="29" spans="2:16" s="5" customFormat="1" ht="17.25" customHeight="1" x14ac:dyDescent="0.2">
      <c r="B29" s="47" t="s">
        <v>50</v>
      </c>
      <c r="C29" s="48"/>
      <c r="D29" s="58" t="s">
        <v>51</v>
      </c>
      <c r="E29" s="45">
        <v>1033</v>
      </c>
      <c r="F29" s="45">
        <v>24</v>
      </c>
      <c r="G29" s="45">
        <v>18</v>
      </c>
      <c r="H29" s="45">
        <v>1039</v>
      </c>
      <c r="I29" s="45">
        <v>34</v>
      </c>
      <c r="J29" s="50">
        <v>3.3</v>
      </c>
      <c r="K29" s="45">
        <v>2271</v>
      </c>
      <c r="L29" s="45">
        <v>15</v>
      </c>
      <c r="M29" s="45">
        <v>22</v>
      </c>
      <c r="N29" s="45">
        <v>2264</v>
      </c>
      <c r="O29" s="45">
        <v>291</v>
      </c>
      <c r="P29" s="50">
        <v>12.9</v>
      </c>
    </row>
    <row r="30" spans="2:16" s="5" customFormat="1" ht="17.25" customHeight="1" x14ac:dyDescent="0.2">
      <c r="B30" s="47" t="s">
        <v>52</v>
      </c>
      <c r="C30" s="48"/>
      <c r="D30" s="58" t="s">
        <v>53</v>
      </c>
      <c r="E30" s="45">
        <v>2302</v>
      </c>
      <c r="F30" s="45">
        <v>4</v>
      </c>
      <c r="G30" s="45">
        <v>5</v>
      </c>
      <c r="H30" s="45">
        <v>2301</v>
      </c>
      <c r="I30" s="45">
        <v>26</v>
      </c>
      <c r="J30" s="50">
        <v>1.1000000000000001</v>
      </c>
      <c r="K30" s="45">
        <v>207</v>
      </c>
      <c r="L30" s="45">
        <v>0</v>
      </c>
      <c r="M30" s="45">
        <v>0</v>
      </c>
      <c r="N30" s="45">
        <v>207</v>
      </c>
      <c r="O30" s="45">
        <v>33</v>
      </c>
      <c r="P30" s="50">
        <v>15.9</v>
      </c>
    </row>
    <row r="31" spans="2:16" s="5" customFormat="1" ht="17.25" customHeight="1" x14ac:dyDescent="0.2">
      <c r="B31" s="47" t="s">
        <v>54</v>
      </c>
      <c r="C31" s="48"/>
      <c r="D31" s="58" t="s">
        <v>55</v>
      </c>
      <c r="E31" s="45">
        <v>78</v>
      </c>
      <c r="F31" s="45">
        <v>1</v>
      </c>
      <c r="G31" s="45">
        <v>1</v>
      </c>
      <c r="H31" s="45">
        <v>78</v>
      </c>
      <c r="I31" s="45">
        <v>5</v>
      </c>
      <c r="J31" s="50">
        <v>6.4</v>
      </c>
      <c r="K31" s="45">
        <v>35</v>
      </c>
      <c r="L31" s="45">
        <v>0</v>
      </c>
      <c r="M31" s="45">
        <v>0</v>
      </c>
      <c r="N31" s="45">
        <v>35</v>
      </c>
      <c r="O31" s="45">
        <v>8</v>
      </c>
      <c r="P31" s="50">
        <v>22.9</v>
      </c>
    </row>
    <row r="32" spans="2:16" s="5" customFormat="1" ht="17.25" customHeight="1" x14ac:dyDescent="0.2">
      <c r="B32" s="47" t="s">
        <v>56</v>
      </c>
      <c r="C32" s="48"/>
      <c r="D32" s="58" t="s">
        <v>57</v>
      </c>
      <c r="E32" s="45">
        <v>219</v>
      </c>
      <c r="F32" s="45">
        <v>2</v>
      </c>
      <c r="G32" s="45">
        <v>0</v>
      </c>
      <c r="H32" s="45">
        <v>221</v>
      </c>
      <c r="I32" s="45">
        <v>11</v>
      </c>
      <c r="J32" s="50">
        <v>5</v>
      </c>
      <c r="K32" s="45">
        <v>101</v>
      </c>
      <c r="L32" s="45">
        <v>1</v>
      </c>
      <c r="M32" s="45">
        <v>2</v>
      </c>
      <c r="N32" s="45">
        <v>100</v>
      </c>
      <c r="O32" s="45">
        <v>22</v>
      </c>
      <c r="P32" s="50">
        <v>22</v>
      </c>
    </row>
    <row r="33" spans="2:16" s="5" customFormat="1" ht="17.25" customHeight="1" x14ac:dyDescent="0.2">
      <c r="B33" s="47" t="s">
        <v>58</v>
      </c>
      <c r="C33" s="48"/>
      <c r="D33" s="58" t="s">
        <v>59</v>
      </c>
      <c r="E33" s="45">
        <v>1688</v>
      </c>
      <c r="F33" s="45">
        <v>0</v>
      </c>
      <c r="G33" s="45">
        <v>6</v>
      </c>
      <c r="H33" s="45">
        <v>1682</v>
      </c>
      <c r="I33" s="45">
        <v>3</v>
      </c>
      <c r="J33" s="50">
        <v>0.2</v>
      </c>
      <c r="K33" s="45">
        <v>296</v>
      </c>
      <c r="L33" s="45">
        <v>0</v>
      </c>
      <c r="M33" s="45">
        <v>0</v>
      </c>
      <c r="N33" s="45">
        <v>296</v>
      </c>
      <c r="O33" s="45">
        <v>92</v>
      </c>
      <c r="P33" s="50">
        <v>31.1</v>
      </c>
    </row>
    <row r="34" spans="2:16" s="5" customFormat="1" ht="17.25" customHeight="1" x14ac:dyDescent="0.2">
      <c r="B34" s="47" t="s">
        <v>60</v>
      </c>
      <c r="C34" s="48"/>
      <c r="D34" s="58" t="s">
        <v>61</v>
      </c>
      <c r="E34" s="45">
        <v>1010</v>
      </c>
      <c r="F34" s="45">
        <v>5</v>
      </c>
      <c r="G34" s="45">
        <v>2</v>
      </c>
      <c r="H34" s="45">
        <v>1013</v>
      </c>
      <c r="I34" s="45">
        <v>49</v>
      </c>
      <c r="J34" s="50">
        <v>4.8</v>
      </c>
      <c r="K34" s="45">
        <v>966</v>
      </c>
      <c r="L34" s="45">
        <v>2</v>
      </c>
      <c r="M34" s="45">
        <v>0</v>
      </c>
      <c r="N34" s="45">
        <v>968</v>
      </c>
      <c r="O34" s="45">
        <v>101</v>
      </c>
      <c r="P34" s="50">
        <v>10.4</v>
      </c>
    </row>
    <row r="35" spans="2:16" s="5" customFormat="1" ht="17.25" customHeight="1" x14ac:dyDescent="0.2">
      <c r="B35" s="47" t="s">
        <v>62</v>
      </c>
      <c r="C35" s="48"/>
      <c r="D35" s="58" t="s">
        <v>63</v>
      </c>
      <c r="E35" s="59">
        <v>1729</v>
      </c>
      <c r="F35" s="59">
        <v>11</v>
      </c>
      <c r="G35" s="59">
        <v>10</v>
      </c>
      <c r="H35" s="59">
        <v>1730</v>
      </c>
      <c r="I35" s="59">
        <v>4</v>
      </c>
      <c r="J35" s="60">
        <v>0.2</v>
      </c>
      <c r="K35" s="59">
        <v>283</v>
      </c>
      <c r="L35" s="59">
        <v>1</v>
      </c>
      <c r="M35" s="59">
        <v>3</v>
      </c>
      <c r="N35" s="59">
        <v>281</v>
      </c>
      <c r="O35" s="59">
        <v>21</v>
      </c>
      <c r="P35" s="60">
        <v>7.5</v>
      </c>
    </row>
    <row r="36" spans="2:16" s="5" customFormat="1" ht="17.25" customHeight="1" x14ac:dyDescent="0.2">
      <c r="B36" s="47" t="s">
        <v>64</v>
      </c>
      <c r="C36" s="48"/>
      <c r="D36" s="58" t="s">
        <v>65</v>
      </c>
      <c r="E36" s="45">
        <v>1634</v>
      </c>
      <c r="F36" s="45">
        <v>0</v>
      </c>
      <c r="G36" s="45">
        <v>5</v>
      </c>
      <c r="H36" s="45">
        <v>1629</v>
      </c>
      <c r="I36" s="45">
        <v>135</v>
      </c>
      <c r="J36" s="50">
        <v>8.3000000000000007</v>
      </c>
      <c r="K36" s="45">
        <v>173</v>
      </c>
      <c r="L36" s="45">
        <v>0</v>
      </c>
      <c r="M36" s="45">
        <v>0</v>
      </c>
      <c r="N36" s="45">
        <v>173</v>
      </c>
      <c r="O36" s="45">
        <v>5</v>
      </c>
      <c r="P36" s="50">
        <v>2.9</v>
      </c>
    </row>
    <row r="37" spans="2:16" s="5" customFormat="1" ht="17.25" customHeight="1" x14ac:dyDescent="0.2">
      <c r="B37" s="47" t="s">
        <v>66</v>
      </c>
      <c r="C37" s="48"/>
      <c r="D37" s="58" t="s">
        <v>67</v>
      </c>
      <c r="E37" s="45">
        <v>1580</v>
      </c>
      <c r="F37" s="45">
        <v>13</v>
      </c>
      <c r="G37" s="45">
        <v>17</v>
      </c>
      <c r="H37" s="45">
        <v>1576</v>
      </c>
      <c r="I37" s="45">
        <v>145</v>
      </c>
      <c r="J37" s="50">
        <v>9.1999999999999993</v>
      </c>
      <c r="K37" s="45">
        <v>376</v>
      </c>
      <c r="L37" s="45">
        <v>0</v>
      </c>
      <c r="M37" s="45">
        <v>0</v>
      </c>
      <c r="N37" s="45">
        <v>376</v>
      </c>
      <c r="O37" s="45">
        <v>14</v>
      </c>
      <c r="P37" s="50">
        <v>3.7</v>
      </c>
    </row>
    <row r="38" spans="2:16" s="5" customFormat="1" ht="17.25" customHeight="1" x14ac:dyDescent="0.2">
      <c r="B38" s="47" t="s">
        <v>68</v>
      </c>
      <c r="C38" s="48"/>
      <c r="D38" s="58" t="s">
        <v>69</v>
      </c>
      <c r="E38" s="45">
        <v>797</v>
      </c>
      <c r="F38" s="45">
        <v>2</v>
      </c>
      <c r="G38" s="45">
        <v>10</v>
      </c>
      <c r="H38" s="45">
        <v>789</v>
      </c>
      <c r="I38" s="45">
        <v>8</v>
      </c>
      <c r="J38" s="50">
        <v>1</v>
      </c>
      <c r="K38" s="45">
        <v>689</v>
      </c>
      <c r="L38" s="45">
        <v>0</v>
      </c>
      <c r="M38" s="45">
        <v>0</v>
      </c>
      <c r="N38" s="45">
        <v>689</v>
      </c>
      <c r="O38" s="45">
        <v>48</v>
      </c>
      <c r="P38" s="50">
        <v>7</v>
      </c>
    </row>
    <row r="39" spans="2:16" s="5" customFormat="1" ht="17.25" customHeight="1" x14ac:dyDescent="0.2">
      <c r="B39" s="47" t="s">
        <v>70</v>
      </c>
      <c r="C39" s="48"/>
      <c r="D39" s="58" t="s">
        <v>71</v>
      </c>
      <c r="E39" s="45">
        <v>2875</v>
      </c>
      <c r="F39" s="45">
        <v>16</v>
      </c>
      <c r="G39" s="45">
        <v>29</v>
      </c>
      <c r="H39" s="45">
        <v>2862</v>
      </c>
      <c r="I39" s="45">
        <v>10</v>
      </c>
      <c r="J39" s="50">
        <v>0.3</v>
      </c>
      <c r="K39" s="45">
        <v>1725</v>
      </c>
      <c r="L39" s="45">
        <v>20</v>
      </c>
      <c r="M39" s="45">
        <v>7</v>
      </c>
      <c r="N39" s="45">
        <v>1738</v>
      </c>
      <c r="O39" s="45">
        <v>182</v>
      </c>
      <c r="P39" s="50">
        <v>10.5</v>
      </c>
    </row>
    <row r="40" spans="2:16" s="5" customFormat="1" ht="17.25" customHeight="1" x14ac:dyDescent="0.2">
      <c r="B40" s="47" t="s">
        <v>72</v>
      </c>
      <c r="C40" s="48"/>
      <c r="D40" s="58" t="s">
        <v>73</v>
      </c>
      <c r="E40" s="45" t="s">
        <v>84</v>
      </c>
      <c r="F40" s="45" t="s">
        <v>84</v>
      </c>
      <c r="G40" s="45" t="s">
        <v>84</v>
      </c>
      <c r="H40" s="45" t="s">
        <v>84</v>
      </c>
      <c r="I40" s="45" t="s">
        <v>84</v>
      </c>
      <c r="J40" s="50" t="s">
        <v>84</v>
      </c>
      <c r="K40" s="45" t="s">
        <v>84</v>
      </c>
      <c r="L40" s="45" t="s">
        <v>84</v>
      </c>
      <c r="M40" s="45" t="s">
        <v>84</v>
      </c>
      <c r="N40" s="45" t="s">
        <v>84</v>
      </c>
      <c r="O40" s="45" t="s">
        <v>84</v>
      </c>
      <c r="P40" s="50" t="s">
        <v>84</v>
      </c>
    </row>
    <row r="41" spans="2:16" s="5" customFormat="1" ht="17.25" customHeight="1" x14ac:dyDescent="0.2">
      <c r="B41" s="47" t="s">
        <v>74</v>
      </c>
      <c r="C41" s="48"/>
      <c r="D41" s="58" t="s">
        <v>75</v>
      </c>
      <c r="E41" s="45">
        <v>2261</v>
      </c>
      <c r="F41" s="45">
        <v>80</v>
      </c>
      <c r="G41" s="45">
        <v>37</v>
      </c>
      <c r="H41" s="45">
        <v>2304</v>
      </c>
      <c r="I41" s="45">
        <v>14</v>
      </c>
      <c r="J41" s="50">
        <v>0.6</v>
      </c>
      <c r="K41" s="45">
        <v>875</v>
      </c>
      <c r="L41" s="45">
        <v>13</v>
      </c>
      <c r="M41" s="45">
        <v>6</v>
      </c>
      <c r="N41" s="45">
        <v>882</v>
      </c>
      <c r="O41" s="45">
        <v>89</v>
      </c>
      <c r="P41" s="50">
        <v>10.1</v>
      </c>
    </row>
    <row r="42" spans="2:16" s="5" customFormat="1" ht="17.25" customHeight="1" x14ac:dyDescent="0.2">
      <c r="B42" s="61" t="s">
        <v>76</v>
      </c>
      <c r="C42" s="62"/>
      <c r="D42" s="63" t="s">
        <v>77</v>
      </c>
      <c r="E42" s="64">
        <v>2711</v>
      </c>
      <c r="F42" s="64">
        <v>16</v>
      </c>
      <c r="G42" s="64">
        <v>130</v>
      </c>
      <c r="H42" s="64">
        <v>2597</v>
      </c>
      <c r="I42" s="64">
        <v>157</v>
      </c>
      <c r="J42" s="65">
        <v>6</v>
      </c>
      <c r="K42" s="64">
        <v>727</v>
      </c>
      <c r="L42" s="64">
        <v>1</v>
      </c>
      <c r="M42" s="64">
        <v>3</v>
      </c>
      <c r="N42" s="64">
        <v>725</v>
      </c>
      <c r="O42" s="64">
        <v>101</v>
      </c>
      <c r="P42" s="65">
        <v>13.9</v>
      </c>
    </row>
    <row r="43" spans="2:16" s="5" customFormat="1" ht="17.25" customHeight="1" x14ac:dyDescent="0.2">
      <c r="B43" s="66" t="s">
        <v>78</v>
      </c>
      <c r="C43" s="67"/>
      <c r="D43" s="68" t="s">
        <v>79</v>
      </c>
      <c r="E43" s="69">
        <v>1762</v>
      </c>
      <c r="F43" s="69">
        <v>47</v>
      </c>
      <c r="G43" s="69">
        <v>31</v>
      </c>
      <c r="H43" s="69">
        <v>1778</v>
      </c>
      <c r="I43" s="69">
        <v>106</v>
      </c>
      <c r="J43" s="70">
        <v>6</v>
      </c>
      <c r="K43" s="69">
        <v>2623</v>
      </c>
      <c r="L43" s="69">
        <v>103</v>
      </c>
      <c r="M43" s="69">
        <v>124</v>
      </c>
      <c r="N43" s="69">
        <v>2602</v>
      </c>
      <c r="O43" s="69">
        <v>420</v>
      </c>
      <c r="P43" s="70">
        <v>16.100000000000001</v>
      </c>
    </row>
    <row r="44" spans="2:16" s="5" customFormat="1" ht="10.5" customHeight="1" x14ac:dyDescent="0.2"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</row>
    <row r="45" spans="2:16" ht="10.5" customHeight="1" x14ac:dyDescent="0.2"/>
    <row r="46" spans="2:16" s="5" customFormat="1" ht="21" customHeight="1" x14ac:dyDescent="0.2">
      <c r="B46" s="71" t="s">
        <v>80</v>
      </c>
      <c r="C46" s="71"/>
      <c r="D46" s="71"/>
      <c r="E46" s="72"/>
      <c r="F46" s="72"/>
      <c r="G46" s="72"/>
      <c r="I46" s="12"/>
      <c r="J46" s="12"/>
      <c r="K46" s="72"/>
      <c r="L46" s="72"/>
      <c r="M46" s="72"/>
      <c r="O46" s="12"/>
      <c r="P46" s="12" t="s">
        <v>2</v>
      </c>
    </row>
    <row r="47" spans="2:16" s="5" customFormat="1" ht="21.6" customHeight="1" x14ac:dyDescent="0.2">
      <c r="B47" s="73"/>
      <c r="C47" s="74"/>
      <c r="D47" s="75"/>
      <c r="E47" s="17" t="s">
        <v>3</v>
      </c>
      <c r="F47" s="18"/>
      <c r="G47" s="18"/>
      <c r="H47" s="18"/>
      <c r="I47" s="19"/>
      <c r="J47" s="20"/>
      <c r="K47" s="21" t="s">
        <v>4</v>
      </c>
      <c r="L47" s="18"/>
      <c r="M47" s="18"/>
      <c r="N47" s="18"/>
      <c r="O47" s="19"/>
      <c r="P47" s="20"/>
    </row>
    <row r="48" spans="2:16" s="5" customFormat="1" ht="18" customHeight="1" x14ac:dyDescent="0.2">
      <c r="B48" s="22"/>
      <c r="C48" s="23"/>
      <c r="D48" s="24"/>
      <c r="E48" s="25" t="s">
        <v>5</v>
      </c>
      <c r="F48" s="25" t="s">
        <v>6</v>
      </c>
      <c r="G48" s="25" t="s">
        <v>7</v>
      </c>
      <c r="H48" s="26" t="s">
        <v>8</v>
      </c>
      <c r="I48" s="27"/>
      <c r="J48" s="28"/>
      <c r="K48" s="25" t="s">
        <v>5</v>
      </c>
      <c r="L48" s="25" t="s">
        <v>6</v>
      </c>
      <c r="M48" s="25" t="s">
        <v>7</v>
      </c>
      <c r="N48" s="26" t="s">
        <v>8</v>
      </c>
      <c r="O48" s="27"/>
      <c r="P48" s="28"/>
    </row>
    <row r="49" spans="2:16" s="5" customFormat="1" ht="18" customHeight="1" x14ac:dyDescent="0.2">
      <c r="B49" s="22"/>
      <c r="C49" s="23"/>
      <c r="D49" s="29" t="s">
        <v>9</v>
      </c>
      <c r="E49" s="30" t="s">
        <v>10</v>
      </c>
      <c r="F49" s="30"/>
      <c r="G49" s="30"/>
      <c r="H49" s="31" t="s">
        <v>10</v>
      </c>
      <c r="I49" s="32" t="s">
        <v>11</v>
      </c>
      <c r="J49" s="33" t="s">
        <v>12</v>
      </c>
      <c r="K49" s="30" t="s">
        <v>10</v>
      </c>
      <c r="L49" s="30"/>
      <c r="M49" s="30"/>
      <c r="N49" s="31" t="s">
        <v>10</v>
      </c>
      <c r="O49" s="32" t="s">
        <v>11</v>
      </c>
      <c r="P49" s="33" t="s">
        <v>12</v>
      </c>
    </row>
    <row r="50" spans="2:16" s="5" customFormat="1" ht="18" customHeight="1" x14ac:dyDescent="0.2">
      <c r="B50" s="22"/>
      <c r="C50" s="23"/>
      <c r="D50" s="24"/>
      <c r="E50" s="30" t="s">
        <v>81</v>
      </c>
      <c r="F50" s="30" t="s">
        <v>81</v>
      </c>
      <c r="G50" s="30" t="s">
        <v>81</v>
      </c>
      <c r="H50" s="30" t="s">
        <v>81</v>
      </c>
      <c r="I50" s="34" t="s">
        <v>13</v>
      </c>
      <c r="J50" s="33" t="s">
        <v>13</v>
      </c>
      <c r="K50" s="30" t="s">
        <v>81</v>
      </c>
      <c r="L50" s="30" t="s">
        <v>81</v>
      </c>
      <c r="M50" s="30" t="s">
        <v>81</v>
      </c>
      <c r="N50" s="30" t="s">
        <v>81</v>
      </c>
      <c r="O50" s="34" t="s">
        <v>13</v>
      </c>
      <c r="P50" s="33" t="s">
        <v>13</v>
      </c>
    </row>
    <row r="51" spans="2:16" s="5" customFormat="1" ht="18" customHeight="1" x14ac:dyDescent="0.2">
      <c r="B51" s="22"/>
      <c r="C51" s="23"/>
      <c r="E51" s="30" t="s">
        <v>82</v>
      </c>
      <c r="F51" s="30" t="s">
        <v>82</v>
      </c>
      <c r="G51" s="30" t="s">
        <v>82</v>
      </c>
      <c r="H51" s="30" t="s">
        <v>82</v>
      </c>
      <c r="I51" s="34" t="s">
        <v>83</v>
      </c>
      <c r="J51" s="33" t="s">
        <v>14</v>
      </c>
      <c r="K51" s="30" t="s">
        <v>82</v>
      </c>
      <c r="L51" s="30" t="s">
        <v>82</v>
      </c>
      <c r="M51" s="30" t="s">
        <v>82</v>
      </c>
      <c r="N51" s="30" t="s">
        <v>82</v>
      </c>
      <c r="O51" s="34" t="s">
        <v>83</v>
      </c>
      <c r="P51" s="33" t="s">
        <v>14</v>
      </c>
    </row>
    <row r="52" spans="2:16" s="5" customFormat="1" ht="18" customHeight="1" x14ac:dyDescent="0.2">
      <c r="B52" s="35"/>
      <c r="C52" s="36"/>
      <c r="D52" s="37"/>
      <c r="E52" s="38"/>
      <c r="F52" s="38"/>
      <c r="G52" s="38"/>
      <c r="H52" s="39"/>
      <c r="I52" s="40"/>
      <c r="J52" s="41" t="s">
        <v>15</v>
      </c>
      <c r="K52" s="38"/>
      <c r="L52" s="38"/>
      <c r="M52" s="38"/>
      <c r="N52" s="39"/>
      <c r="O52" s="40"/>
      <c r="P52" s="41" t="s">
        <v>15</v>
      </c>
    </row>
    <row r="53" spans="2:16" s="5" customFormat="1" ht="18" customHeight="1" x14ac:dyDescent="0.2">
      <c r="B53" s="42" t="str">
        <f t="shared" ref="B53:B84" si="0">+B12</f>
        <v>TL</v>
      </c>
      <c r="C53" s="43"/>
      <c r="D53" s="44" t="str">
        <f t="shared" ref="D53:D84" si="1">+D12</f>
        <v>調査産業計</v>
      </c>
      <c r="E53" s="45">
        <v>89942</v>
      </c>
      <c r="F53" s="45">
        <v>1052</v>
      </c>
      <c r="G53" s="45">
        <v>1376</v>
      </c>
      <c r="H53" s="45">
        <v>89618</v>
      </c>
      <c r="I53" s="45">
        <v>10886</v>
      </c>
      <c r="J53" s="46">
        <v>12.1</v>
      </c>
      <c r="K53" s="45">
        <v>101837</v>
      </c>
      <c r="L53" s="45">
        <v>1230</v>
      </c>
      <c r="M53" s="45">
        <v>1681</v>
      </c>
      <c r="N53" s="45">
        <v>101386</v>
      </c>
      <c r="O53" s="45">
        <v>37344</v>
      </c>
      <c r="P53" s="46">
        <v>36.799999999999997</v>
      </c>
    </row>
    <row r="54" spans="2:16" s="5" customFormat="1" ht="18" customHeight="1" x14ac:dyDescent="0.2">
      <c r="B54" s="47" t="str">
        <f t="shared" si="0"/>
        <v>D</v>
      </c>
      <c r="C54" s="48"/>
      <c r="D54" s="49" t="str">
        <f t="shared" si="1"/>
        <v>建設業</v>
      </c>
      <c r="E54" s="45">
        <v>5913</v>
      </c>
      <c r="F54" s="45">
        <v>35</v>
      </c>
      <c r="G54" s="45">
        <v>143</v>
      </c>
      <c r="H54" s="45">
        <v>5805</v>
      </c>
      <c r="I54" s="45">
        <v>4</v>
      </c>
      <c r="J54" s="50">
        <v>0.1</v>
      </c>
      <c r="K54" s="45">
        <v>497</v>
      </c>
      <c r="L54" s="45">
        <v>8</v>
      </c>
      <c r="M54" s="45">
        <v>26</v>
      </c>
      <c r="N54" s="45">
        <v>479</v>
      </c>
      <c r="O54" s="45">
        <v>52</v>
      </c>
      <c r="P54" s="50">
        <v>10.9</v>
      </c>
    </row>
    <row r="55" spans="2:16" s="5" customFormat="1" ht="18" customHeight="1" x14ac:dyDescent="0.2">
      <c r="B55" s="47" t="str">
        <f t="shared" si="0"/>
        <v>E</v>
      </c>
      <c r="C55" s="48"/>
      <c r="D55" s="49" t="str">
        <f t="shared" si="1"/>
        <v>製造業</v>
      </c>
      <c r="E55" s="45">
        <v>22924</v>
      </c>
      <c r="F55" s="45">
        <v>221</v>
      </c>
      <c r="G55" s="45">
        <v>282</v>
      </c>
      <c r="H55" s="45">
        <v>22863</v>
      </c>
      <c r="I55" s="45">
        <v>813</v>
      </c>
      <c r="J55" s="50">
        <v>3.6</v>
      </c>
      <c r="K55" s="45">
        <v>15926</v>
      </c>
      <c r="L55" s="45">
        <v>158</v>
      </c>
      <c r="M55" s="45">
        <v>194</v>
      </c>
      <c r="N55" s="45">
        <v>15890</v>
      </c>
      <c r="O55" s="45">
        <v>2075</v>
      </c>
      <c r="P55" s="50">
        <v>13.1</v>
      </c>
    </row>
    <row r="56" spans="2:16" s="5" customFormat="1" ht="18" customHeight="1" x14ac:dyDescent="0.2">
      <c r="B56" s="47" t="str">
        <f t="shared" si="0"/>
        <v>F</v>
      </c>
      <c r="C56" s="48"/>
      <c r="D56" s="51" t="str">
        <f t="shared" si="1"/>
        <v>電気・ガス・熱供給・水道業</v>
      </c>
      <c r="E56" s="45">
        <v>969</v>
      </c>
      <c r="F56" s="45">
        <v>0</v>
      </c>
      <c r="G56" s="45">
        <v>6</v>
      </c>
      <c r="H56" s="45">
        <v>963</v>
      </c>
      <c r="I56" s="45">
        <v>125</v>
      </c>
      <c r="J56" s="50">
        <v>13</v>
      </c>
      <c r="K56" s="45">
        <v>319</v>
      </c>
      <c r="L56" s="45">
        <v>0</v>
      </c>
      <c r="M56" s="45">
        <v>0</v>
      </c>
      <c r="N56" s="45">
        <v>319</v>
      </c>
      <c r="O56" s="45">
        <v>167</v>
      </c>
      <c r="P56" s="50">
        <v>52.4</v>
      </c>
    </row>
    <row r="57" spans="2:16" s="5" customFormat="1" ht="18" customHeight="1" x14ac:dyDescent="0.2">
      <c r="B57" s="47" t="str">
        <f t="shared" si="0"/>
        <v>G</v>
      </c>
      <c r="C57" s="48"/>
      <c r="D57" s="49" t="str">
        <f t="shared" si="1"/>
        <v>情報通信業</v>
      </c>
      <c r="E57" s="45">
        <v>1313</v>
      </c>
      <c r="F57" s="45">
        <v>0</v>
      </c>
      <c r="G57" s="45">
        <v>19</v>
      </c>
      <c r="H57" s="45">
        <v>1294</v>
      </c>
      <c r="I57" s="45">
        <v>28</v>
      </c>
      <c r="J57" s="50">
        <v>2.2000000000000002</v>
      </c>
      <c r="K57" s="45">
        <v>814</v>
      </c>
      <c r="L57" s="45">
        <v>5</v>
      </c>
      <c r="M57" s="45">
        <v>15</v>
      </c>
      <c r="N57" s="45">
        <v>804</v>
      </c>
      <c r="O57" s="45">
        <v>142</v>
      </c>
      <c r="P57" s="50">
        <v>17.7</v>
      </c>
    </row>
    <row r="58" spans="2:16" s="5" customFormat="1" ht="18" customHeight="1" x14ac:dyDescent="0.2">
      <c r="B58" s="47" t="str">
        <f t="shared" si="0"/>
        <v>H</v>
      </c>
      <c r="C58" s="48"/>
      <c r="D58" s="49" t="str">
        <f t="shared" si="1"/>
        <v>運輸業，郵便業</v>
      </c>
      <c r="E58" s="45">
        <v>9643</v>
      </c>
      <c r="F58" s="45">
        <v>70</v>
      </c>
      <c r="G58" s="45">
        <v>82</v>
      </c>
      <c r="H58" s="45">
        <v>9631</v>
      </c>
      <c r="I58" s="45">
        <v>223</v>
      </c>
      <c r="J58" s="50">
        <v>2.2999999999999998</v>
      </c>
      <c r="K58" s="45">
        <v>1324</v>
      </c>
      <c r="L58" s="45">
        <v>0</v>
      </c>
      <c r="M58" s="45">
        <v>0</v>
      </c>
      <c r="N58" s="45">
        <v>1324</v>
      </c>
      <c r="O58" s="45">
        <v>160</v>
      </c>
      <c r="P58" s="50">
        <v>12.1</v>
      </c>
    </row>
    <row r="59" spans="2:16" s="5" customFormat="1" ht="18" customHeight="1" x14ac:dyDescent="0.2">
      <c r="B59" s="47" t="str">
        <f t="shared" si="0"/>
        <v>I</v>
      </c>
      <c r="C59" s="48"/>
      <c r="D59" s="49" t="str">
        <f t="shared" si="1"/>
        <v>卸売業，小売業</v>
      </c>
      <c r="E59" s="45">
        <v>10458</v>
      </c>
      <c r="F59" s="45">
        <v>189</v>
      </c>
      <c r="G59" s="45">
        <v>149</v>
      </c>
      <c r="H59" s="45">
        <v>10498</v>
      </c>
      <c r="I59" s="45">
        <v>2987</v>
      </c>
      <c r="J59" s="50">
        <v>28.5</v>
      </c>
      <c r="K59" s="45">
        <v>15884</v>
      </c>
      <c r="L59" s="45">
        <v>205</v>
      </c>
      <c r="M59" s="45">
        <v>198</v>
      </c>
      <c r="N59" s="45">
        <v>15891</v>
      </c>
      <c r="O59" s="45">
        <v>12066</v>
      </c>
      <c r="P59" s="50">
        <v>75.900000000000006</v>
      </c>
    </row>
    <row r="60" spans="2:16" s="5" customFormat="1" ht="18" customHeight="1" x14ac:dyDescent="0.2">
      <c r="B60" s="47" t="str">
        <f t="shared" si="0"/>
        <v>J</v>
      </c>
      <c r="C60" s="48"/>
      <c r="D60" s="49" t="str">
        <f t="shared" si="1"/>
        <v>金融業，保険業</v>
      </c>
      <c r="E60" s="45">
        <v>1661</v>
      </c>
      <c r="F60" s="45">
        <v>9</v>
      </c>
      <c r="G60" s="45">
        <v>0</v>
      </c>
      <c r="H60" s="45">
        <v>1670</v>
      </c>
      <c r="I60" s="45">
        <v>0</v>
      </c>
      <c r="J60" s="50">
        <v>0</v>
      </c>
      <c r="K60" s="45">
        <v>2284</v>
      </c>
      <c r="L60" s="45">
        <v>14</v>
      </c>
      <c r="M60" s="45">
        <v>9</v>
      </c>
      <c r="N60" s="45">
        <v>2289</v>
      </c>
      <c r="O60" s="45">
        <v>145</v>
      </c>
      <c r="P60" s="50">
        <v>6.3</v>
      </c>
    </row>
    <row r="61" spans="2:16" s="5" customFormat="1" ht="18" customHeight="1" x14ac:dyDescent="0.2">
      <c r="B61" s="47" t="str">
        <f t="shared" si="0"/>
        <v>K</v>
      </c>
      <c r="C61" s="48"/>
      <c r="D61" s="49" t="str">
        <f t="shared" si="1"/>
        <v>不動産業，物品賃貸業</v>
      </c>
      <c r="E61" s="45">
        <v>430</v>
      </c>
      <c r="F61" s="45">
        <v>0</v>
      </c>
      <c r="G61" s="45">
        <v>0</v>
      </c>
      <c r="H61" s="45">
        <v>430</v>
      </c>
      <c r="I61" s="45">
        <v>107</v>
      </c>
      <c r="J61" s="50">
        <v>24.9</v>
      </c>
      <c r="K61" s="45">
        <v>345</v>
      </c>
      <c r="L61" s="45">
        <v>1</v>
      </c>
      <c r="M61" s="45">
        <v>0</v>
      </c>
      <c r="N61" s="45">
        <v>346</v>
      </c>
      <c r="O61" s="45">
        <v>215</v>
      </c>
      <c r="P61" s="50">
        <v>62.1</v>
      </c>
    </row>
    <row r="62" spans="2:16" s="5" customFormat="1" ht="18" customHeight="1" x14ac:dyDescent="0.2">
      <c r="B62" s="47" t="str">
        <f t="shared" si="0"/>
        <v>L</v>
      </c>
      <c r="C62" s="48"/>
      <c r="D62" s="52" t="str">
        <f t="shared" si="1"/>
        <v>学術研究，専門・技術サービス業</v>
      </c>
      <c r="E62" s="45">
        <v>1585</v>
      </c>
      <c r="F62" s="45">
        <v>11</v>
      </c>
      <c r="G62" s="45">
        <v>0</v>
      </c>
      <c r="H62" s="45">
        <v>1596</v>
      </c>
      <c r="I62" s="45">
        <v>42</v>
      </c>
      <c r="J62" s="50">
        <v>2.6</v>
      </c>
      <c r="K62" s="45">
        <v>1343</v>
      </c>
      <c r="L62" s="45">
        <v>1</v>
      </c>
      <c r="M62" s="45">
        <v>0</v>
      </c>
      <c r="N62" s="45">
        <v>1344</v>
      </c>
      <c r="O62" s="45">
        <v>110</v>
      </c>
      <c r="P62" s="50">
        <v>8.1999999999999993</v>
      </c>
    </row>
    <row r="63" spans="2:16" s="5" customFormat="1" ht="18" customHeight="1" x14ac:dyDescent="0.2">
      <c r="B63" s="47" t="str">
        <f t="shared" si="0"/>
        <v>M</v>
      </c>
      <c r="C63" s="48"/>
      <c r="D63" s="53" t="str">
        <f t="shared" si="1"/>
        <v>宿泊業，飲食サービス業</v>
      </c>
      <c r="E63" s="45">
        <v>3191</v>
      </c>
      <c r="F63" s="45">
        <v>205</v>
      </c>
      <c r="G63" s="45">
        <v>81</v>
      </c>
      <c r="H63" s="45">
        <v>3315</v>
      </c>
      <c r="I63" s="45">
        <v>2311</v>
      </c>
      <c r="J63" s="50">
        <v>69.7</v>
      </c>
      <c r="K63" s="45">
        <v>4863</v>
      </c>
      <c r="L63" s="45">
        <v>135</v>
      </c>
      <c r="M63" s="45">
        <v>149</v>
      </c>
      <c r="N63" s="45">
        <v>4849</v>
      </c>
      <c r="O63" s="45">
        <v>4121</v>
      </c>
      <c r="P63" s="50">
        <v>85</v>
      </c>
    </row>
    <row r="64" spans="2:16" s="5" customFormat="1" ht="18" customHeight="1" x14ac:dyDescent="0.2">
      <c r="B64" s="47" t="str">
        <f t="shared" si="0"/>
        <v>N</v>
      </c>
      <c r="C64" s="48"/>
      <c r="D64" s="54" t="str">
        <f t="shared" si="1"/>
        <v>生活関連サービス業，娯楽業</v>
      </c>
      <c r="E64" s="45">
        <v>1889</v>
      </c>
      <c r="F64" s="45">
        <v>26</v>
      </c>
      <c r="G64" s="45">
        <v>44</v>
      </c>
      <c r="H64" s="45">
        <v>1871</v>
      </c>
      <c r="I64" s="45">
        <v>324</v>
      </c>
      <c r="J64" s="50">
        <v>17.3</v>
      </c>
      <c r="K64" s="45">
        <v>2485</v>
      </c>
      <c r="L64" s="45">
        <v>118</v>
      </c>
      <c r="M64" s="45">
        <v>34</v>
      </c>
      <c r="N64" s="45">
        <v>2569</v>
      </c>
      <c r="O64" s="45">
        <v>914</v>
      </c>
      <c r="P64" s="50">
        <v>35.6</v>
      </c>
    </row>
    <row r="65" spans="2:16" s="5" customFormat="1" ht="18" customHeight="1" x14ac:dyDescent="0.2">
      <c r="B65" s="47" t="str">
        <f t="shared" si="0"/>
        <v>O</v>
      </c>
      <c r="C65" s="48"/>
      <c r="D65" s="49" t="str">
        <f t="shared" si="1"/>
        <v>教育，学習支援業</v>
      </c>
      <c r="E65" s="45">
        <v>8618</v>
      </c>
      <c r="F65" s="45">
        <v>14</v>
      </c>
      <c r="G65" s="45">
        <v>9</v>
      </c>
      <c r="H65" s="45">
        <v>8623</v>
      </c>
      <c r="I65" s="45">
        <v>563</v>
      </c>
      <c r="J65" s="50">
        <v>6.5</v>
      </c>
      <c r="K65" s="45">
        <v>9462</v>
      </c>
      <c r="L65" s="45">
        <v>38</v>
      </c>
      <c r="M65" s="45">
        <v>13</v>
      </c>
      <c r="N65" s="45">
        <v>9487</v>
      </c>
      <c r="O65" s="45">
        <v>1688</v>
      </c>
      <c r="P65" s="50">
        <v>17.8</v>
      </c>
    </row>
    <row r="66" spans="2:16" s="5" customFormat="1" ht="18" customHeight="1" x14ac:dyDescent="0.2">
      <c r="B66" s="47" t="str">
        <f t="shared" si="0"/>
        <v>P</v>
      </c>
      <c r="C66" s="48"/>
      <c r="D66" s="49" t="str">
        <f t="shared" si="1"/>
        <v>医療，福祉</v>
      </c>
      <c r="E66" s="45">
        <v>12937</v>
      </c>
      <c r="F66" s="45">
        <v>88</v>
      </c>
      <c r="G66" s="45">
        <v>408</v>
      </c>
      <c r="H66" s="45">
        <v>12617</v>
      </c>
      <c r="I66" s="45">
        <v>1636</v>
      </c>
      <c r="J66" s="50">
        <v>13</v>
      </c>
      <c r="K66" s="45">
        <v>34261</v>
      </c>
      <c r="L66" s="45">
        <v>264</v>
      </c>
      <c r="M66" s="45">
        <v>713</v>
      </c>
      <c r="N66" s="45">
        <v>33812</v>
      </c>
      <c r="O66" s="45">
        <v>9833</v>
      </c>
      <c r="P66" s="50">
        <v>29.1</v>
      </c>
    </row>
    <row r="67" spans="2:16" s="5" customFormat="1" ht="18" customHeight="1" x14ac:dyDescent="0.2">
      <c r="B67" s="47" t="str">
        <f t="shared" si="0"/>
        <v>Q</v>
      </c>
      <c r="C67" s="48"/>
      <c r="D67" s="49" t="str">
        <f t="shared" si="1"/>
        <v>複合サービス事業</v>
      </c>
      <c r="E67" s="45" t="s">
        <v>84</v>
      </c>
      <c r="F67" s="45" t="s">
        <v>84</v>
      </c>
      <c r="G67" s="45" t="s">
        <v>84</v>
      </c>
      <c r="H67" s="45" t="s">
        <v>84</v>
      </c>
      <c r="I67" s="45" t="s">
        <v>84</v>
      </c>
      <c r="J67" s="50" t="s">
        <v>84</v>
      </c>
      <c r="K67" s="45" t="s">
        <v>84</v>
      </c>
      <c r="L67" s="45" t="s">
        <v>84</v>
      </c>
      <c r="M67" s="45" t="s">
        <v>84</v>
      </c>
      <c r="N67" s="45" t="s">
        <v>84</v>
      </c>
      <c r="O67" s="45" t="s">
        <v>84</v>
      </c>
      <c r="P67" s="50" t="s">
        <v>84</v>
      </c>
    </row>
    <row r="68" spans="2:16" s="5" customFormat="1" ht="18" customHeight="1" x14ac:dyDescent="0.2">
      <c r="B68" s="47" t="str">
        <f t="shared" si="0"/>
        <v>R</v>
      </c>
      <c r="C68" s="48"/>
      <c r="D68" s="55" t="str">
        <f t="shared" si="1"/>
        <v>サービス業（他に分類されないもの）</v>
      </c>
      <c r="E68" s="45">
        <v>7803</v>
      </c>
      <c r="F68" s="45">
        <v>184</v>
      </c>
      <c r="G68" s="45">
        <v>153</v>
      </c>
      <c r="H68" s="45">
        <v>7834</v>
      </c>
      <c r="I68" s="45">
        <v>1711</v>
      </c>
      <c r="J68" s="50">
        <v>21.8</v>
      </c>
      <c r="K68" s="45">
        <v>11955</v>
      </c>
      <c r="L68" s="45">
        <v>283</v>
      </c>
      <c r="M68" s="45">
        <v>330</v>
      </c>
      <c r="N68" s="45">
        <v>11908</v>
      </c>
      <c r="O68" s="45">
        <v>5654</v>
      </c>
      <c r="P68" s="50">
        <v>47.5</v>
      </c>
    </row>
    <row r="69" spans="2:16" s="5" customFormat="1" ht="18" customHeight="1" x14ac:dyDescent="0.2">
      <c r="B69" s="42" t="str">
        <f t="shared" si="0"/>
        <v>E09,10</v>
      </c>
      <c r="C69" s="43"/>
      <c r="D69" s="56" t="str">
        <f t="shared" si="1"/>
        <v>食料品・たばこ</v>
      </c>
      <c r="E69" s="57">
        <v>4983</v>
      </c>
      <c r="F69" s="57">
        <v>34</v>
      </c>
      <c r="G69" s="57">
        <v>84</v>
      </c>
      <c r="H69" s="57">
        <v>4933</v>
      </c>
      <c r="I69" s="57">
        <v>317</v>
      </c>
      <c r="J69" s="46">
        <v>6.4</v>
      </c>
      <c r="K69" s="57">
        <v>7050</v>
      </c>
      <c r="L69" s="57">
        <v>91</v>
      </c>
      <c r="M69" s="57">
        <v>131</v>
      </c>
      <c r="N69" s="57">
        <v>7010</v>
      </c>
      <c r="O69" s="57">
        <v>989</v>
      </c>
      <c r="P69" s="46">
        <v>14.1</v>
      </c>
    </row>
    <row r="70" spans="2:16" s="5" customFormat="1" ht="18" customHeight="1" x14ac:dyDescent="0.2">
      <c r="B70" s="47" t="str">
        <f t="shared" si="0"/>
        <v>E11</v>
      </c>
      <c r="C70" s="48"/>
      <c r="D70" s="58" t="str">
        <f t="shared" si="1"/>
        <v>繊維工業</v>
      </c>
      <c r="E70" s="45">
        <v>1033</v>
      </c>
      <c r="F70" s="45">
        <v>24</v>
      </c>
      <c r="G70" s="45">
        <v>18</v>
      </c>
      <c r="H70" s="45">
        <v>1039</v>
      </c>
      <c r="I70" s="45">
        <v>34</v>
      </c>
      <c r="J70" s="50">
        <v>3.3</v>
      </c>
      <c r="K70" s="45">
        <v>2271</v>
      </c>
      <c r="L70" s="45">
        <v>15</v>
      </c>
      <c r="M70" s="45">
        <v>22</v>
      </c>
      <c r="N70" s="45">
        <v>2264</v>
      </c>
      <c r="O70" s="45">
        <v>291</v>
      </c>
      <c r="P70" s="50">
        <v>12.9</v>
      </c>
    </row>
    <row r="71" spans="2:16" s="5" customFormat="1" ht="18" customHeight="1" x14ac:dyDescent="0.2">
      <c r="B71" s="47" t="str">
        <f t="shared" si="0"/>
        <v>E12</v>
      </c>
      <c r="C71" s="48"/>
      <c r="D71" s="58" t="str">
        <f t="shared" si="1"/>
        <v>木材・木製品</v>
      </c>
      <c r="E71" s="45">
        <v>1108</v>
      </c>
      <c r="F71" s="45">
        <v>4</v>
      </c>
      <c r="G71" s="45">
        <v>5</v>
      </c>
      <c r="H71" s="45">
        <v>1107</v>
      </c>
      <c r="I71" s="45">
        <v>26</v>
      </c>
      <c r="J71" s="50">
        <v>2.2999999999999998</v>
      </c>
      <c r="K71" s="45">
        <v>207</v>
      </c>
      <c r="L71" s="45">
        <v>0</v>
      </c>
      <c r="M71" s="45">
        <v>0</v>
      </c>
      <c r="N71" s="45">
        <v>207</v>
      </c>
      <c r="O71" s="45">
        <v>33</v>
      </c>
      <c r="P71" s="50">
        <v>15.9</v>
      </c>
    </row>
    <row r="72" spans="2:16" s="5" customFormat="1" ht="18" customHeight="1" x14ac:dyDescent="0.2">
      <c r="B72" s="47" t="str">
        <f t="shared" si="0"/>
        <v>E13</v>
      </c>
      <c r="C72" s="48"/>
      <c r="D72" s="58" t="str">
        <f t="shared" si="1"/>
        <v>家具・装備品</v>
      </c>
      <c r="E72" s="45">
        <v>78</v>
      </c>
      <c r="F72" s="45">
        <v>1</v>
      </c>
      <c r="G72" s="45">
        <v>1</v>
      </c>
      <c r="H72" s="45">
        <v>78</v>
      </c>
      <c r="I72" s="45">
        <v>5</v>
      </c>
      <c r="J72" s="50">
        <v>6.4</v>
      </c>
      <c r="K72" s="45">
        <v>35</v>
      </c>
      <c r="L72" s="45">
        <v>0</v>
      </c>
      <c r="M72" s="45">
        <v>0</v>
      </c>
      <c r="N72" s="45">
        <v>35</v>
      </c>
      <c r="O72" s="45">
        <v>8</v>
      </c>
      <c r="P72" s="50">
        <v>22.9</v>
      </c>
    </row>
    <row r="73" spans="2:16" ht="16.2" x14ac:dyDescent="0.2">
      <c r="B73" s="47" t="str">
        <f t="shared" si="0"/>
        <v>E15</v>
      </c>
      <c r="C73" s="48"/>
      <c r="D73" s="58" t="str">
        <f t="shared" si="1"/>
        <v>印刷・同関連業</v>
      </c>
      <c r="E73" s="45">
        <v>219</v>
      </c>
      <c r="F73" s="45">
        <v>2</v>
      </c>
      <c r="G73" s="45">
        <v>0</v>
      </c>
      <c r="H73" s="45">
        <v>221</v>
      </c>
      <c r="I73" s="45">
        <v>11</v>
      </c>
      <c r="J73" s="50">
        <v>5</v>
      </c>
      <c r="K73" s="45">
        <v>101</v>
      </c>
      <c r="L73" s="45">
        <v>1</v>
      </c>
      <c r="M73" s="45">
        <v>2</v>
      </c>
      <c r="N73" s="45">
        <v>100</v>
      </c>
      <c r="O73" s="45">
        <v>22</v>
      </c>
      <c r="P73" s="50">
        <v>22</v>
      </c>
    </row>
    <row r="74" spans="2:16" ht="16.2" x14ac:dyDescent="0.2">
      <c r="B74" s="47" t="str">
        <f t="shared" si="0"/>
        <v>E16,17</v>
      </c>
      <c r="C74" s="48"/>
      <c r="D74" s="58" t="str">
        <f t="shared" si="1"/>
        <v>化学、石油・石炭</v>
      </c>
      <c r="E74" s="45">
        <v>1665</v>
      </c>
      <c r="F74" s="45">
        <v>0</v>
      </c>
      <c r="G74" s="45">
        <v>6</v>
      </c>
      <c r="H74" s="45">
        <v>1659</v>
      </c>
      <c r="I74" s="45">
        <v>3</v>
      </c>
      <c r="J74" s="50">
        <v>0.2</v>
      </c>
      <c r="K74" s="45">
        <v>181</v>
      </c>
      <c r="L74" s="45">
        <v>0</v>
      </c>
      <c r="M74" s="45">
        <v>0</v>
      </c>
      <c r="N74" s="45">
        <v>181</v>
      </c>
      <c r="O74" s="45">
        <v>0</v>
      </c>
      <c r="P74" s="50">
        <v>0</v>
      </c>
    </row>
    <row r="75" spans="2:16" ht="16.2" x14ac:dyDescent="0.2">
      <c r="B75" s="47" t="str">
        <f t="shared" si="0"/>
        <v>E18</v>
      </c>
      <c r="C75" s="48"/>
      <c r="D75" s="58" t="str">
        <f t="shared" si="1"/>
        <v>プラスチック製品</v>
      </c>
      <c r="E75" s="45">
        <v>917</v>
      </c>
      <c r="F75" s="45">
        <v>5</v>
      </c>
      <c r="G75" s="45">
        <v>2</v>
      </c>
      <c r="H75" s="45">
        <v>920</v>
      </c>
      <c r="I75" s="45">
        <v>49</v>
      </c>
      <c r="J75" s="50">
        <v>5.3</v>
      </c>
      <c r="K75" s="45">
        <v>499</v>
      </c>
      <c r="L75" s="45">
        <v>2</v>
      </c>
      <c r="M75" s="45">
        <v>0</v>
      </c>
      <c r="N75" s="45">
        <v>501</v>
      </c>
      <c r="O75" s="45">
        <v>101</v>
      </c>
      <c r="P75" s="50">
        <v>20.2</v>
      </c>
    </row>
    <row r="76" spans="2:16" ht="16.2" x14ac:dyDescent="0.2">
      <c r="B76" s="47" t="str">
        <f t="shared" si="0"/>
        <v>E19</v>
      </c>
      <c r="C76" s="48"/>
      <c r="D76" s="58" t="str">
        <f t="shared" si="1"/>
        <v>ゴム製品</v>
      </c>
      <c r="E76" s="59">
        <v>1729</v>
      </c>
      <c r="F76" s="59">
        <v>11</v>
      </c>
      <c r="G76" s="59">
        <v>10</v>
      </c>
      <c r="H76" s="59">
        <v>1730</v>
      </c>
      <c r="I76" s="59">
        <v>4</v>
      </c>
      <c r="J76" s="60">
        <v>0.2</v>
      </c>
      <c r="K76" s="59">
        <v>283</v>
      </c>
      <c r="L76" s="59">
        <v>1</v>
      </c>
      <c r="M76" s="59">
        <v>3</v>
      </c>
      <c r="N76" s="59">
        <v>281</v>
      </c>
      <c r="O76" s="59">
        <v>21</v>
      </c>
      <c r="P76" s="60">
        <v>7.5</v>
      </c>
    </row>
    <row r="77" spans="2:16" ht="16.2" x14ac:dyDescent="0.2">
      <c r="B77" s="47" t="str">
        <f t="shared" si="0"/>
        <v>E21</v>
      </c>
      <c r="C77" s="48"/>
      <c r="D77" s="58" t="str">
        <f t="shared" si="1"/>
        <v>窯業・土石製品</v>
      </c>
      <c r="E77" s="45" t="s">
        <v>84</v>
      </c>
      <c r="F77" s="45" t="s">
        <v>84</v>
      </c>
      <c r="G77" s="45" t="s">
        <v>84</v>
      </c>
      <c r="H77" s="45" t="s">
        <v>84</v>
      </c>
      <c r="I77" s="45" t="s">
        <v>84</v>
      </c>
      <c r="J77" s="50" t="s">
        <v>84</v>
      </c>
      <c r="K77" s="45" t="s">
        <v>84</v>
      </c>
      <c r="L77" s="45" t="s">
        <v>84</v>
      </c>
      <c r="M77" s="45" t="s">
        <v>84</v>
      </c>
      <c r="N77" s="45" t="s">
        <v>84</v>
      </c>
      <c r="O77" s="45" t="s">
        <v>84</v>
      </c>
      <c r="P77" s="50" t="s">
        <v>84</v>
      </c>
    </row>
    <row r="78" spans="2:16" ht="16.2" x14ac:dyDescent="0.2">
      <c r="B78" s="47" t="str">
        <f t="shared" si="0"/>
        <v>E24</v>
      </c>
      <c r="C78" s="48"/>
      <c r="D78" s="58" t="str">
        <f t="shared" si="1"/>
        <v>金属製品製造業</v>
      </c>
      <c r="E78" s="45">
        <v>923</v>
      </c>
      <c r="F78" s="45">
        <v>13</v>
      </c>
      <c r="G78" s="45">
        <v>17</v>
      </c>
      <c r="H78" s="45">
        <v>919</v>
      </c>
      <c r="I78" s="45">
        <v>72</v>
      </c>
      <c r="J78" s="50">
        <v>7.8</v>
      </c>
      <c r="K78" s="45">
        <v>303</v>
      </c>
      <c r="L78" s="45">
        <v>0</v>
      </c>
      <c r="M78" s="45">
        <v>0</v>
      </c>
      <c r="N78" s="45">
        <v>303</v>
      </c>
      <c r="O78" s="45">
        <v>14</v>
      </c>
      <c r="P78" s="50">
        <v>4.5999999999999996</v>
      </c>
    </row>
    <row r="79" spans="2:16" ht="16.2" x14ac:dyDescent="0.2">
      <c r="B79" s="47" t="str">
        <f t="shared" si="0"/>
        <v>E27</v>
      </c>
      <c r="C79" s="48"/>
      <c r="D79" s="58" t="str">
        <f t="shared" si="1"/>
        <v>業務用機械器具</v>
      </c>
      <c r="E79" s="45">
        <v>797</v>
      </c>
      <c r="F79" s="45">
        <v>2</v>
      </c>
      <c r="G79" s="45">
        <v>10</v>
      </c>
      <c r="H79" s="45">
        <v>789</v>
      </c>
      <c r="I79" s="45">
        <v>8</v>
      </c>
      <c r="J79" s="50">
        <v>1</v>
      </c>
      <c r="K79" s="45">
        <v>689</v>
      </c>
      <c r="L79" s="45">
        <v>0</v>
      </c>
      <c r="M79" s="45">
        <v>0</v>
      </c>
      <c r="N79" s="45">
        <v>689</v>
      </c>
      <c r="O79" s="45">
        <v>48</v>
      </c>
      <c r="P79" s="50">
        <v>7</v>
      </c>
    </row>
    <row r="80" spans="2:16" ht="16.2" x14ac:dyDescent="0.2">
      <c r="B80" s="47" t="str">
        <f t="shared" si="0"/>
        <v>E28</v>
      </c>
      <c r="C80" s="48"/>
      <c r="D80" s="58" t="str">
        <f t="shared" si="1"/>
        <v>電子・デバイス</v>
      </c>
      <c r="E80" s="45">
        <v>2867</v>
      </c>
      <c r="F80" s="45">
        <v>16</v>
      </c>
      <c r="G80" s="45">
        <v>29</v>
      </c>
      <c r="H80" s="45">
        <v>2854</v>
      </c>
      <c r="I80" s="45">
        <v>10</v>
      </c>
      <c r="J80" s="50">
        <v>0.4</v>
      </c>
      <c r="K80" s="45">
        <v>1597</v>
      </c>
      <c r="L80" s="45">
        <v>20</v>
      </c>
      <c r="M80" s="45">
        <v>7</v>
      </c>
      <c r="N80" s="45">
        <v>1610</v>
      </c>
      <c r="O80" s="45">
        <v>62</v>
      </c>
      <c r="P80" s="50">
        <v>3.9</v>
      </c>
    </row>
    <row r="81" spans="2:16" ht="16.2" x14ac:dyDescent="0.2">
      <c r="B81" s="47" t="str">
        <f t="shared" si="0"/>
        <v>E29</v>
      </c>
      <c r="C81" s="48"/>
      <c r="D81" s="58" t="str">
        <f t="shared" si="1"/>
        <v>電気機械器具</v>
      </c>
      <c r="E81" s="45" t="s">
        <v>84</v>
      </c>
      <c r="F81" s="45" t="s">
        <v>84</v>
      </c>
      <c r="G81" s="45" t="s">
        <v>84</v>
      </c>
      <c r="H81" s="45" t="s">
        <v>84</v>
      </c>
      <c r="I81" s="45" t="s">
        <v>84</v>
      </c>
      <c r="J81" s="50" t="s">
        <v>84</v>
      </c>
      <c r="K81" s="45" t="s">
        <v>84</v>
      </c>
      <c r="L81" s="45" t="s">
        <v>84</v>
      </c>
      <c r="M81" s="45" t="s">
        <v>84</v>
      </c>
      <c r="N81" s="45" t="s">
        <v>84</v>
      </c>
      <c r="O81" s="45" t="s">
        <v>84</v>
      </c>
      <c r="P81" s="50" t="s">
        <v>84</v>
      </c>
    </row>
    <row r="82" spans="2:16" ht="16.2" x14ac:dyDescent="0.2">
      <c r="B82" s="47" t="str">
        <f t="shared" si="0"/>
        <v>E31</v>
      </c>
      <c r="C82" s="48"/>
      <c r="D82" s="58" t="str">
        <f t="shared" si="1"/>
        <v>輸送用機械器具</v>
      </c>
      <c r="E82" s="45">
        <v>2261</v>
      </c>
      <c r="F82" s="45">
        <v>80</v>
      </c>
      <c r="G82" s="45">
        <v>37</v>
      </c>
      <c r="H82" s="45">
        <v>2304</v>
      </c>
      <c r="I82" s="45">
        <v>14</v>
      </c>
      <c r="J82" s="50">
        <v>0.6</v>
      </c>
      <c r="K82" s="45">
        <v>875</v>
      </c>
      <c r="L82" s="45">
        <v>13</v>
      </c>
      <c r="M82" s="45">
        <v>6</v>
      </c>
      <c r="N82" s="45">
        <v>882</v>
      </c>
      <c r="O82" s="45">
        <v>89</v>
      </c>
      <c r="P82" s="50">
        <v>10.1</v>
      </c>
    </row>
    <row r="83" spans="2:16" ht="16.2" x14ac:dyDescent="0.2">
      <c r="B83" s="61" t="str">
        <f t="shared" si="0"/>
        <v>ES</v>
      </c>
      <c r="C83" s="62"/>
      <c r="D83" s="63" t="str">
        <f t="shared" si="1"/>
        <v>はん用・生産用機械器具</v>
      </c>
      <c r="E83" s="64">
        <v>1905</v>
      </c>
      <c r="F83" s="64">
        <v>16</v>
      </c>
      <c r="G83" s="64">
        <v>40</v>
      </c>
      <c r="H83" s="64">
        <v>1881</v>
      </c>
      <c r="I83" s="64">
        <v>67</v>
      </c>
      <c r="J83" s="65">
        <v>3.6</v>
      </c>
      <c r="K83" s="64">
        <v>637</v>
      </c>
      <c r="L83" s="64">
        <v>1</v>
      </c>
      <c r="M83" s="64">
        <v>3</v>
      </c>
      <c r="N83" s="64">
        <v>635</v>
      </c>
      <c r="O83" s="64">
        <v>101</v>
      </c>
      <c r="P83" s="65">
        <v>15.9</v>
      </c>
    </row>
    <row r="84" spans="2:16" ht="16.2" x14ac:dyDescent="0.2">
      <c r="B84" s="66" t="str">
        <f t="shared" si="0"/>
        <v>R91</v>
      </c>
      <c r="C84" s="67"/>
      <c r="D84" s="68" t="str">
        <f t="shared" si="1"/>
        <v>職業紹介・労働者派遣業</v>
      </c>
      <c r="E84" s="69">
        <v>1667</v>
      </c>
      <c r="F84" s="69">
        <v>47</v>
      </c>
      <c r="G84" s="69">
        <v>31</v>
      </c>
      <c r="H84" s="69">
        <v>1683</v>
      </c>
      <c r="I84" s="69">
        <v>43</v>
      </c>
      <c r="J84" s="70">
        <v>2.6</v>
      </c>
      <c r="K84" s="69">
        <v>2339</v>
      </c>
      <c r="L84" s="69">
        <v>71</v>
      </c>
      <c r="M84" s="69">
        <v>124</v>
      </c>
      <c r="N84" s="69">
        <v>2286</v>
      </c>
      <c r="O84" s="69">
        <v>262</v>
      </c>
      <c r="P84" s="70">
        <v>11.5</v>
      </c>
    </row>
  </sheetData>
  <phoneticPr fontId="2"/>
  <printOptions horizontalCentered="1"/>
  <pageMargins left="0.78740157480314965" right="0.6692913385826772" top="0.59055118110236227" bottom="0.78740157480314965" header="0" footer="0.59055118110236227"/>
  <pageSetup paperSize="9" scale="50" orientation="portrait" blackAndWhite="1" cellComments="atEnd" r:id="rId1"/>
  <headerFooter scaleWithDoc="0" alignWithMargins="0">
    <oddFooter>&amp;C- 16 -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第５表(2)</vt:lpstr>
      <vt:lpstr>'第５表(2)'!Print_Area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川越 淳平</dc:creator>
  <cp:lastModifiedBy>川越 淳平</cp:lastModifiedBy>
  <cp:lastPrinted>2024-05-24T08:18:47Z</cp:lastPrinted>
  <dcterms:created xsi:type="dcterms:W3CDTF">2024-05-24T08:18:43Z</dcterms:created>
  <dcterms:modified xsi:type="dcterms:W3CDTF">2025-08-22T05:53:13Z</dcterms:modified>
</cp:coreProperties>
</file>