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7\R7.9\結果表\"/>
    </mc:Choice>
  </mc:AlternateContent>
  <xr:revisionPtr revIDLastSave="0" documentId="13_ncr:1_{7EAE1B5E-E472-449B-A1FB-76FDCF866150}" xr6:coauthVersionLast="47" xr6:coauthVersionMax="47" xr10:uidLastSave="{00000000-0000-0000-0000-000000000000}"/>
  <bookViews>
    <workbookView xWindow="-108" yWindow="-108" windowWidth="23256" windowHeight="13896" xr2:uid="{3969C933-A628-4E0E-BB81-8B57C6EE8233}"/>
  </bookViews>
  <sheets>
    <sheet name="表１" sheetId="85" r:id="rId1"/>
    <sheet name="表２" sheetId="86" r:id="rId2"/>
    <sheet name="表２(2)" sheetId="87" r:id="rId3"/>
    <sheet name="表３" sheetId="88" r:id="rId4"/>
    <sheet name="表４" sheetId="89" r:id="rId5"/>
    <sheet name="表４(2)" sheetId="90" r:id="rId6"/>
    <sheet name="表５" sheetId="91" r:id="rId7"/>
  </sheets>
  <definedNames>
    <definedName name="_00_月報ﾃﾞｰﾀ" localSheetId="0" hidden="1">表１!#REF!</definedName>
    <definedName name="_00_月報ﾃﾞｰﾀ" localSheetId="1" hidden="1">表２!#REF!</definedName>
    <definedName name="_00_月報ﾃﾞｰﾀ" localSheetId="2" hidden="1">'表２(2)'!#REF!</definedName>
    <definedName name="_xlnm.Print_Area" localSheetId="0">表１!$B$1:$J$49</definedName>
    <definedName name="_xlnm.Print_Area" localSheetId="1">表２!$B$1:$I$51</definedName>
    <definedName name="_xlnm.Print_Area" localSheetId="2">'表２(2)'!$B$1:$I$51</definedName>
    <definedName name="_xlnm.Print_Area" localSheetId="3">表３!$B$1:$J$47</definedName>
    <definedName name="_xlnm.Print_Area" localSheetId="4">表４!$B$1:$I$48</definedName>
    <definedName name="_xlnm.Print_Area" localSheetId="5">'表４(2)'!$B$1:$J$48</definedName>
    <definedName name="_xlnm.Print_Area" localSheetId="6">表５!$B$1:$L$50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90" l="1"/>
  <c r="B39" i="90"/>
  <c r="B38" i="90"/>
  <c r="B37" i="90"/>
  <c r="B24" i="90"/>
  <c r="B47" i="90" s="1"/>
  <c r="B23" i="90"/>
  <c r="B46" i="90" s="1"/>
  <c r="B22" i="90"/>
  <c r="B45" i="90" s="1"/>
  <c r="B21" i="90"/>
  <c r="B44" i="90" s="1"/>
  <c r="B20" i="90"/>
  <c r="B43" i="90" s="1"/>
  <c r="B19" i="90"/>
  <c r="B42" i="90" s="1"/>
  <c r="B18" i="90"/>
  <c r="B41" i="90" s="1"/>
  <c r="B17" i="90"/>
  <c r="B16" i="90"/>
  <c r="B15" i="90"/>
  <c r="B14" i="90"/>
  <c r="B13" i="90"/>
  <c r="B36" i="90" s="1"/>
  <c r="B12" i="90"/>
  <c r="B35" i="90" s="1"/>
  <c r="B11" i="90"/>
  <c r="B34" i="90" s="1"/>
  <c r="B10" i="90"/>
  <c r="B33" i="90" s="1"/>
  <c r="B9" i="90"/>
  <c r="B32" i="90" s="1"/>
  <c r="B47" i="89"/>
  <c r="B46" i="89"/>
  <c r="B45" i="89"/>
  <c r="B36" i="89"/>
  <c r="B35" i="89"/>
  <c r="B34" i="89"/>
  <c r="B33" i="89"/>
  <c r="B24" i="89"/>
  <c r="B23" i="89"/>
  <c r="B22" i="89"/>
  <c r="B21" i="89"/>
  <c r="B44" i="89" s="1"/>
  <c r="B20" i="89"/>
  <c r="B43" i="89" s="1"/>
  <c r="B19" i="89"/>
  <c r="B42" i="89" s="1"/>
  <c r="B18" i="89"/>
  <c r="B41" i="89" s="1"/>
  <c r="B17" i="89"/>
  <c r="B40" i="89" s="1"/>
  <c r="B16" i="89"/>
  <c r="B39" i="89" s="1"/>
  <c r="B15" i="89"/>
  <c r="B38" i="89" s="1"/>
  <c r="B14" i="89"/>
  <c r="B37" i="89" s="1"/>
  <c r="B13" i="89"/>
  <c r="B12" i="89"/>
  <c r="B11" i="89"/>
  <c r="B10" i="89"/>
  <c r="B9" i="89"/>
  <c r="B32" i="89" s="1"/>
  <c r="B42" i="88"/>
  <c r="B41" i="88"/>
  <c r="B40" i="88"/>
  <c r="B39" i="88"/>
  <c r="B30" i="88"/>
  <c r="B23" i="88"/>
  <c r="B45" i="88" s="1"/>
  <c r="B22" i="88"/>
  <c r="B44" i="88" s="1"/>
  <c r="B21" i="88"/>
  <c r="B43" i="88" s="1"/>
  <c r="B20" i="88"/>
  <c r="B19" i="88"/>
  <c r="B18" i="88"/>
  <c r="B17" i="88"/>
  <c r="B16" i="88"/>
  <c r="B38" i="88" s="1"/>
  <c r="B15" i="88"/>
  <c r="B37" i="88" s="1"/>
  <c r="B14" i="88"/>
  <c r="B36" i="88" s="1"/>
  <c r="B13" i="88"/>
  <c r="B35" i="88" s="1"/>
  <c r="B12" i="88"/>
  <c r="B34" i="88" s="1"/>
  <c r="B11" i="88"/>
  <c r="B33" i="88" s="1"/>
  <c r="B10" i="88"/>
  <c r="B32" i="88" s="1"/>
  <c r="B9" i="88"/>
  <c r="B31" i="88" s="1"/>
  <c r="B8" i="88"/>
</calcChain>
</file>

<file path=xl/sharedStrings.xml><?xml version="1.0" encoding="utf-8"?>
<sst xmlns="http://schemas.openxmlformats.org/spreadsheetml/2006/main" count="499" uniqueCount="76">
  <si>
    <t>(事業所規模５人以上)</t>
    <phoneticPr fontId="7"/>
  </si>
  <si>
    <t>現金給与総額</t>
    <rPh sb="2" eb="4">
      <t>キュウヨ</t>
    </rPh>
    <rPh sb="4" eb="6">
      <t>ソウガク</t>
    </rPh>
    <phoneticPr fontId="7"/>
  </si>
  <si>
    <t>きまって支給する給与</t>
    <rPh sb="8" eb="10">
      <t>キュウヨ</t>
    </rPh>
    <phoneticPr fontId="7"/>
  </si>
  <si>
    <t>特別に支払われた給与</t>
    <rPh sb="8" eb="10">
      <t>キュウヨ</t>
    </rPh>
    <phoneticPr fontId="7"/>
  </si>
  <si>
    <t>所定内給与</t>
    <phoneticPr fontId="7"/>
  </si>
  <si>
    <t>金　額</t>
    <phoneticPr fontId="7"/>
  </si>
  <si>
    <t>前年同月比</t>
    <phoneticPr fontId="7"/>
  </si>
  <si>
    <t>前年同月比</t>
  </si>
  <si>
    <t>前年同月差</t>
  </si>
  <si>
    <t>　　円</t>
  </si>
  <si>
    <t>％</t>
  </si>
  <si>
    <t>円</t>
  </si>
  <si>
    <t>調査産業計</t>
  </si>
  <si>
    <t>建設業</t>
  </si>
  <si>
    <t>製造業</t>
  </si>
  <si>
    <t>電気・ガス・熱供給・水道業</t>
  </si>
  <si>
    <t>情報通信業</t>
  </si>
  <si>
    <t>運輸業，郵便業</t>
  </si>
  <si>
    <t>卸売業，小売業</t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</si>
  <si>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</si>
  <si>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</si>
  <si>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</si>
  <si>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</si>
  <si>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</si>
  <si>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</si>
  <si>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</si>
  <si>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</si>
  <si>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サービス業（他に分類されないもの）</t>
  </si>
  <si>
    <t>（事業所規模３０人以上）</t>
    <phoneticPr fontId="7"/>
  </si>
  <si>
    <t>一般労働者</t>
    <rPh sb="0" eb="2">
      <t>イッパン</t>
    </rPh>
    <rPh sb="2" eb="5">
      <t>ロウドウシャ</t>
    </rPh>
    <phoneticPr fontId="3"/>
  </si>
  <si>
    <t>特別に支払
われた給与</t>
    <rPh sb="9" eb="11">
      <t>キュウヨ</t>
    </rPh>
    <phoneticPr fontId="7"/>
  </si>
  <si>
    <t>％</t>
    <phoneticPr fontId="17"/>
  </si>
  <si>
    <t>パートタイム労働者</t>
    <rPh sb="6" eb="9">
      <t>ロウドウシャ</t>
    </rPh>
    <phoneticPr fontId="3"/>
  </si>
  <si>
    <t>（事業所規模５人以上）</t>
  </si>
  <si>
    <t>　　　　　　 （単位：円）</t>
  </si>
  <si>
    <t>　</t>
  </si>
  <si>
    <t>総実労働時間</t>
    <phoneticPr fontId="7"/>
  </si>
  <si>
    <t>出　勤　日　数</t>
    <phoneticPr fontId="7"/>
  </si>
  <si>
    <t>所定内労働時間</t>
    <phoneticPr fontId="7"/>
  </si>
  <si>
    <t>所定外労働時間</t>
    <phoneticPr fontId="7"/>
  </si>
  <si>
    <t>実　　数</t>
    <phoneticPr fontId="7"/>
  </si>
  <si>
    <t>前年同月比</t>
    <rPh sb="4" eb="5">
      <t>ヒ</t>
    </rPh>
    <phoneticPr fontId="7"/>
  </si>
  <si>
    <t>時間</t>
    <phoneticPr fontId="7"/>
  </si>
  <si>
    <t>日</t>
    <phoneticPr fontId="7"/>
  </si>
  <si>
    <t>（事業所規模３０人以上）</t>
  </si>
  <si>
    <t>出勤日数</t>
    <phoneticPr fontId="7"/>
  </si>
  <si>
    <t>常用労働者数</t>
  </si>
  <si>
    <t>労働異動率</t>
  </si>
  <si>
    <t>一般労働者数</t>
    <rPh sb="0" eb="2">
      <t>イッパン</t>
    </rPh>
    <phoneticPr fontId="3"/>
  </si>
  <si>
    <t>ﾊﾟｰﾄﾀｲﾑ労働者</t>
  </si>
  <si>
    <t>実　　数</t>
  </si>
  <si>
    <t>前年
同月比</t>
    <phoneticPr fontId="17"/>
  </si>
  <si>
    <t>ﾊﾟｰﾄﾀｲﾑ
比率</t>
    <phoneticPr fontId="17"/>
  </si>
  <si>
    <t>入 職 率</t>
  </si>
  <si>
    <t>離 職 率</t>
  </si>
  <si>
    <t>人</t>
  </si>
  <si>
    <t xml:space="preserve">    ﾎﾟｲﾝﾄ</t>
  </si>
  <si>
    <t>(注１) 現金給与総額、きまって支給する給与及び所定内給与の前年同月比は、名目賃金指数により計算した。</t>
    <rPh sb="5" eb="7">
      <t>ゲンキン</t>
    </rPh>
    <rPh sb="7" eb="9">
      <t>キュウヨ</t>
    </rPh>
    <rPh sb="9" eb="11">
      <t>ソウガク</t>
    </rPh>
    <rPh sb="16" eb="18">
      <t>シキュウ</t>
    </rPh>
    <rPh sb="20" eb="22">
      <t>キュウヨ</t>
    </rPh>
    <rPh sb="22" eb="23">
      <t>オヨ</t>
    </rPh>
    <rPh sb="24" eb="26">
      <t>ショテイ</t>
    </rPh>
    <rPh sb="26" eb="27">
      <t>ナイ</t>
    </rPh>
    <rPh sb="27" eb="29">
      <t>キュウヨ</t>
    </rPh>
    <rPh sb="37" eb="39">
      <t>メイモク</t>
    </rPh>
    <rPh sb="39" eb="41">
      <t>チンギン</t>
    </rPh>
    <rPh sb="41" eb="43">
      <t>シスウ</t>
    </rPh>
    <phoneticPr fontId="7"/>
  </si>
  <si>
    <t>(注２) 特別に支払われた給与の前年同月差は、実数により計算した。</t>
    <rPh sb="18" eb="20">
      <t>ドウゲツ</t>
    </rPh>
    <phoneticPr fontId="7"/>
  </si>
  <si>
    <t>(注) 現金給与総額、きまって支給する給与及び所定内給与の前年同月比は、名目賃金指数により計算した。</t>
    <rPh sb="4" eb="6">
      <t>ゲンキン</t>
    </rPh>
    <rPh sb="6" eb="8">
      <t>キュウヨ</t>
    </rPh>
    <rPh sb="8" eb="10">
      <t>ソウガク</t>
    </rPh>
    <rPh sb="15" eb="17">
      <t>シキュウ</t>
    </rPh>
    <rPh sb="19" eb="21">
      <t>キュウヨ</t>
    </rPh>
    <rPh sb="21" eb="22">
      <t>オヨ</t>
    </rPh>
    <rPh sb="23" eb="25">
      <t>ショテイ</t>
    </rPh>
    <rPh sb="25" eb="26">
      <t>ナイ</t>
    </rPh>
    <rPh sb="26" eb="28">
      <t>キュウヨ</t>
    </rPh>
    <rPh sb="36" eb="38">
      <t>メイモク</t>
    </rPh>
    <rPh sb="38" eb="40">
      <t>チンギン</t>
    </rPh>
    <rPh sb="40" eb="42">
      <t>シスウ</t>
    </rPh>
    <phoneticPr fontId="7"/>
  </si>
  <si>
    <t>　　</t>
    <phoneticPr fontId="4"/>
  </si>
  <si>
    <t>(注) 現金給与総額、きまって支給する給与及び所定内給与の前年同月比は、名目賃金指数 により計算した。</t>
    <rPh sb="4" eb="6">
      <t>ゲンキン</t>
    </rPh>
    <rPh sb="6" eb="8">
      <t>キュウヨ</t>
    </rPh>
    <rPh sb="8" eb="10">
      <t>ソウガク</t>
    </rPh>
    <rPh sb="15" eb="17">
      <t>シキュウ</t>
    </rPh>
    <rPh sb="19" eb="21">
      <t>キュウヨ</t>
    </rPh>
    <rPh sb="21" eb="22">
      <t>オヨ</t>
    </rPh>
    <rPh sb="23" eb="25">
      <t>ショテイ</t>
    </rPh>
    <rPh sb="25" eb="26">
      <t>ナイ</t>
    </rPh>
    <rPh sb="26" eb="28">
      <t>キュウヨ</t>
    </rPh>
    <rPh sb="36" eb="38">
      <t>メイモク</t>
    </rPh>
    <rPh sb="38" eb="40">
      <t>チンギン</t>
    </rPh>
    <rPh sb="40" eb="42">
      <t>シスウ</t>
    </rPh>
    <phoneticPr fontId="7"/>
  </si>
  <si>
    <t>(注１) 前年同月比は労働時間指数により計算した。</t>
    <rPh sb="11" eb="13">
      <t>ロウドウ</t>
    </rPh>
    <rPh sb="13" eb="15">
      <t>ジカン</t>
    </rPh>
    <rPh sb="20" eb="22">
      <t>ケイサン</t>
    </rPh>
    <phoneticPr fontId="8"/>
  </si>
  <si>
    <t>(注１) 前年同月比は常用雇用指数により計算した。</t>
    <rPh sb="20" eb="22">
      <t>ケイサン</t>
    </rPh>
    <phoneticPr fontId="3"/>
  </si>
  <si>
    <t>(注２) 入(離)職率は、前月労働者に対する入(離)職の割合である。</t>
    <phoneticPr fontId="17"/>
  </si>
  <si>
    <t>X</t>
  </si>
  <si>
    <t>X</t>
    <phoneticPr fontId="17"/>
  </si>
  <si>
    <t>X</t>
    <phoneticPr fontId="4"/>
  </si>
  <si>
    <t>-</t>
    <phoneticPr fontId="17"/>
  </si>
  <si>
    <t>表１　産業別にみた賃金の動き（令和７年９月）</t>
    <rPh sb="20" eb="21">
      <t>ガツ</t>
    </rPh>
    <phoneticPr fontId="4"/>
  </si>
  <si>
    <t>表２-１　産業別、就業形態別にみた賃金の動き（令和７年９月）</t>
    <rPh sb="5" eb="8">
      <t>サンギョウベツ</t>
    </rPh>
    <rPh sb="9" eb="11">
      <t>シュウギョウ</t>
    </rPh>
    <rPh sb="11" eb="13">
      <t>ケイタイ</t>
    </rPh>
    <phoneticPr fontId="4"/>
  </si>
  <si>
    <t>表２-２　産業別、就業形態別にみた賃金の動き（令和７年９月）</t>
    <rPh sb="5" eb="8">
      <t>サンギョウベツ</t>
    </rPh>
    <rPh sb="9" eb="11">
      <t>シュウギョウ</t>
    </rPh>
    <rPh sb="11" eb="13">
      <t>ケイタイ</t>
    </rPh>
    <phoneticPr fontId="4"/>
  </si>
  <si>
    <t>表３ 産業別にみた労働時間の動き（令和７年９月）</t>
    <phoneticPr fontId="4"/>
  </si>
  <si>
    <t>表４ｰ１　産業別、就業形態別にみた労働時間の動き（令和７年９月）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</si>
  <si>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表４ｰ２　産業別、就業形態別にみた労働時間の動き（令和７年９月）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</si>
  <si>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表５　産業別にみた常用雇用の動き（令和７年９月）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</si>
</sst>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&quot;▲ &quot;#,##0.0"/>
    <numFmt numFmtId="177" formatCode="#,##0;&quot;▲ &quot;#,##0"/>
    <numFmt numFmtId="178" formatCode="0.0"/>
    <numFmt numFmtId="179" formatCode="0.0;&quot;▲ &quot;0.0"/>
    <numFmt numFmtId="180" formatCode="0.00;&quot;▲ &quot;0.00"/>
  </numFmts>
  <fonts count="29" x14ac:knownFonts="1">
    <font>
      <sz val="11"/>
      <color theme="1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0.5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7.5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4"/>
      <color indexed="12"/>
      <name val="ＭＳ ゴシック"/>
      <family val="3"/>
      <charset val="128"/>
    </font>
    <font>
      <sz val="14"/>
      <color indexed="10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5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1" fontId="1" fillId="0" borderId="0"/>
    <xf numFmtId="0" fontId="1" fillId="0" borderId="0"/>
  </cellStyleXfs>
  <cellXfs count="249">
    <xf numFmtId="0" fontId="0" fillId="0" borderId="0" xfId="0">
      <alignment vertical="center"/>
    </xf>
    <xf numFmtId="1" fontId="2" fillId="0" borderId="0" xfId="1" applyFont="1" applyAlignment="1">
      <alignment horizontal="left" vertical="center"/>
    </xf>
    <xf numFmtId="1" fontId="2" fillId="0" borderId="0" xfId="1" applyFont="1" applyAlignment="1">
      <alignment horizontal="right" vertical="center" indent="5"/>
    </xf>
    <xf numFmtId="1" fontId="5" fillId="0" borderId="0" xfId="1" applyFont="1" applyAlignment="1">
      <alignment vertical="center"/>
    </xf>
    <xf numFmtId="1" fontId="6" fillId="0" borderId="0" xfId="1" applyFont="1" applyAlignment="1">
      <alignment vertical="center"/>
    </xf>
    <xf numFmtId="1" fontId="6" fillId="0" borderId="0" xfId="1" applyFont="1" applyAlignment="1">
      <alignment horizontal="left" vertical="center"/>
    </xf>
    <xf numFmtId="1" fontId="2" fillId="0" borderId="0" xfId="1" applyFont="1" applyAlignment="1">
      <alignment vertical="center"/>
    </xf>
    <xf numFmtId="1" fontId="6" fillId="0" borderId="1" xfId="1" applyFont="1" applyBorder="1" applyAlignment="1">
      <alignment vertical="center"/>
    </xf>
    <xf numFmtId="1" fontId="8" fillId="0" borderId="2" xfId="1" applyFont="1" applyBorder="1" applyAlignment="1">
      <alignment horizontal="center" vertical="center"/>
    </xf>
    <xf numFmtId="1" fontId="8" fillId="0" borderId="3" xfId="1" applyFont="1" applyBorder="1" applyAlignment="1">
      <alignment horizontal="center" vertical="center"/>
    </xf>
    <xf numFmtId="1" fontId="8" fillId="0" borderId="4" xfId="1" applyFont="1" applyBorder="1" applyAlignment="1">
      <alignment vertical="center"/>
    </xf>
    <xf numFmtId="1" fontId="8" fillId="0" borderId="3" xfId="1" applyFont="1" applyBorder="1" applyAlignment="1">
      <alignment vertical="center"/>
    </xf>
    <xf numFmtId="1" fontId="8" fillId="0" borderId="5" xfId="1" applyFont="1" applyBorder="1" applyAlignment="1">
      <alignment vertical="center"/>
    </xf>
    <xf numFmtId="1" fontId="2" fillId="0" borderId="6" xfId="1" applyFont="1" applyBorder="1" applyAlignment="1">
      <alignment vertical="center"/>
    </xf>
    <xf numFmtId="1" fontId="9" fillId="0" borderId="6" xfId="1" applyFont="1" applyBorder="1" applyAlignment="1">
      <alignment vertical="center"/>
    </xf>
    <xf numFmtId="1" fontId="8" fillId="0" borderId="7" xfId="1" applyFont="1" applyBorder="1" applyAlignment="1">
      <alignment horizontal="centerContinuous" vertical="center"/>
    </xf>
    <xf numFmtId="1" fontId="8" fillId="0" borderId="7" xfId="1" applyFont="1" applyBorder="1" applyAlignment="1">
      <alignment horizontal="centerContinuous"/>
    </xf>
    <xf numFmtId="1" fontId="8" fillId="0" borderId="8" xfId="1" applyFont="1" applyBorder="1" applyAlignment="1">
      <alignment horizontal="centerContinuous" vertical="center"/>
    </xf>
    <xf numFmtId="1" fontId="8" fillId="0" borderId="8" xfId="1" applyFont="1" applyBorder="1" applyAlignment="1">
      <alignment vertical="center"/>
    </xf>
    <xf numFmtId="1" fontId="8" fillId="0" borderId="10" xfId="1" applyFont="1" applyBorder="1" applyAlignment="1">
      <alignment horizontal="center" vertical="center"/>
    </xf>
    <xf numFmtId="1" fontId="8" fillId="0" borderId="11" xfId="1" applyFont="1" applyBorder="1" applyAlignment="1">
      <alignment horizontal="center" vertical="center"/>
    </xf>
    <xf numFmtId="1" fontId="8" fillId="0" borderId="12" xfId="1" applyFont="1" applyBorder="1" applyAlignment="1">
      <alignment horizontal="centerContinuous" vertical="center"/>
    </xf>
    <xf numFmtId="1" fontId="8" fillId="0" borderId="13" xfId="1" applyFont="1" applyBorder="1" applyAlignment="1">
      <alignment horizontal="centerContinuous" vertical="center"/>
    </xf>
    <xf numFmtId="1" fontId="8" fillId="0" borderId="14" xfId="1" applyFont="1" applyBorder="1" applyAlignment="1">
      <alignment horizontal="centerContinuous" vertical="center"/>
    </xf>
    <xf numFmtId="1" fontId="8" fillId="0" borderId="15" xfId="1" applyFont="1" applyBorder="1" applyAlignment="1">
      <alignment horizontal="centerContinuous" vertical="center"/>
    </xf>
    <xf numFmtId="1" fontId="8" fillId="0" borderId="16" xfId="1" applyFont="1" applyBorder="1" applyAlignment="1">
      <alignment vertical="center"/>
    </xf>
    <xf numFmtId="1" fontId="8" fillId="0" borderId="17" xfId="1" applyFont="1" applyBorder="1" applyAlignment="1">
      <alignment vertical="center"/>
    </xf>
    <xf numFmtId="1" fontId="9" fillId="0" borderId="18" xfId="1" applyFont="1" applyBorder="1" applyAlignment="1">
      <alignment vertical="center"/>
    </xf>
    <xf numFmtId="1" fontId="8" fillId="0" borderId="19" xfId="1" applyFont="1" applyBorder="1" applyAlignment="1">
      <alignment horizontal="center" vertical="center"/>
    </xf>
    <xf numFmtId="1" fontId="8" fillId="0" borderId="0" xfId="1" applyFont="1" applyAlignment="1">
      <alignment horizontal="center" vertical="center"/>
    </xf>
    <xf numFmtId="1" fontId="8" fillId="0" borderId="20" xfId="1" applyFont="1" applyBorder="1" applyAlignment="1">
      <alignment horizontal="center" vertical="center"/>
    </xf>
    <xf numFmtId="1" fontId="8" fillId="0" borderId="8" xfId="1" applyFont="1" applyBorder="1" applyAlignment="1">
      <alignment horizontal="center" vertical="center"/>
    </xf>
    <xf numFmtId="1" fontId="8" fillId="0" borderId="21" xfId="1" applyFont="1" applyBorder="1" applyAlignment="1">
      <alignment horizontal="center" vertical="center"/>
    </xf>
    <xf numFmtId="1" fontId="6" fillId="0" borderId="20" xfId="1" applyFont="1" applyBorder="1" applyAlignment="1">
      <alignment horizontal="right" vertical="center"/>
    </xf>
    <xf numFmtId="1" fontId="6" fillId="0" borderId="8" xfId="1" applyFont="1" applyBorder="1" applyAlignment="1">
      <alignment horizontal="right" vertical="center"/>
    </xf>
    <xf numFmtId="1" fontId="6" fillId="0" borderId="9" xfId="1" applyFont="1" applyBorder="1" applyAlignment="1">
      <alignment horizontal="right" vertical="center"/>
    </xf>
    <xf numFmtId="1" fontId="10" fillId="0" borderId="22" xfId="1" applyFont="1" applyBorder="1" applyAlignment="1">
      <alignment horizontal="distributed" vertical="center"/>
    </xf>
    <xf numFmtId="3" fontId="6" fillId="0" borderId="23" xfId="1" applyNumberFormat="1" applyFont="1" applyBorder="1" applyAlignment="1">
      <alignment horizontal="right" vertical="center"/>
    </xf>
    <xf numFmtId="176" fontId="6" fillId="0" borderId="0" xfId="1" quotePrefix="1" applyNumberFormat="1" applyFont="1" applyAlignment="1">
      <alignment horizontal="right" vertical="center"/>
    </xf>
    <xf numFmtId="177" fontId="6" fillId="0" borderId="24" xfId="1" applyNumberFormat="1" applyFont="1" applyBorder="1" applyAlignment="1">
      <alignment horizontal="right" vertical="center"/>
    </xf>
    <xf numFmtId="1" fontId="11" fillId="0" borderId="22" xfId="1" applyFont="1" applyBorder="1" applyAlignment="1">
      <alignment horizontal="distributed" vertical="center" shrinkToFit="1"/>
    </xf>
    <xf numFmtId="1" fontId="12" fillId="0" borderId="22" xfId="1" applyFont="1" applyBorder="1" applyAlignment="1">
      <alignment horizontal="distributed" vertical="center"/>
    </xf>
    <xf numFmtId="1" fontId="13" fillId="0" borderId="25" xfId="1" applyFont="1" applyBorder="1" applyAlignment="1">
      <alignment horizontal="distributed" vertical="center"/>
    </xf>
    <xf numFmtId="3" fontId="6" fillId="0" borderId="26" xfId="1" applyNumberFormat="1" applyFont="1" applyBorder="1" applyAlignment="1">
      <alignment horizontal="right" vertical="center"/>
    </xf>
    <xf numFmtId="176" fontId="6" fillId="0" borderId="10" xfId="1" quotePrefix="1" applyNumberFormat="1" applyFont="1" applyBorder="1" applyAlignment="1">
      <alignment horizontal="right" vertical="center"/>
    </xf>
    <xf numFmtId="176" fontId="6" fillId="0" borderId="11" xfId="1" quotePrefix="1" applyNumberFormat="1" applyFont="1" applyBorder="1" applyAlignment="1">
      <alignment horizontal="right" vertical="center"/>
    </xf>
    <xf numFmtId="177" fontId="6" fillId="0" borderId="27" xfId="1" applyNumberFormat="1" applyFont="1" applyBorder="1" applyAlignment="1">
      <alignment horizontal="right" vertical="center"/>
    </xf>
    <xf numFmtId="1" fontId="14" fillId="0" borderId="6" xfId="1" applyFont="1" applyBorder="1" applyAlignment="1">
      <alignment vertical="center"/>
    </xf>
    <xf numFmtId="1" fontId="6" fillId="0" borderId="0" xfId="1" quotePrefix="1" applyFont="1" applyAlignment="1">
      <alignment vertical="center"/>
    </xf>
    <xf numFmtId="1" fontId="14" fillId="0" borderId="0" xfId="1" applyFont="1" applyAlignment="1">
      <alignment vertical="center"/>
    </xf>
    <xf numFmtId="1" fontId="9" fillId="0" borderId="0" xfId="1" applyFont="1" applyAlignment="1">
      <alignment vertical="center"/>
    </xf>
    <xf numFmtId="1" fontId="9" fillId="0" borderId="2" xfId="1" applyFont="1" applyBorder="1" applyAlignment="1">
      <alignment vertical="center"/>
    </xf>
    <xf numFmtId="1" fontId="9" fillId="0" borderId="7" xfId="1" applyFont="1" applyBorder="1" applyAlignment="1">
      <alignment vertical="center"/>
    </xf>
    <xf numFmtId="1" fontId="8" fillId="0" borderId="28" xfId="1" applyFont="1" applyBorder="1" applyAlignment="1">
      <alignment horizontal="centerContinuous" vertical="center"/>
    </xf>
    <xf numFmtId="1" fontId="8" fillId="0" borderId="28" xfId="1" applyFont="1" applyBorder="1" applyAlignment="1">
      <alignment vertical="center"/>
    </xf>
    <xf numFmtId="1" fontId="8" fillId="0" borderId="29" xfId="1" applyFont="1" applyBorder="1" applyAlignment="1">
      <alignment horizontal="center" vertical="center"/>
    </xf>
    <xf numFmtId="1" fontId="9" fillId="0" borderId="30" xfId="1" applyFont="1" applyBorder="1" applyAlignment="1">
      <alignment vertical="center"/>
    </xf>
    <xf numFmtId="1" fontId="6" fillId="0" borderId="28" xfId="1" applyFont="1" applyBorder="1" applyAlignment="1">
      <alignment horizontal="right" vertical="center"/>
    </xf>
    <xf numFmtId="176" fontId="6" fillId="0" borderId="7" xfId="1" quotePrefix="1" applyNumberFormat="1" applyFont="1" applyBorder="1" applyAlignment="1">
      <alignment horizontal="right" vertical="center"/>
    </xf>
    <xf numFmtId="176" fontId="6" fillId="0" borderId="24" xfId="1" quotePrefix="1" applyNumberFormat="1" applyFont="1" applyBorder="1" applyAlignment="1">
      <alignment horizontal="right" vertical="center"/>
    </xf>
    <xf numFmtId="177" fontId="6" fillId="0" borderId="22" xfId="1" applyNumberFormat="1" applyFont="1" applyBorder="1" applyAlignment="1">
      <alignment horizontal="right" vertical="center"/>
    </xf>
    <xf numFmtId="3" fontId="15" fillId="0" borderId="0" xfId="1" applyNumberFormat="1" applyFont="1" applyAlignment="1">
      <alignment horizontal="right" vertical="center"/>
    </xf>
    <xf numFmtId="176" fontId="6" fillId="0" borderId="27" xfId="1" quotePrefix="1" applyNumberFormat="1" applyFont="1" applyBorder="1" applyAlignment="1">
      <alignment horizontal="right" vertical="center"/>
    </xf>
    <xf numFmtId="177" fontId="6" fillId="0" borderId="25" xfId="1" applyNumberFormat="1" applyFont="1" applyBorder="1" applyAlignment="1">
      <alignment horizontal="right" vertical="center"/>
    </xf>
    <xf numFmtId="1" fontId="10" fillId="0" borderId="0" xfId="1" applyFont="1"/>
    <xf numFmtId="1" fontId="10" fillId="0" borderId="0" xfId="1" applyFont="1" applyAlignment="1">
      <alignment vertical="center"/>
    </xf>
    <xf numFmtId="1" fontId="8" fillId="0" borderId="0" xfId="1" applyFont="1" applyAlignment="1">
      <alignment vertical="center"/>
    </xf>
    <xf numFmtId="1" fontId="16" fillId="0" borderId="0" xfId="1" applyFont="1" applyAlignment="1">
      <alignment vertical="center"/>
    </xf>
    <xf numFmtId="1" fontId="2" fillId="0" borderId="0" xfId="1" applyFont="1" applyAlignment="1">
      <alignment horizontal="right" vertical="center" indent="1"/>
    </xf>
    <xf numFmtId="1" fontId="6" fillId="0" borderId="32" xfId="1" applyFont="1" applyBorder="1" applyAlignment="1">
      <alignment vertical="center"/>
    </xf>
    <xf numFmtId="1" fontId="6" fillId="0" borderId="33" xfId="1" applyFont="1" applyBorder="1" applyAlignment="1">
      <alignment vertical="center"/>
    </xf>
    <xf numFmtId="1" fontId="8" fillId="0" borderId="35" xfId="1" applyFont="1" applyBorder="1" applyAlignment="1">
      <alignment vertical="center"/>
    </xf>
    <xf numFmtId="1" fontId="2" fillId="0" borderId="7" xfId="1" applyFont="1" applyBorder="1" applyAlignment="1">
      <alignment vertical="center"/>
    </xf>
    <xf numFmtId="1" fontId="8" fillId="0" borderId="0" xfId="1" applyFont="1" applyAlignment="1">
      <alignment horizontal="centerContinuous" vertical="center"/>
    </xf>
    <xf numFmtId="1" fontId="8" fillId="0" borderId="37" xfId="1" applyFont="1" applyBorder="1" applyAlignment="1">
      <alignment horizontal="centerContinuous" vertical="center"/>
    </xf>
    <xf numFmtId="1" fontId="8" fillId="0" borderId="5" xfId="1" applyFont="1" applyBorder="1" applyAlignment="1">
      <alignment horizontal="center" vertical="center"/>
    </xf>
    <xf numFmtId="1" fontId="6" fillId="0" borderId="6" xfId="1" applyFont="1" applyBorder="1" applyAlignment="1">
      <alignment vertical="center"/>
    </xf>
    <xf numFmtId="1" fontId="6" fillId="0" borderId="4" xfId="1" applyFont="1" applyBorder="1" applyAlignment="1">
      <alignment vertical="center"/>
    </xf>
    <xf numFmtId="1" fontId="18" fillId="0" borderId="0" xfId="1" applyFont="1" applyAlignment="1">
      <alignment vertical="center"/>
    </xf>
    <xf numFmtId="1" fontId="19" fillId="0" borderId="0" xfId="1" applyFont="1" applyAlignment="1">
      <alignment vertical="center"/>
    </xf>
    <xf numFmtId="1" fontId="2" fillId="0" borderId="0" xfId="1" applyFont="1" applyAlignment="1">
      <alignment horizontal="right" vertical="center"/>
    </xf>
    <xf numFmtId="1" fontId="8" fillId="0" borderId="21" xfId="1" applyFont="1" applyBorder="1" applyAlignment="1">
      <alignment vertical="center"/>
    </xf>
    <xf numFmtId="1" fontId="8" fillId="0" borderId="42" xfId="1" applyFont="1" applyBorder="1" applyAlignment="1">
      <alignment horizontal="centerContinuous" vertical="center"/>
    </xf>
    <xf numFmtId="0" fontId="2" fillId="0" borderId="0" xfId="2" applyFont="1" applyAlignment="1">
      <alignment vertical="center"/>
    </xf>
    <xf numFmtId="0" fontId="8" fillId="0" borderId="0" xfId="2" applyFont="1" applyAlignment="1" applyProtection="1">
      <alignment vertical="center"/>
      <protection locked="0"/>
    </xf>
    <xf numFmtId="0" fontId="8" fillId="0" borderId="0" xfId="2" applyFont="1" applyAlignment="1" applyProtection="1">
      <alignment horizontal="left" vertical="center"/>
      <protection locked="0"/>
    </xf>
    <xf numFmtId="1" fontId="2" fillId="0" borderId="0" xfId="2" applyNumberFormat="1" applyFont="1" applyAlignment="1" applyProtection="1">
      <alignment horizontal="right" vertical="center" indent="3"/>
      <protection locked="0"/>
    </xf>
    <xf numFmtId="0" fontId="8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9" fillId="0" borderId="2" xfId="2" applyFont="1" applyBorder="1" applyAlignment="1">
      <alignment vertical="center"/>
    </xf>
    <xf numFmtId="0" fontId="8" fillId="0" borderId="44" xfId="2" applyFont="1" applyBorder="1" applyAlignment="1">
      <alignment horizontal="centerContinuous"/>
    </xf>
    <xf numFmtId="0" fontId="8" fillId="0" borderId="3" xfId="2" applyFont="1" applyBorder="1" applyAlignment="1">
      <alignment horizontal="centerContinuous"/>
    </xf>
    <xf numFmtId="0" fontId="10" fillId="0" borderId="3" xfId="2" applyFont="1" applyBorder="1" applyAlignment="1">
      <alignment vertical="center"/>
    </xf>
    <xf numFmtId="0" fontId="8" fillId="0" borderId="5" xfId="2" applyFont="1" applyBorder="1" applyAlignment="1">
      <alignment horizontal="centerContinuous"/>
    </xf>
    <xf numFmtId="0" fontId="6" fillId="0" borderId="7" xfId="2" applyFont="1" applyBorder="1" applyAlignment="1">
      <alignment vertical="center"/>
    </xf>
    <xf numFmtId="0" fontId="8" fillId="0" borderId="16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14" xfId="2" applyFont="1" applyBorder="1" applyAlignment="1">
      <alignment horizontal="centerContinuous" vertical="center"/>
    </xf>
    <xf numFmtId="0" fontId="8" fillId="0" borderId="15" xfId="2" applyFont="1" applyBorder="1" applyAlignment="1">
      <alignment horizontal="centerContinuous" vertical="center"/>
    </xf>
    <xf numFmtId="0" fontId="8" fillId="0" borderId="17" xfId="2" applyFont="1" applyBorder="1" applyAlignment="1">
      <alignment horizontal="center" vertical="center"/>
    </xf>
    <xf numFmtId="0" fontId="6" fillId="0" borderId="25" xfId="2" applyFont="1" applyBorder="1" applyAlignment="1">
      <alignment vertical="center"/>
    </xf>
    <xf numFmtId="0" fontId="8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 shrinkToFit="1"/>
    </xf>
    <xf numFmtId="0" fontId="8" fillId="0" borderId="20" xfId="2" applyFont="1" applyBorder="1" applyAlignment="1">
      <alignment horizontal="center" vertical="center" shrinkToFit="1"/>
    </xf>
    <xf numFmtId="1" fontId="6" fillId="0" borderId="1" xfId="1" applyFont="1" applyBorder="1" applyAlignment="1">
      <alignment horizontal="distributed" vertical="center"/>
    </xf>
    <xf numFmtId="0" fontId="6" fillId="0" borderId="40" xfId="2" applyFont="1" applyBorder="1" applyAlignment="1">
      <alignment horizontal="right" vertical="center"/>
    </xf>
    <xf numFmtId="0" fontId="6" fillId="0" borderId="9" xfId="2" applyFont="1" applyBorder="1" applyAlignment="1">
      <alignment horizontal="right" vertical="center"/>
    </xf>
    <xf numFmtId="0" fontId="6" fillId="0" borderId="1" xfId="2" applyFont="1" applyBorder="1" applyAlignment="1">
      <alignment horizontal="right" vertical="center"/>
    </xf>
    <xf numFmtId="0" fontId="6" fillId="0" borderId="20" xfId="2" applyFont="1" applyBorder="1" applyAlignment="1">
      <alignment horizontal="right" vertical="center"/>
    </xf>
    <xf numFmtId="0" fontId="10" fillId="0" borderId="22" xfId="1" applyNumberFormat="1" applyFont="1" applyBorder="1" applyAlignment="1">
      <alignment horizontal="distributed" vertical="center" shrinkToFit="1"/>
    </xf>
    <xf numFmtId="176" fontId="6" fillId="0" borderId="23" xfId="2" applyNumberFormat="1" applyFont="1" applyBorder="1" applyAlignment="1">
      <alignment horizontal="right" vertical="center"/>
    </xf>
    <xf numFmtId="176" fontId="6" fillId="0" borderId="22" xfId="2" applyNumberFormat="1" applyFont="1" applyBorder="1" applyAlignment="1">
      <alignment horizontal="right" vertical="center"/>
    </xf>
    <xf numFmtId="176" fontId="6" fillId="0" borderId="34" xfId="2" applyNumberFormat="1" applyFont="1" applyBorder="1" applyAlignment="1">
      <alignment horizontal="right" vertical="center"/>
    </xf>
    <xf numFmtId="0" fontId="20" fillId="0" borderId="22" xfId="1" applyNumberFormat="1" applyFont="1" applyBorder="1" applyAlignment="1">
      <alignment horizontal="distributed" vertical="center" shrinkToFit="1"/>
    </xf>
    <xf numFmtId="0" fontId="12" fillId="0" borderId="22" xfId="1" applyNumberFormat="1" applyFont="1" applyBorder="1" applyAlignment="1">
      <alignment horizontal="distributed" vertical="center" shrinkToFit="1"/>
    </xf>
    <xf numFmtId="176" fontId="6" fillId="0" borderId="28" xfId="2" applyNumberFormat="1" applyFont="1" applyBorder="1" applyAlignment="1">
      <alignment horizontal="right" vertical="center"/>
    </xf>
    <xf numFmtId="0" fontId="21" fillId="0" borderId="25" xfId="1" applyNumberFormat="1" applyFont="1" applyBorder="1" applyAlignment="1">
      <alignment horizontal="distributed" vertical="center" shrinkToFit="1"/>
    </xf>
    <xf numFmtId="176" fontId="6" fillId="0" borderId="26" xfId="2" applyNumberFormat="1" applyFont="1" applyBorder="1" applyAlignment="1">
      <alignment horizontal="right" vertical="center"/>
    </xf>
    <xf numFmtId="176" fontId="6" fillId="0" borderId="25" xfId="2" applyNumberFormat="1" applyFont="1" applyBorder="1" applyAlignment="1">
      <alignment horizontal="right" vertical="center"/>
    </xf>
    <xf numFmtId="176" fontId="6" fillId="0" borderId="39" xfId="2" applyNumberFormat="1" applyFont="1" applyBorder="1" applyAlignment="1">
      <alignment horizontal="right" vertical="center"/>
    </xf>
    <xf numFmtId="176" fontId="6" fillId="0" borderId="0" xfId="2" applyNumberFormat="1" applyFont="1" applyAlignment="1">
      <alignment vertical="center"/>
    </xf>
    <xf numFmtId="176" fontId="8" fillId="0" borderId="44" xfId="2" applyNumberFormat="1" applyFont="1" applyBorder="1" applyAlignment="1">
      <alignment horizontal="centerContinuous"/>
    </xf>
    <xf numFmtId="176" fontId="8" fillId="0" borderId="3" xfId="2" applyNumberFormat="1" applyFont="1" applyBorder="1" applyAlignment="1">
      <alignment horizontal="centerContinuous"/>
    </xf>
    <xf numFmtId="176" fontId="10" fillId="0" borderId="3" xfId="2" applyNumberFormat="1" applyFont="1" applyBorder="1" applyAlignment="1">
      <alignment vertical="center"/>
    </xf>
    <xf numFmtId="176" fontId="8" fillId="0" borderId="5" xfId="2" applyNumberFormat="1" applyFont="1" applyBorder="1" applyAlignment="1">
      <alignment horizontal="centerContinuous"/>
    </xf>
    <xf numFmtId="176" fontId="8" fillId="0" borderId="16" xfId="2" applyNumberFormat="1" applyFont="1" applyBorder="1" applyAlignment="1">
      <alignment horizontal="center" vertical="center"/>
    </xf>
    <xf numFmtId="176" fontId="8" fillId="0" borderId="13" xfId="2" applyNumberFormat="1" applyFont="1" applyBorder="1" applyAlignment="1">
      <alignment horizontal="center" vertical="center"/>
    </xf>
    <xf numFmtId="176" fontId="8" fillId="0" borderId="14" xfId="2" applyNumberFormat="1" applyFont="1" applyBorder="1" applyAlignment="1">
      <alignment horizontal="centerContinuous" vertical="center"/>
    </xf>
    <xf numFmtId="176" fontId="8" fillId="0" borderId="15" xfId="2" applyNumberFormat="1" applyFont="1" applyBorder="1" applyAlignment="1">
      <alignment horizontal="centerContinuous" vertical="center"/>
    </xf>
    <xf numFmtId="176" fontId="8" fillId="0" borderId="17" xfId="2" applyNumberFormat="1" applyFont="1" applyBorder="1" applyAlignment="1">
      <alignment horizontal="center" vertical="center"/>
    </xf>
    <xf numFmtId="176" fontId="8" fillId="0" borderId="1" xfId="2" applyNumberFormat="1" applyFont="1" applyBorder="1" applyAlignment="1">
      <alignment horizontal="center" vertical="center"/>
    </xf>
    <xf numFmtId="176" fontId="8" fillId="0" borderId="1" xfId="2" applyNumberFormat="1" applyFont="1" applyBorder="1" applyAlignment="1">
      <alignment horizontal="center" vertical="center" shrinkToFit="1"/>
    </xf>
    <xf numFmtId="176" fontId="8" fillId="0" borderId="45" xfId="2" applyNumberFormat="1" applyFont="1" applyBorder="1" applyAlignment="1">
      <alignment horizontal="center" vertical="center" shrinkToFit="1"/>
    </xf>
    <xf numFmtId="176" fontId="6" fillId="0" borderId="40" xfId="2" applyNumberFormat="1" applyFont="1" applyBorder="1" applyAlignment="1">
      <alignment horizontal="right" vertical="center"/>
    </xf>
    <xf numFmtId="176" fontId="6" fillId="0" borderId="9" xfId="2" applyNumberFormat="1" applyFont="1" applyBorder="1" applyAlignment="1">
      <alignment horizontal="right" vertical="center"/>
    </xf>
    <xf numFmtId="176" fontId="6" fillId="0" borderId="1" xfId="2" applyNumberFormat="1" applyFont="1" applyBorder="1" applyAlignment="1">
      <alignment horizontal="right" vertical="center"/>
    </xf>
    <xf numFmtId="176" fontId="6" fillId="0" borderId="20" xfId="2" applyNumberFormat="1" applyFont="1" applyBorder="1" applyAlignment="1">
      <alignment horizontal="right" vertical="center"/>
    </xf>
    <xf numFmtId="176" fontId="6" fillId="0" borderId="0" xfId="2" applyNumberFormat="1" applyFont="1" applyAlignment="1">
      <alignment horizontal="right" vertical="center"/>
    </xf>
    <xf numFmtId="176" fontId="6" fillId="0" borderId="46" xfId="2" applyNumberFormat="1" applyFont="1" applyBorder="1" applyAlignment="1">
      <alignment horizontal="right" vertical="center"/>
    </xf>
    <xf numFmtId="176" fontId="6" fillId="0" borderId="24" xfId="2" applyNumberFormat="1" applyFont="1" applyBorder="1" applyAlignment="1">
      <alignment horizontal="right" vertical="center"/>
    </xf>
    <xf numFmtId="1" fontId="20" fillId="0" borderId="22" xfId="1" applyFont="1" applyBorder="1" applyAlignment="1">
      <alignment horizontal="distributed" vertical="center" shrinkToFit="1"/>
    </xf>
    <xf numFmtId="1" fontId="21" fillId="0" borderId="25" xfId="1" applyFont="1" applyBorder="1" applyAlignment="1">
      <alignment horizontal="distributed" vertical="center"/>
    </xf>
    <xf numFmtId="176" fontId="6" fillId="0" borderId="11" xfId="2" applyNumberFormat="1" applyFont="1" applyBorder="1" applyAlignment="1">
      <alignment horizontal="right" vertical="center"/>
    </xf>
    <xf numFmtId="176" fontId="6" fillId="0" borderId="47" xfId="2" applyNumberFormat="1" applyFont="1" applyBorder="1" applyAlignment="1">
      <alignment horizontal="right" vertical="center"/>
    </xf>
    <xf numFmtId="176" fontId="6" fillId="0" borderId="27" xfId="2" applyNumberFormat="1" applyFont="1" applyBorder="1" applyAlignment="1">
      <alignment horizontal="right" vertical="center"/>
    </xf>
    <xf numFmtId="3" fontId="9" fillId="0" borderId="0" xfId="2" applyNumberFormat="1" applyFont="1"/>
    <xf numFmtId="178" fontId="9" fillId="0" borderId="0" xfId="2" applyNumberFormat="1" applyFont="1"/>
    <xf numFmtId="0" fontId="6" fillId="0" borderId="0" xfId="2" applyFont="1"/>
    <xf numFmtId="1" fontId="2" fillId="0" borderId="0" xfId="2" applyNumberFormat="1" applyFont="1" applyAlignment="1" applyProtection="1">
      <alignment horizontal="center" vertical="center"/>
      <protection locked="0"/>
    </xf>
    <xf numFmtId="0" fontId="6" fillId="0" borderId="4" xfId="2" applyFont="1" applyBorder="1" applyAlignment="1">
      <alignment vertical="center"/>
    </xf>
    <xf numFmtId="0" fontId="6" fillId="0" borderId="33" xfId="2" applyFont="1" applyBorder="1" applyAlignment="1">
      <alignment vertical="center"/>
    </xf>
    <xf numFmtId="0" fontId="8" fillId="0" borderId="8" xfId="2" applyFont="1" applyBorder="1" applyAlignment="1">
      <alignment horizontal="center" vertical="center"/>
    </xf>
    <xf numFmtId="0" fontId="8" fillId="0" borderId="20" xfId="2" applyFont="1" applyBorder="1" applyAlignment="1">
      <alignment horizontal="center" vertical="center"/>
    </xf>
    <xf numFmtId="1" fontId="6" fillId="0" borderId="6" xfId="1" applyFont="1" applyBorder="1" applyAlignment="1">
      <alignment horizontal="distributed" vertical="center"/>
    </xf>
    <xf numFmtId="176" fontId="6" fillId="0" borderId="4" xfId="2" applyNumberFormat="1" applyFont="1" applyBorder="1" applyAlignment="1">
      <alignment vertical="center"/>
    </xf>
    <xf numFmtId="176" fontId="6" fillId="0" borderId="33" xfId="2" applyNumberFormat="1" applyFont="1" applyBorder="1" applyAlignment="1">
      <alignment vertical="center"/>
    </xf>
    <xf numFmtId="176" fontId="8" fillId="0" borderId="8" xfId="2" applyNumberFormat="1" applyFont="1" applyBorder="1" applyAlignment="1">
      <alignment horizontal="center" vertical="center"/>
    </xf>
    <xf numFmtId="176" fontId="8" fillId="0" borderId="20" xfId="2" applyNumberFormat="1" applyFont="1" applyBorder="1" applyAlignment="1">
      <alignment horizontal="center" vertical="center"/>
    </xf>
    <xf numFmtId="3" fontId="22" fillId="0" borderId="0" xfId="0" applyNumberFormat="1" applyFont="1">
      <alignment vertical="center"/>
    </xf>
    <xf numFmtId="1" fontId="22" fillId="0" borderId="0" xfId="0" applyNumberFormat="1" applyFont="1" applyAlignment="1">
      <alignment horizontal="right" vertical="center" indent="4"/>
    </xf>
    <xf numFmtId="1" fontId="8" fillId="0" borderId="1" xfId="1" applyFont="1" applyBorder="1" applyAlignment="1">
      <alignment horizontal="center"/>
    </xf>
    <xf numFmtId="1" fontId="8" fillId="0" borderId="9" xfId="1" applyFont="1" applyBorder="1" applyAlignment="1">
      <alignment horizontal="center"/>
    </xf>
    <xf numFmtId="1" fontId="8" fillId="0" borderId="21" xfId="1" applyFont="1" applyBorder="1" applyAlignment="1">
      <alignment horizontal="center"/>
    </xf>
    <xf numFmtId="1" fontId="6" fillId="0" borderId="31" xfId="1" applyFont="1" applyBorder="1" applyAlignment="1">
      <alignment horizontal="center" vertical="center"/>
    </xf>
    <xf numFmtId="1" fontId="6" fillId="0" borderId="34" xfId="1" applyFont="1" applyBorder="1" applyAlignment="1">
      <alignment horizontal="center" vertical="center"/>
    </xf>
    <xf numFmtId="1" fontId="6" fillId="0" borderId="39" xfId="1" applyFont="1" applyBorder="1" applyAlignment="1">
      <alignment horizontal="center" vertical="center"/>
    </xf>
    <xf numFmtId="1" fontId="6" fillId="0" borderId="4" xfId="1" applyFont="1" applyBorder="1" applyAlignment="1">
      <alignment horizontal="distributed" vertical="center" indent="7"/>
    </xf>
    <xf numFmtId="1" fontId="8" fillId="0" borderId="36" xfId="1" applyFont="1" applyBorder="1" applyAlignment="1">
      <alignment horizontal="center" wrapText="1"/>
    </xf>
    <xf numFmtId="1" fontId="8" fillId="0" borderId="38" xfId="1" applyFont="1" applyBorder="1" applyAlignment="1">
      <alignment horizontal="center" wrapText="1"/>
    </xf>
    <xf numFmtId="1" fontId="9" fillId="0" borderId="31" xfId="1" applyFont="1" applyBorder="1" applyAlignment="1">
      <alignment horizontal="center" vertical="center"/>
    </xf>
    <xf numFmtId="1" fontId="9" fillId="0" borderId="34" xfId="1" applyFont="1" applyBorder="1" applyAlignment="1">
      <alignment horizontal="center" vertical="center"/>
    </xf>
    <xf numFmtId="1" fontId="9" fillId="0" borderId="39" xfId="1" applyFont="1" applyBorder="1" applyAlignment="1">
      <alignment horizontal="center" vertical="center"/>
    </xf>
    <xf numFmtId="1" fontId="8" fillId="0" borderId="40" xfId="1" applyFont="1" applyBorder="1" applyAlignment="1">
      <alignment horizontal="center" wrapText="1"/>
    </xf>
    <xf numFmtId="1" fontId="8" fillId="0" borderId="41" xfId="1" applyFont="1" applyBorder="1" applyAlignment="1">
      <alignment horizontal="center" wrapText="1"/>
    </xf>
    <xf numFmtId="1" fontId="6" fillId="0" borderId="4" xfId="1" applyFont="1" applyBorder="1" applyAlignment="1">
      <alignment horizontal="distributed" vertical="center" indent="5"/>
    </xf>
    <xf numFmtId="1" fontId="19" fillId="0" borderId="21" xfId="1" applyFont="1" applyBorder="1" applyAlignment="1">
      <alignment horizontal="center" vertical="center" wrapText="1"/>
    </xf>
    <xf numFmtId="1" fontId="19" fillId="0" borderId="17" xfId="1" applyFont="1" applyBorder="1" applyAlignment="1">
      <alignment horizontal="center" vertical="center" wrapText="1"/>
    </xf>
    <xf numFmtId="1" fontId="8" fillId="0" borderId="20" xfId="1" applyFont="1" applyBorder="1" applyAlignment="1">
      <alignment horizontal="center" vertical="center" wrapText="1"/>
    </xf>
    <xf numFmtId="1" fontId="8" fillId="0" borderId="43" xfId="1" applyFont="1" applyBorder="1" applyAlignment="1">
      <alignment horizontal="center" vertical="center" wrapText="1"/>
    </xf>
    <xf numFmtId="0" fontId="6" fillId="0" borderId="0" xfId="2" applyFont="1" applyAlignment="1">
      <alignment horizontal="left" vertical="center" shrinkToFit="1"/>
    </xf>
    <xf numFmtId="0" fontId="8" fillId="0" borderId="31" xfId="2" applyFont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  <xf numFmtId="0" fontId="8" fillId="0" borderId="39" xfId="2" applyFont="1" applyBorder="1" applyAlignment="1">
      <alignment horizontal="center" vertical="center"/>
    </xf>
    <xf numFmtId="0" fontId="8" fillId="0" borderId="19" xfId="2" applyFont="1" applyBorder="1" applyAlignment="1">
      <alignment horizontal="center" vertical="center"/>
    </xf>
    <xf numFmtId="0" fontId="8" fillId="0" borderId="43" xfId="2" applyFont="1" applyBorder="1" applyAlignment="1">
      <alignment horizontal="center" vertical="center"/>
    </xf>
    <xf numFmtId="176" fontId="8" fillId="0" borderId="19" xfId="2" applyNumberFormat="1" applyFont="1" applyBorder="1" applyAlignment="1">
      <alignment horizontal="center" vertical="center" wrapText="1"/>
    </xf>
    <xf numFmtId="176" fontId="8" fillId="0" borderId="43" xfId="2" applyNumberFormat="1" applyFont="1" applyBorder="1" applyAlignment="1">
      <alignment horizontal="center" vertical="center" wrapText="1"/>
    </xf>
    <xf numFmtId="176" fontId="8" fillId="0" borderId="19" xfId="2" applyNumberFormat="1" applyFont="1" applyBorder="1" applyAlignment="1">
      <alignment horizontal="center" vertical="center"/>
    </xf>
    <xf numFmtId="176" fontId="8" fillId="0" borderId="43" xfId="2" applyNumberFormat="1" applyFont="1" applyBorder="1" applyAlignment="1">
      <alignment horizontal="center" vertical="center"/>
    </xf>
    <xf numFmtId="1" fontId="23" fillId="0" borderId="0" xfId="1" applyFont="1" applyAlignment="1">
      <alignment vertical="center"/>
    </xf>
    <xf numFmtId="1" fontId="8" fillId="0" borderId="0" xfId="1" applyFont="1"/>
    <xf numFmtId="1" fontId="16" fillId="0" borderId="0" xfId="1" applyFont="1"/>
    <xf numFmtId="1" fontId="6" fillId="0" borderId="0" xfId="1" applyFont="1"/>
    <xf numFmtId="1" fontId="24" fillId="0" borderId="0" xfId="1" applyFont="1"/>
    <xf numFmtId="0" fontId="6" fillId="0" borderId="0" xfId="2" applyFont="1" applyAlignment="1" applyProtection="1">
      <alignment vertical="center"/>
      <protection locked="0"/>
    </xf>
    <xf numFmtId="0" fontId="25" fillId="0" borderId="0" xfId="2" applyFont="1" applyAlignment="1">
      <alignment vertical="center"/>
    </xf>
    <xf numFmtId="178" fontId="6" fillId="0" borderId="0" xfId="2" applyNumberFormat="1" applyFont="1" applyAlignment="1">
      <alignment horizontal="right" vertical="center"/>
    </xf>
    <xf numFmtId="1" fontId="26" fillId="0" borderId="0" xfId="0" applyNumberFormat="1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1" fontId="28" fillId="0" borderId="0" xfId="0" applyNumberFormat="1" applyFont="1">
      <alignment vertical="center"/>
    </xf>
    <xf numFmtId="0" fontId="28" fillId="0" borderId="2" xfId="0" applyFont="1" applyBorder="1">
      <alignment vertical="center"/>
    </xf>
    <xf numFmtId="1" fontId="28" fillId="0" borderId="2" xfId="0" applyNumberFormat="1" applyFont="1" applyBorder="1" applyAlignment="1">
      <alignment horizontal="centerContinuous" vertical="center"/>
    </xf>
    <xf numFmtId="1" fontId="28" fillId="0" borderId="3" xfId="0" applyNumberFormat="1" applyFont="1" applyBorder="1" applyAlignment="1">
      <alignment horizontal="centerContinuous" vertical="center"/>
    </xf>
    <xf numFmtId="1" fontId="28" fillId="0" borderId="4" xfId="0" applyNumberFormat="1" applyFont="1" applyBorder="1">
      <alignment vertical="center"/>
    </xf>
    <xf numFmtId="1" fontId="28" fillId="0" borderId="5" xfId="0" applyNumberFormat="1" applyFont="1" applyBorder="1" applyAlignment="1">
      <alignment horizontal="centerContinuous" vertical="center"/>
    </xf>
    <xf numFmtId="0" fontId="28" fillId="0" borderId="34" xfId="0" applyFont="1" applyBorder="1">
      <alignment vertical="center"/>
    </xf>
    <xf numFmtId="1" fontId="28" fillId="0" borderId="10" xfId="0" applyNumberFormat="1" applyFont="1" applyBorder="1">
      <alignment vertical="center"/>
    </xf>
    <xf numFmtId="1" fontId="28" fillId="0" borderId="11" xfId="0" applyNumberFormat="1" applyFont="1" applyBorder="1">
      <alignment vertical="center"/>
    </xf>
    <xf numFmtId="1" fontId="28" fillId="0" borderId="32" xfId="0" applyNumberFormat="1" applyFont="1" applyBorder="1" applyAlignment="1">
      <alignment horizontal="centerContinuous" vertical="center"/>
    </xf>
    <xf numFmtId="1" fontId="28" fillId="0" borderId="33" xfId="0" applyNumberFormat="1" applyFont="1" applyBorder="1" applyAlignment="1">
      <alignment horizontal="centerContinuous" vertical="center"/>
    </xf>
    <xf numFmtId="1" fontId="28" fillId="0" borderId="4" xfId="0" applyNumberFormat="1" applyFont="1" applyBorder="1" applyAlignment="1">
      <alignment horizontal="centerContinuous" vertical="center"/>
    </xf>
    <xf numFmtId="1" fontId="28" fillId="0" borderId="48" xfId="0" applyNumberFormat="1" applyFont="1" applyBorder="1">
      <alignment vertical="center"/>
    </xf>
    <xf numFmtId="1" fontId="28" fillId="0" borderId="31" xfId="0" applyNumberFormat="1" applyFont="1" applyBorder="1" applyAlignment="1">
      <alignment horizontal="center" vertical="center" wrapText="1" shrinkToFit="1"/>
    </xf>
    <xf numFmtId="1" fontId="28" fillId="0" borderId="2" xfId="0" applyNumberFormat="1" applyFont="1" applyBorder="1" applyAlignment="1">
      <alignment horizontal="center" vertical="center" wrapText="1" shrinkToFit="1"/>
    </xf>
    <xf numFmtId="1" fontId="28" fillId="0" borderId="5" xfId="0" applyNumberFormat="1" applyFont="1" applyBorder="1" applyAlignment="1">
      <alignment vertical="center" shrinkToFit="1"/>
    </xf>
    <xf numFmtId="1" fontId="28" fillId="0" borderId="31" xfId="0" applyNumberFormat="1" applyFont="1" applyBorder="1" applyAlignment="1">
      <alignment horizontal="center" vertical="center"/>
    </xf>
    <xf numFmtId="0" fontId="28" fillId="0" borderId="39" xfId="0" applyFont="1" applyBorder="1">
      <alignment vertical="center"/>
    </xf>
    <xf numFmtId="1" fontId="28" fillId="0" borderId="39" xfId="0" applyNumberFormat="1" applyFont="1" applyBorder="1" applyAlignment="1">
      <alignment horizontal="center" vertical="center" wrapText="1" shrinkToFit="1"/>
    </xf>
    <xf numFmtId="1" fontId="28" fillId="0" borderId="10" xfId="0" applyNumberFormat="1" applyFont="1" applyBorder="1" applyAlignment="1">
      <alignment horizontal="center" vertical="center" wrapText="1" shrinkToFit="1"/>
    </xf>
    <xf numFmtId="1" fontId="28" fillId="0" borderId="29" xfId="0" applyNumberFormat="1" applyFont="1" applyBorder="1" applyAlignment="1">
      <alignment vertical="center" shrinkToFit="1"/>
    </xf>
    <xf numFmtId="1" fontId="28" fillId="0" borderId="39" xfId="0" applyNumberFormat="1" applyFont="1" applyBorder="1" applyAlignment="1">
      <alignment horizontal="center" vertical="center"/>
    </xf>
    <xf numFmtId="1" fontId="28" fillId="0" borderId="31" xfId="0" applyNumberFormat="1" applyFont="1" applyBorder="1">
      <alignment vertical="center"/>
    </xf>
    <xf numFmtId="1" fontId="28" fillId="0" borderId="31" xfId="0" applyNumberFormat="1" applyFont="1" applyBorder="1" applyAlignment="1">
      <alignment horizontal="right" vertical="center"/>
    </xf>
    <xf numFmtId="178" fontId="28" fillId="0" borderId="31" xfId="0" applyNumberFormat="1" applyFont="1" applyBorder="1" applyAlignment="1">
      <alignment horizontal="right" vertical="center"/>
    </xf>
    <xf numFmtId="1" fontId="28" fillId="0" borderId="34" xfId="0" applyNumberFormat="1" applyFont="1" applyBorder="1" applyAlignment="1">
      <alignment vertical="center" shrinkToFit="1"/>
    </xf>
    <xf numFmtId="3" fontId="28" fillId="0" borderId="34" xfId="0" applyNumberFormat="1" applyFont="1" applyBorder="1" applyAlignment="1">
      <alignment horizontal="right" vertical="center"/>
    </xf>
    <xf numFmtId="176" fontId="28" fillId="0" borderId="34" xfId="0" applyNumberFormat="1" applyFont="1" applyBorder="1" applyAlignment="1">
      <alignment horizontal="right" vertical="center"/>
    </xf>
    <xf numFmtId="177" fontId="28" fillId="0" borderId="34" xfId="0" applyNumberFormat="1" applyFont="1" applyBorder="1" applyAlignment="1">
      <alignment horizontal="right" vertical="center"/>
    </xf>
    <xf numFmtId="179" fontId="28" fillId="0" borderId="34" xfId="0" applyNumberFormat="1" applyFont="1" applyBorder="1" applyAlignment="1">
      <alignment horizontal="right" vertical="center"/>
    </xf>
    <xf numFmtId="180" fontId="28" fillId="0" borderId="34" xfId="0" applyNumberFormat="1" applyFont="1" applyBorder="1" applyAlignment="1">
      <alignment horizontal="right" vertical="center"/>
    </xf>
    <xf numFmtId="1" fontId="28" fillId="0" borderId="39" xfId="0" applyNumberFormat="1" applyFont="1" applyBorder="1" applyAlignment="1">
      <alignment vertical="center" shrinkToFit="1"/>
    </xf>
    <xf numFmtId="3" fontId="28" fillId="0" borderId="39" xfId="0" applyNumberFormat="1" applyFont="1" applyBorder="1" applyAlignment="1">
      <alignment horizontal="right" vertical="center"/>
    </xf>
    <xf numFmtId="176" fontId="28" fillId="0" borderId="39" xfId="0" applyNumberFormat="1" applyFont="1" applyBorder="1" applyAlignment="1">
      <alignment horizontal="right" vertical="center"/>
    </xf>
    <xf numFmtId="177" fontId="28" fillId="0" borderId="39" xfId="0" applyNumberFormat="1" applyFont="1" applyBorder="1" applyAlignment="1">
      <alignment horizontal="right" vertical="center"/>
    </xf>
    <xf numFmtId="179" fontId="28" fillId="0" borderId="39" xfId="0" applyNumberFormat="1" applyFont="1" applyBorder="1" applyAlignment="1">
      <alignment horizontal="right" vertical="center"/>
    </xf>
    <xf numFmtId="180" fontId="28" fillId="0" borderId="39" xfId="0" applyNumberFormat="1" applyFont="1" applyBorder="1" applyAlignment="1">
      <alignment horizontal="right" vertical="center"/>
    </xf>
    <xf numFmtId="3" fontId="26" fillId="0" borderId="0" xfId="0" applyNumberFormat="1" applyFont="1">
      <alignment vertical="center"/>
    </xf>
    <xf numFmtId="176" fontId="26" fillId="0" borderId="0" xfId="0" applyNumberFormat="1" applyFont="1">
      <alignment vertical="center"/>
    </xf>
    <xf numFmtId="178" fontId="26" fillId="0" borderId="0" xfId="0" applyNumberFormat="1" applyFont="1">
      <alignment vertical="center"/>
    </xf>
    <xf numFmtId="176" fontId="28" fillId="0" borderId="0" xfId="0" applyNumberFormat="1" applyFont="1">
      <alignment vertical="center"/>
    </xf>
    <xf numFmtId="0" fontId="28" fillId="0" borderId="31" xfId="0" applyFont="1" applyBorder="1">
      <alignment vertical="center"/>
    </xf>
    <xf numFmtId="176" fontId="28" fillId="0" borderId="4" xfId="0" applyNumberFormat="1" applyFont="1" applyBorder="1">
      <alignment vertical="center"/>
    </xf>
    <xf numFmtId="1" fontId="28" fillId="0" borderId="10" xfId="0" applyNumberFormat="1" applyFont="1" applyBorder="1" applyAlignment="1">
      <alignment horizontal="center" vertical="center"/>
    </xf>
    <xf numFmtId="1" fontId="28" fillId="0" borderId="11" xfId="0" applyNumberFormat="1" applyFont="1" applyBorder="1" applyAlignment="1">
      <alignment horizontal="center" vertical="center"/>
    </xf>
    <xf numFmtId="1" fontId="28" fillId="0" borderId="33" xfId="0" applyNumberFormat="1" applyFont="1" applyBorder="1" applyAlignment="1">
      <alignment vertical="center" shrinkToFit="1"/>
    </xf>
    <xf numFmtId="1" fontId="28" fillId="0" borderId="31" xfId="0" applyNumberFormat="1" applyFont="1" applyBorder="1" applyAlignment="1">
      <alignment horizontal="center" vertical="center" shrinkToFit="1"/>
    </xf>
    <xf numFmtId="1" fontId="28" fillId="0" borderId="39" xfId="0" applyNumberFormat="1" applyFont="1" applyBorder="1" applyAlignment="1">
      <alignment horizontal="center" vertical="center" shrinkToFit="1"/>
    </xf>
  </cellXfs>
  <cellStyles count="3">
    <cellStyle name="標準" xfId="0" builtinId="0"/>
    <cellStyle name="標準 2" xfId="2" xr:uid="{79265FC4-1611-4A29-AA96-0F36377DF7DC}"/>
    <cellStyle name="標準 3" xfId="1" xr:uid="{82320DA8-C83D-42B1-90DF-5FD5A9A931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2A173-B00D-4577-AFF6-316767C580EB}">
  <sheetPr>
    <pageSetUpPr autoPageBreaks="0"/>
  </sheetPr>
  <dimension ref="B1:L88"/>
  <sheetViews>
    <sheetView showGridLines="0" tabSelected="1" view="pageBreakPreview" topLeftCell="A29" zoomScale="70" zoomScaleNormal="80" zoomScaleSheetLayoutView="70" zoomScalePageLayoutView="85" workbookViewId="0">
      <selection activeCell="L44" sqref="L44"/>
    </sheetView>
  </sheetViews>
  <sheetFormatPr defaultColWidth="10.59765625" defaultRowHeight="14.4" x14ac:dyDescent="0.2"/>
  <cols>
    <col min="1" max="1" width="3.59765625" style="190" customWidth="1"/>
    <col min="2" max="2" width="24.59765625" style="190" customWidth="1"/>
    <col min="3" max="3" width="12.69921875" style="190" customWidth="1"/>
    <col min="4" max="4" width="11.69921875" style="190" customWidth="1"/>
    <col min="5" max="5" width="11.09765625" style="190" customWidth="1"/>
    <col min="6" max="6" width="11" style="190" customWidth="1"/>
    <col min="7" max="7" width="10.69921875" style="190" customWidth="1"/>
    <col min="8" max="8" width="11" style="190" customWidth="1"/>
    <col min="9" max="9" width="10.69921875" style="190" customWidth="1"/>
    <col min="10" max="10" width="12.59765625" style="190" customWidth="1"/>
    <col min="11" max="11" width="1.59765625" style="190" customWidth="1"/>
    <col min="12" max="16384" width="10.59765625" style="190"/>
  </cols>
  <sheetData>
    <row r="1" spans="2:12" s="66" customFormat="1" ht="19.2" x14ac:dyDescent="0.45">
      <c r="B1" s="1" t="s">
        <v>69</v>
      </c>
      <c r="C1" s="29"/>
      <c r="F1" s="2"/>
      <c r="G1" s="6"/>
      <c r="H1" s="6"/>
      <c r="I1" s="6"/>
      <c r="J1" s="6"/>
      <c r="K1" s="6"/>
    </row>
    <row r="2" spans="2:12" s="66" customFormat="1" ht="23.4" x14ac:dyDescent="0.45">
      <c r="B2" s="3"/>
      <c r="C2" s="3"/>
      <c r="D2" s="3"/>
      <c r="E2" s="3"/>
      <c r="F2" s="6"/>
      <c r="G2" s="6"/>
      <c r="H2" s="6"/>
      <c r="I2" s="6"/>
      <c r="J2" s="6"/>
      <c r="K2" s="6"/>
    </row>
    <row r="3" spans="2:12" s="66" customFormat="1" ht="22.5" customHeight="1" x14ac:dyDescent="0.45">
      <c r="B3" s="4" t="s">
        <v>0</v>
      </c>
      <c r="C3" s="4"/>
      <c r="D3" s="4"/>
      <c r="E3" s="5"/>
      <c r="F3" s="4"/>
      <c r="G3" s="4"/>
      <c r="H3" s="4"/>
      <c r="I3" s="4"/>
      <c r="J3" s="4"/>
      <c r="K3" s="6"/>
    </row>
    <row r="4" spans="2:12" s="66" customFormat="1" ht="17.399999999999999" customHeight="1" x14ac:dyDescent="0.45">
      <c r="B4" s="7"/>
      <c r="C4" s="8"/>
      <c r="D4" s="9"/>
      <c r="E4" s="10"/>
      <c r="F4" s="11"/>
      <c r="G4" s="11"/>
      <c r="H4" s="11"/>
      <c r="I4" s="11"/>
      <c r="J4" s="12"/>
      <c r="K4" s="13"/>
      <c r="L4" s="189"/>
    </row>
    <row r="5" spans="2:12" s="66" customFormat="1" ht="17.399999999999999" customHeight="1" x14ac:dyDescent="0.2">
      <c r="B5" s="14"/>
      <c r="C5" s="15" t="s">
        <v>1</v>
      </c>
      <c r="D5" s="53"/>
      <c r="E5" s="16" t="s">
        <v>2</v>
      </c>
      <c r="F5" s="17"/>
      <c r="G5" s="18"/>
      <c r="H5" s="18"/>
      <c r="I5" s="160" t="s">
        <v>3</v>
      </c>
      <c r="J5" s="161"/>
      <c r="K5" s="13"/>
      <c r="L5" s="189"/>
    </row>
    <row r="6" spans="2:12" s="66" customFormat="1" ht="17.399999999999999" customHeight="1" x14ac:dyDescent="0.45">
      <c r="B6" s="14"/>
      <c r="C6" s="19"/>
      <c r="D6" s="20"/>
      <c r="E6" s="21"/>
      <c r="F6" s="22"/>
      <c r="G6" s="23" t="s">
        <v>4</v>
      </c>
      <c r="H6" s="24"/>
      <c r="I6" s="25"/>
      <c r="J6" s="26"/>
      <c r="K6" s="13"/>
      <c r="L6" s="50"/>
    </row>
    <row r="7" spans="2:12" s="66" customFormat="1" ht="17.399999999999999" customHeight="1" x14ac:dyDescent="0.45">
      <c r="B7" s="27"/>
      <c r="C7" s="28" t="s">
        <v>5</v>
      </c>
      <c r="D7" s="29" t="s">
        <v>6</v>
      </c>
      <c r="E7" s="30" t="s">
        <v>5</v>
      </c>
      <c r="F7" s="31" t="s">
        <v>6</v>
      </c>
      <c r="G7" s="30" t="s">
        <v>5</v>
      </c>
      <c r="H7" s="31" t="s">
        <v>7</v>
      </c>
      <c r="I7" s="30" t="s">
        <v>5</v>
      </c>
      <c r="J7" s="32" t="s">
        <v>8</v>
      </c>
      <c r="K7" s="13"/>
      <c r="L7" s="50"/>
    </row>
    <row r="8" spans="2:12" s="66" customFormat="1" ht="22.5" customHeight="1" x14ac:dyDescent="0.45">
      <c r="B8" s="7"/>
      <c r="C8" s="33" t="s">
        <v>9</v>
      </c>
      <c r="D8" s="34" t="s">
        <v>10</v>
      </c>
      <c r="E8" s="33" t="s">
        <v>11</v>
      </c>
      <c r="F8" s="34" t="s">
        <v>10</v>
      </c>
      <c r="G8" s="33" t="s">
        <v>11</v>
      </c>
      <c r="H8" s="34" t="s">
        <v>10</v>
      </c>
      <c r="I8" s="33" t="s">
        <v>11</v>
      </c>
      <c r="J8" s="35" t="s">
        <v>11</v>
      </c>
      <c r="K8" s="13"/>
      <c r="L8" s="50"/>
    </row>
    <row r="9" spans="2:12" s="66" customFormat="1" ht="22.5" customHeight="1" x14ac:dyDescent="0.45">
      <c r="B9" s="36" t="s">
        <v>12</v>
      </c>
      <c r="C9" s="37">
        <v>244428</v>
      </c>
      <c r="D9" s="38">
        <v>5</v>
      </c>
      <c r="E9" s="37">
        <v>236075</v>
      </c>
      <c r="F9" s="38">
        <v>2</v>
      </c>
      <c r="G9" s="37">
        <v>223541</v>
      </c>
      <c r="H9" s="38">
        <v>2.9</v>
      </c>
      <c r="I9" s="37">
        <v>8353</v>
      </c>
      <c r="J9" s="39">
        <v>7024</v>
      </c>
      <c r="K9" s="13"/>
      <c r="L9" s="50"/>
    </row>
    <row r="10" spans="2:12" s="66" customFormat="1" ht="22.5" customHeight="1" x14ac:dyDescent="0.45">
      <c r="B10" s="36" t="s">
        <v>13</v>
      </c>
      <c r="C10" s="37">
        <v>318528</v>
      </c>
      <c r="D10" s="38">
        <v>6.6</v>
      </c>
      <c r="E10" s="37">
        <v>318528</v>
      </c>
      <c r="F10" s="38">
        <v>6.5</v>
      </c>
      <c r="G10" s="37">
        <v>305098</v>
      </c>
      <c r="H10" s="38">
        <v>8.8000000000000007</v>
      </c>
      <c r="I10" s="37">
        <v>0</v>
      </c>
      <c r="J10" s="39">
        <v>0</v>
      </c>
      <c r="K10" s="13"/>
      <c r="L10" s="50"/>
    </row>
    <row r="11" spans="2:12" s="66" customFormat="1" ht="22.5" customHeight="1" x14ac:dyDescent="0.45">
      <c r="B11" s="36" t="s">
        <v>14</v>
      </c>
      <c r="C11" s="37">
        <v>262331</v>
      </c>
      <c r="D11" s="38">
        <v>5</v>
      </c>
      <c r="E11" s="37">
        <v>258427</v>
      </c>
      <c r="F11" s="38">
        <v>3.4</v>
      </c>
      <c r="G11" s="37">
        <v>237800</v>
      </c>
      <c r="H11" s="38">
        <v>4.4000000000000004</v>
      </c>
      <c r="I11" s="37">
        <v>3904</v>
      </c>
      <c r="J11" s="39">
        <v>3667</v>
      </c>
      <c r="K11" s="13"/>
      <c r="L11" s="50"/>
    </row>
    <row r="12" spans="2:12" s="66" customFormat="1" ht="22.5" customHeight="1" x14ac:dyDescent="0.45">
      <c r="B12" s="40" t="s">
        <v>15</v>
      </c>
      <c r="C12" s="37">
        <v>343406</v>
      </c>
      <c r="D12" s="38">
        <v>-22.8</v>
      </c>
      <c r="E12" s="37">
        <v>342493</v>
      </c>
      <c r="F12" s="38">
        <v>-23</v>
      </c>
      <c r="G12" s="37">
        <v>299366</v>
      </c>
      <c r="H12" s="38">
        <v>-21.2</v>
      </c>
      <c r="I12" s="37">
        <v>913</v>
      </c>
      <c r="J12" s="39">
        <v>819</v>
      </c>
      <c r="K12" s="13"/>
      <c r="L12" s="50"/>
    </row>
    <row r="13" spans="2:12" s="66" customFormat="1" ht="22.5" customHeight="1" x14ac:dyDescent="0.45">
      <c r="B13" s="36" t="s">
        <v>16</v>
      </c>
      <c r="C13" s="37">
        <v>358539</v>
      </c>
      <c r="D13" s="38">
        <v>6</v>
      </c>
      <c r="E13" s="37">
        <v>356990</v>
      </c>
      <c r="F13" s="38">
        <v>17.2</v>
      </c>
      <c r="G13" s="37">
        <v>322564</v>
      </c>
      <c r="H13" s="38">
        <v>11.6</v>
      </c>
      <c r="I13" s="37">
        <v>1549</v>
      </c>
      <c r="J13" s="39">
        <v>-31994</v>
      </c>
      <c r="K13" s="13"/>
      <c r="L13" s="50"/>
    </row>
    <row r="14" spans="2:12" s="66" customFormat="1" ht="22.5" customHeight="1" x14ac:dyDescent="0.45">
      <c r="B14" s="36" t="s">
        <v>17</v>
      </c>
      <c r="C14" s="37">
        <v>257444</v>
      </c>
      <c r="D14" s="38">
        <v>3</v>
      </c>
      <c r="E14" s="37">
        <v>257187</v>
      </c>
      <c r="F14" s="38">
        <v>3.1</v>
      </c>
      <c r="G14" s="37">
        <v>230974</v>
      </c>
      <c r="H14" s="38">
        <v>6.9</v>
      </c>
      <c r="I14" s="37">
        <v>257</v>
      </c>
      <c r="J14" s="39">
        <v>-91</v>
      </c>
      <c r="K14" s="13"/>
      <c r="L14" s="50"/>
    </row>
    <row r="15" spans="2:12" s="66" customFormat="1" ht="22.5" customHeight="1" x14ac:dyDescent="0.45">
      <c r="B15" s="36" t="s">
        <v>18</v>
      </c>
      <c r="C15" s="37">
        <v>199012</v>
      </c>
      <c r="D15" s="38">
        <v>-5.5</v>
      </c>
      <c r="E15" s="37">
        <v>192908</v>
      </c>
      <c r="F15" s="38">
        <v>-8.1</v>
      </c>
      <c r="G15" s="37">
        <v>184563</v>
      </c>
      <c r="H15" s="38">
        <v>-5.5</v>
      </c>
      <c r="I15" s="37">
        <v>6104</v>
      </c>
      <c r="J15" s="39">
        <v>5628</v>
      </c>
      <c r="K15" s="13"/>
      <c r="L15" s="50"/>
    </row>
    <row r="16" spans="2:12" s="66" customFormat="1" ht="22.5" customHeight="1" x14ac:dyDescent="0.45">
      <c r="B16" s="36" t="s">
        <v>19</v>
      </c>
      <c r="C16" s="37">
        <v>368651</v>
      </c>
      <c r="D16" s="38">
        <v>3.7</v>
      </c>
      <c r="E16" s="37">
        <v>357859</v>
      </c>
      <c r="F16" s="38">
        <v>5.9</v>
      </c>
      <c r="G16" s="37">
        <v>332645</v>
      </c>
      <c r="H16" s="38">
        <v>3.5</v>
      </c>
      <c r="I16" s="37">
        <v>10792</v>
      </c>
      <c r="J16" s="39">
        <v>-6898</v>
      </c>
      <c r="K16" s="13"/>
      <c r="L16" s="50"/>
    </row>
    <row r="17" spans="2:12" s="66" customFormat="1" ht="22.5" customHeight="1" x14ac:dyDescent="0.45">
      <c r="B17" s="36" t="s">
        <v>20</v>
      </c>
      <c r="C17" s="37">
        <v>277080</v>
      </c>
      <c r="D17" s="38">
        <v>10.1</v>
      </c>
      <c r="E17" s="37">
        <v>269214</v>
      </c>
      <c r="F17" s="38">
        <v>10.7</v>
      </c>
      <c r="G17" s="37">
        <v>253506</v>
      </c>
      <c r="H17" s="38">
        <v>12.6</v>
      </c>
      <c r="I17" s="37">
        <v>7866</v>
      </c>
      <c r="J17" s="39">
        <v>-391</v>
      </c>
      <c r="K17" s="13"/>
      <c r="L17" s="50"/>
    </row>
    <row r="18" spans="2:12" s="66" customFormat="1" ht="22.5" customHeight="1" x14ac:dyDescent="0.45">
      <c r="B18" s="41" t="s">
        <v>21</v>
      </c>
      <c r="C18" s="37">
        <v>536909</v>
      </c>
      <c r="D18" s="38">
        <v>106.8</v>
      </c>
      <c r="E18" s="37">
        <v>294911</v>
      </c>
      <c r="F18" s="38">
        <v>13.6</v>
      </c>
      <c r="G18" s="37">
        <v>282610</v>
      </c>
      <c r="H18" s="38">
        <v>13.5</v>
      </c>
      <c r="I18" s="37">
        <v>241998</v>
      </c>
      <c r="J18" s="39">
        <v>241998</v>
      </c>
      <c r="K18" s="13"/>
      <c r="L18" s="50"/>
    </row>
    <row r="19" spans="2:12" s="66" customFormat="1" ht="22.5" customHeight="1" x14ac:dyDescent="0.45">
      <c r="B19" s="36" t="s">
        <v>22</v>
      </c>
      <c r="C19" s="37">
        <v>129861</v>
      </c>
      <c r="D19" s="38">
        <v>30.1</v>
      </c>
      <c r="E19" s="37">
        <v>129664</v>
      </c>
      <c r="F19" s="38">
        <v>32.9</v>
      </c>
      <c r="G19" s="37">
        <v>121743</v>
      </c>
      <c r="H19" s="38">
        <v>30.2</v>
      </c>
      <c r="I19" s="37">
        <v>197</v>
      </c>
      <c r="J19" s="39">
        <v>-2124</v>
      </c>
      <c r="K19" s="13"/>
      <c r="L19" s="50"/>
    </row>
    <row r="20" spans="2:12" s="66" customFormat="1" ht="22.5" customHeight="1" x14ac:dyDescent="0.45">
      <c r="B20" s="40" t="s">
        <v>23</v>
      </c>
      <c r="C20" s="37">
        <v>169689</v>
      </c>
      <c r="D20" s="38">
        <v>-9.8000000000000007</v>
      </c>
      <c r="E20" s="37">
        <v>169618</v>
      </c>
      <c r="F20" s="38">
        <v>-9.5</v>
      </c>
      <c r="G20" s="37">
        <v>165549</v>
      </c>
      <c r="H20" s="38">
        <v>-8.5</v>
      </c>
      <c r="I20" s="37">
        <v>71</v>
      </c>
      <c r="J20" s="39">
        <v>-693</v>
      </c>
      <c r="K20" s="13"/>
      <c r="L20" s="50"/>
    </row>
    <row r="21" spans="2:12" s="66" customFormat="1" ht="22.5" customHeight="1" x14ac:dyDescent="0.45">
      <c r="B21" s="36" t="s">
        <v>24</v>
      </c>
      <c r="C21" s="37">
        <v>304350</v>
      </c>
      <c r="D21" s="38">
        <v>9.3000000000000007</v>
      </c>
      <c r="E21" s="37">
        <v>304178</v>
      </c>
      <c r="F21" s="38">
        <v>9.3000000000000007</v>
      </c>
      <c r="G21" s="37">
        <v>299219</v>
      </c>
      <c r="H21" s="38">
        <v>8</v>
      </c>
      <c r="I21" s="37">
        <v>172</v>
      </c>
      <c r="J21" s="39">
        <v>172</v>
      </c>
      <c r="K21" s="13"/>
      <c r="L21" s="50"/>
    </row>
    <row r="22" spans="2:12" s="66" customFormat="1" ht="22.5" customHeight="1" x14ac:dyDescent="0.45">
      <c r="B22" s="36" t="s">
        <v>25</v>
      </c>
      <c r="C22" s="37">
        <v>263740</v>
      </c>
      <c r="D22" s="38">
        <v>6.8</v>
      </c>
      <c r="E22" s="37">
        <v>258384</v>
      </c>
      <c r="F22" s="38">
        <v>4.7</v>
      </c>
      <c r="G22" s="37">
        <v>246782</v>
      </c>
      <c r="H22" s="38">
        <v>5.3</v>
      </c>
      <c r="I22" s="37">
        <v>5356</v>
      </c>
      <c r="J22" s="39">
        <v>5259</v>
      </c>
      <c r="K22" s="13"/>
      <c r="L22" s="50"/>
    </row>
    <row r="23" spans="2:12" s="66" customFormat="1" ht="22.5" customHeight="1" x14ac:dyDescent="0.45">
      <c r="B23" s="36" t="s">
        <v>26</v>
      </c>
      <c r="C23" s="37">
        <v>281239</v>
      </c>
      <c r="D23" s="38">
        <v>8.1999999999999993</v>
      </c>
      <c r="E23" s="37">
        <v>278054</v>
      </c>
      <c r="F23" s="38">
        <v>7.2</v>
      </c>
      <c r="G23" s="37">
        <v>269172</v>
      </c>
      <c r="H23" s="38">
        <v>7.4</v>
      </c>
      <c r="I23" s="37">
        <v>3185</v>
      </c>
      <c r="J23" s="39">
        <v>2752</v>
      </c>
      <c r="K23" s="13"/>
    </row>
    <row r="24" spans="2:12" s="66" customFormat="1" ht="22.5" customHeight="1" x14ac:dyDescent="0.45">
      <c r="B24" s="42" t="s">
        <v>27</v>
      </c>
      <c r="C24" s="43">
        <v>169660</v>
      </c>
      <c r="D24" s="44">
        <v>-3.3</v>
      </c>
      <c r="E24" s="43">
        <v>169272</v>
      </c>
      <c r="F24" s="45">
        <v>-3.1</v>
      </c>
      <c r="G24" s="43">
        <v>159592</v>
      </c>
      <c r="H24" s="45">
        <v>-3.7</v>
      </c>
      <c r="I24" s="43">
        <v>388</v>
      </c>
      <c r="J24" s="46">
        <v>-448</v>
      </c>
      <c r="K24" s="47"/>
    </row>
    <row r="25" spans="2:12" s="66" customFormat="1" ht="30.9" customHeight="1" x14ac:dyDescent="0.45">
      <c r="B25" s="4"/>
      <c r="C25" s="48"/>
      <c r="D25" s="4"/>
      <c r="E25" s="4"/>
      <c r="F25" s="4"/>
      <c r="G25" s="4"/>
      <c r="H25" s="4"/>
      <c r="I25" s="4"/>
      <c r="J25" s="4"/>
      <c r="K25" s="49"/>
      <c r="L25" s="50"/>
    </row>
    <row r="26" spans="2:12" s="66" customFormat="1" ht="30.9" customHeight="1" x14ac:dyDescent="0.45">
      <c r="B26" s="50" t="s">
        <v>28</v>
      </c>
      <c r="C26" s="4"/>
      <c r="D26" s="4"/>
      <c r="E26" s="4"/>
      <c r="F26" s="4"/>
      <c r="G26" s="4"/>
      <c r="H26" s="4"/>
      <c r="I26" s="4"/>
      <c r="J26" s="4"/>
      <c r="K26" s="49"/>
      <c r="L26" s="50"/>
    </row>
    <row r="27" spans="2:12" s="66" customFormat="1" ht="17.399999999999999" customHeight="1" x14ac:dyDescent="0.45">
      <c r="B27" s="51"/>
      <c r="C27" s="8"/>
      <c r="D27" s="9"/>
      <c r="E27" s="10"/>
      <c r="F27" s="11"/>
      <c r="G27" s="11"/>
      <c r="H27" s="11"/>
      <c r="I27" s="11"/>
      <c r="J27" s="12"/>
      <c r="K27" s="49"/>
      <c r="L27" s="50"/>
    </row>
    <row r="28" spans="2:12" s="66" customFormat="1" ht="17.399999999999999" customHeight="1" x14ac:dyDescent="0.2">
      <c r="B28" s="52"/>
      <c r="C28" s="15" t="s">
        <v>1</v>
      </c>
      <c r="D28" s="53"/>
      <c r="E28" s="16" t="s">
        <v>2</v>
      </c>
      <c r="F28" s="17"/>
      <c r="G28" s="18"/>
      <c r="H28" s="18"/>
      <c r="I28" s="160" t="s">
        <v>3</v>
      </c>
      <c r="J28" s="162"/>
      <c r="K28" s="49"/>
      <c r="L28" s="50"/>
    </row>
    <row r="29" spans="2:12" s="66" customFormat="1" ht="17.399999999999999" customHeight="1" x14ac:dyDescent="0.45">
      <c r="B29" s="52"/>
      <c r="C29" s="19"/>
      <c r="D29" s="20"/>
      <c r="E29" s="21"/>
      <c r="F29" s="22"/>
      <c r="G29" s="23" t="s">
        <v>4</v>
      </c>
      <c r="H29" s="24"/>
      <c r="I29" s="25"/>
      <c r="J29" s="54"/>
      <c r="K29" s="49"/>
      <c r="L29" s="50"/>
    </row>
    <row r="30" spans="2:12" s="66" customFormat="1" ht="17.399999999999999" customHeight="1" x14ac:dyDescent="0.45">
      <c r="B30" s="52"/>
      <c r="C30" s="28" t="s">
        <v>5</v>
      </c>
      <c r="D30" s="29" t="s">
        <v>6</v>
      </c>
      <c r="E30" s="30" t="s">
        <v>5</v>
      </c>
      <c r="F30" s="31" t="s">
        <v>6</v>
      </c>
      <c r="G30" s="30" t="s">
        <v>5</v>
      </c>
      <c r="H30" s="31" t="s">
        <v>7</v>
      </c>
      <c r="I30" s="30" t="s">
        <v>5</v>
      </c>
      <c r="J30" s="55" t="s">
        <v>8</v>
      </c>
      <c r="K30" s="6"/>
      <c r="L30" s="50"/>
    </row>
    <row r="31" spans="2:12" s="66" customFormat="1" ht="22.5" customHeight="1" x14ac:dyDescent="0.45">
      <c r="B31" s="56"/>
      <c r="C31" s="33" t="s">
        <v>9</v>
      </c>
      <c r="D31" s="34" t="s">
        <v>10</v>
      </c>
      <c r="E31" s="33" t="s">
        <v>11</v>
      </c>
      <c r="F31" s="34" t="s">
        <v>10</v>
      </c>
      <c r="G31" s="33" t="s">
        <v>11</v>
      </c>
      <c r="H31" s="34" t="s">
        <v>10</v>
      </c>
      <c r="I31" s="33" t="s">
        <v>11</v>
      </c>
      <c r="J31" s="57" t="s">
        <v>11</v>
      </c>
      <c r="K31" s="6"/>
      <c r="L31" s="50"/>
    </row>
    <row r="32" spans="2:12" s="66" customFormat="1" ht="22.5" customHeight="1" x14ac:dyDescent="0.45">
      <c r="B32" s="36" t="s">
        <v>12</v>
      </c>
      <c r="C32" s="37">
        <v>262314</v>
      </c>
      <c r="D32" s="58">
        <v>5.5</v>
      </c>
      <c r="E32" s="37">
        <v>260348</v>
      </c>
      <c r="F32" s="38">
        <v>5.3</v>
      </c>
      <c r="G32" s="37">
        <v>245400</v>
      </c>
      <c r="H32" s="59">
        <v>6</v>
      </c>
      <c r="I32" s="37">
        <v>1966</v>
      </c>
      <c r="J32" s="60">
        <v>484</v>
      </c>
      <c r="K32" s="6"/>
      <c r="L32" s="50"/>
    </row>
    <row r="33" spans="2:12" s="66" customFormat="1" ht="22.5" customHeight="1" x14ac:dyDescent="0.45">
      <c r="B33" s="36" t="s">
        <v>13</v>
      </c>
      <c r="C33" s="37">
        <v>334449</v>
      </c>
      <c r="D33" s="58">
        <v>9.1999999999999993</v>
      </c>
      <c r="E33" s="37">
        <v>334449</v>
      </c>
      <c r="F33" s="38">
        <v>9.4</v>
      </c>
      <c r="G33" s="37">
        <v>316805</v>
      </c>
      <c r="H33" s="59">
        <v>12.7</v>
      </c>
      <c r="I33" s="37">
        <v>0</v>
      </c>
      <c r="J33" s="60">
        <v>0</v>
      </c>
      <c r="K33" s="6"/>
      <c r="L33" s="50"/>
    </row>
    <row r="34" spans="2:12" s="66" customFormat="1" ht="22.5" customHeight="1" x14ac:dyDescent="0.45">
      <c r="B34" s="36" t="s">
        <v>14</v>
      </c>
      <c r="C34" s="37">
        <v>269947</v>
      </c>
      <c r="D34" s="58">
        <v>3</v>
      </c>
      <c r="E34" s="37">
        <v>268536</v>
      </c>
      <c r="F34" s="38">
        <v>2.6</v>
      </c>
      <c r="G34" s="37">
        <v>245663</v>
      </c>
      <c r="H34" s="59">
        <v>3.9</v>
      </c>
      <c r="I34" s="37">
        <v>1411</v>
      </c>
      <c r="J34" s="60">
        <v>1120</v>
      </c>
      <c r="K34" s="6"/>
      <c r="L34" s="50"/>
    </row>
    <row r="35" spans="2:12" s="66" customFormat="1" ht="22.5" customHeight="1" x14ac:dyDescent="0.45">
      <c r="B35" s="40" t="s">
        <v>15</v>
      </c>
      <c r="C35" s="37">
        <v>343406</v>
      </c>
      <c r="D35" s="58">
        <v>-29.4</v>
      </c>
      <c r="E35" s="37">
        <v>342493</v>
      </c>
      <c r="F35" s="38">
        <v>-29.6</v>
      </c>
      <c r="G35" s="37">
        <v>299366</v>
      </c>
      <c r="H35" s="59">
        <v>-25.3</v>
      </c>
      <c r="I35" s="37">
        <v>913</v>
      </c>
      <c r="J35" s="60">
        <v>769</v>
      </c>
      <c r="K35" s="6"/>
      <c r="L35" s="50"/>
    </row>
    <row r="36" spans="2:12" s="66" customFormat="1" ht="22.5" customHeight="1" x14ac:dyDescent="0.45">
      <c r="B36" s="36" t="s">
        <v>16</v>
      </c>
      <c r="C36" s="37">
        <v>315274</v>
      </c>
      <c r="D36" s="58">
        <v>-4.7</v>
      </c>
      <c r="E36" s="37">
        <v>313448</v>
      </c>
      <c r="F36" s="38">
        <v>0.3</v>
      </c>
      <c r="G36" s="37">
        <v>292298</v>
      </c>
      <c r="H36" s="59">
        <v>-1.8</v>
      </c>
      <c r="I36" s="37">
        <v>1826</v>
      </c>
      <c r="J36" s="60">
        <v>-16305</v>
      </c>
      <c r="K36" s="6"/>
      <c r="L36" s="50"/>
    </row>
    <row r="37" spans="2:12" s="66" customFormat="1" ht="22.5" customHeight="1" x14ac:dyDescent="0.45">
      <c r="B37" s="36" t="s">
        <v>17</v>
      </c>
      <c r="C37" s="37">
        <v>265034</v>
      </c>
      <c r="D37" s="58">
        <v>3.2</v>
      </c>
      <c r="E37" s="37">
        <v>264626</v>
      </c>
      <c r="F37" s="38">
        <v>3.3</v>
      </c>
      <c r="G37" s="37">
        <v>236344</v>
      </c>
      <c r="H37" s="59">
        <v>5.5</v>
      </c>
      <c r="I37" s="37">
        <v>408</v>
      </c>
      <c r="J37" s="60">
        <v>-125</v>
      </c>
      <c r="K37" s="6"/>
      <c r="L37" s="50"/>
    </row>
    <row r="38" spans="2:12" s="66" customFormat="1" ht="22.5" customHeight="1" x14ac:dyDescent="0.45">
      <c r="B38" s="36" t="s">
        <v>18</v>
      </c>
      <c r="C38" s="37">
        <v>186818</v>
      </c>
      <c r="D38" s="58">
        <v>9</v>
      </c>
      <c r="E38" s="37">
        <v>182176</v>
      </c>
      <c r="F38" s="38">
        <v>7</v>
      </c>
      <c r="G38" s="37">
        <v>174736</v>
      </c>
      <c r="H38" s="59">
        <v>6.9</v>
      </c>
      <c r="I38" s="37">
        <v>4642</v>
      </c>
      <c r="J38" s="60">
        <v>3459</v>
      </c>
      <c r="K38" s="6"/>
      <c r="L38" s="50"/>
    </row>
    <row r="39" spans="2:12" s="66" customFormat="1" ht="22.5" customHeight="1" x14ac:dyDescent="0.45">
      <c r="B39" s="36" t="s">
        <v>19</v>
      </c>
      <c r="C39" s="37">
        <v>408220</v>
      </c>
      <c r="D39" s="58">
        <v>1.8</v>
      </c>
      <c r="E39" s="37">
        <v>383513</v>
      </c>
      <c r="F39" s="38">
        <v>5.5</v>
      </c>
      <c r="G39" s="37">
        <v>363817</v>
      </c>
      <c r="H39" s="59">
        <v>4.3</v>
      </c>
      <c r="I39" s="37">
        <v>24707</v>
      </c>
      <c r="J39" s="60">
        <v>-12780</v>
      </c>
      <c r="K39" s="6"/>
      <c r="L39" s="50"/>
    </row>
    <row r="40" spans="2:12" s="66" customFormat="1" ht="22.5" customHeight="1" x14ac:dyDescent="0.45">
      <c r="B40" s="36" t="s">
        <v>20</v>
      </c>
      <c r="C40" s="37">
        <v>185635</v>
      </c>
      <c r="D40" s="58">
        <v>-8.4</v>
      </c>
      <c r="E40" s="37">
        <v>185616</v>
      </c>
      <c r="F40" s="38">
        <v>-8.4</v>
      </c>
      <c r="G40" s="37">
        <v>176721</v>
      </c>
      <c r="H40" s="59">
        <v>-8.6999999999999993</v>
      </c>
      <c r="I40" s="37">
        <v>19</v>
      </c>
      <c r="J40" s="60">
        <v>0</v>
      </c>
      <c r="K40" s="61"/>
      <c r="L40" s="50"/>
    </row>
    <row r="41" spans="2:12" s="66" customFormat="1" ht="22.5" customHeight="1" x14ac:dyDescent="0.45">
      <c r="B41" s="41" t="s">
        <v>21</v>
      </c>
      <c r="C41" s="37">
        <v>303638</v>
      </c>
      <c r="D41" s="58">
        <v>-1.2</v>
      </c>
      <c r="E41" s="37">
        <v>303638</v>
      </c>
      <c r="F41" s="38">
        <v>-1.2</v>
      </c>
      <c r="G41" s="37">
        <v>289338</v>
      </c>
      <c r="H41" s="59">
        <v>0.6</v>
      </c>
      <c r="I41" s="37">
        <v>0</v>
      </c>
      <c r="J41" s="60">
        <v>0</v>
      </c>
      <c r="K41" s="6"/>
      <c r="L41" s="50"/>
    </row>
    <row r="42" spans="2:12" s="66" customFormat="1" ht="22.5" customHeight="1" x14ac:dyDescent="0.45">
      <c r="B42" s="36" t="s">
        <v>22</v>
      </c>
      <c r="C42" s="37">
        <v>106047</v>
      </c>
      <c r="D42" s="58">
        <v>13.7</v>
      </c>
      <c r="E42" s="37">
        <v>105660</v>
      </c>
      <c r="F42" s="38">
        <v>13.4</v>
      </c>
      <c r="G42" s="37">
        <v>101766</v>
      </c>
      <c r="H42" s="59">
        <v>14.3</v>
      </c>
      <c r="I42" s="37">
        <v>387</v>
      </c>
      <c r="J42" s="60">
        <v>387</v>
      </c>
      <c r="K42" s="6"/>
      <c r="L42" s="50"/>
    </row>
    <row r="43" spans="2:12" s="66" customFormat="1" ht="22.5" customHeight="1" x14ac:dyDescent="0.45">
      <c r="B43" s="40" t="s">
        <v>23</v>
      </c>
      <c r="C43" s="37">
        <v>182695</v>
      </c>
      <c r="D43" s="58">
        <v>-14.8</v>
      </c>
      <c r="E43" s="37">
        <v>182539</v>
      </c>
      <c r="F43" s="38">
        <v>-14.8</v>
      </c>
      <c r="G43" s="37">
        <v>175893</v>
      </c>
      <c r="H43" s="59">
        <v>-13.8</v>
      </c>
      <c r="I43" s="37">
        <v>156</v>
      </c>
      <c r="J43" s="60">
        <v>109</v>
      </c>
      <c r="K43" s="6"/>
      <c r="L43" s="50"/>
    </row>
    <row r="44" spans="2:12" s="66" customFormat="1" ht="22.5" customHeight="1" x14ac:dyDescent="0.45">
      <c r="B44" s="36" t="s">
        <v>24</v>
      </c>
      <c r="C44" s="37">
        <v>377585</v>
      </c>
      <c r="D44" s="58">
        <v>22.2</v>
      </c>
      <c r="E44" s="37">
        <v>377585</v>
      </c>
      <c r="F44" s="38">
        <v>22.2</v>
      </c>
      <c r="G44" s="37">
        <v>371222</v>
      </c>
      <c r="H44" s="59">
        <v>20.7</v>
      </c>
      <c r="I44" s="37">
        <v>0</v>
      </c>
      <c r="J44" s="60">
        <v>0</v>
      </c>
      <c r="K44" s="6"/>
      <c r="L44" s="50"/>
    </row>
    <row r="45" spans="2:12" s="66" customFormat="1" ht="22.5" customHeight="1" x14ac:dyDescent="0.45">
      <c r="B45" s="36" t="s">
        <v>25</v>
      </c>
      <c r="C45" s="37">
        <v>292713</v>
      </c>
      <c r="D45" s="58">
        <v>5.6</v>
      </c>
      <c r="E45" s="37">
        <v>291015</v>
      </c>
      <c r="F45" s="38">
        <v>5.2</v>
      </c>
      <c r="G45" s="37">
        <v>275467</v>
      </c>
      <c r="H45" s="59">
        <v>5</v>
      </c>
      <c r="I45" s="37">
        <v>1698</v>
      </c>
      <c r="J45" s="60">
        <v>1545</v>
      </c>
      <c r="K45" s="6"/>
      <c r="L45" s="50"/>
    </row>
    <row r="46" spans="2:12" s="66" customFormat="1" ht="22.5" customHeight="1" x14ac:dyDescent="0.45">
      <c r="B46" s="36" t="s">
        <v>26</v>
      </c>
      <c r="C46" s="37" t="s">
        <v>66</v>
      </c>
      <c r="D46" s="58" t="s">
        <v>66</v>
      </c>
      <c r="E46" s="37" t="s">
        <v>66</v>
      </c>
      <c r="F46" s="38" t="s">
        <v>66</v>
      </c>
      <c r="G46" s="37" t="s">
        <v>66</v>
      </c>
      <c r="H46" s="59" t="s">
        <v>66</v>
      </c>
      <c r="I46" s="37" t="s">
        <v>66</v>
      </c>
      <c r="J46" s="60" t="s">
        <v>66</v>
      </c>
      <c r="K46" s="6"/>
    </row>
    <row r="47" spans="2:12" s="66" customFormat="1" ht="22.5" customHeight="1" x14ac:dyDescent="0.45">
      <c r="B47" s="42" t="s">
        <v>27</v>
      </c>
      <c r="C47" s="43">
        <v>178611</v>
      </c>
      <c r="D47" s="44">
        <v>10.9</v>
      </c>
      <c r="E47" s="43">
        <v>178091</v>
      </c>
      <c r="F47" s="45">
        <v>11.2</v>
      </c>
      <c r="G47" s="43">
        <v>169366</v>
      </c>
      <c r="H47" s="62">
        <v>13.5</v>
      </c>
      <c r="I47" s="43">
        <v>520</v>
      </c>
      <c r="J47" s="63">
        <v>-285</v>
      </c>
      <c r="K47" s="6"/>
      <c r="L47" s="50"/>
    </row>
    <row r="48" spans="2:12" s="66" customFormat="1" ht="22.2" customHeight="1" x14ac:dyDescent="0.2">
      <c r="B48" s="64" t="s">
        <v>57</v>
      </c>
      <c r="C48" s="190"/>
      <c r="D48" s="190"/>
      <c r="E48" s="190"/>
      <c r="F48" s="190"/>
      <c r="G48" s="190"/>
      <c r="H48" s="190"/>
      <c r="I48" s="190"/>
      <c r="J48" s="190"/>
      <c r="K48" s="65"/>
    </row>
    <row r="49" spans="2:11" s="66" customFormat="1" ht="22.2" customHeight="1" x14ac:dyDescent="0.2">
      <c r="B49" s="66" t="s">
        <v>58</v>
      </c>
      <c r="C49" s="190"/>
      <c r="D49" s="190"/>
      <c r="E49" s="190"/>
      <c r="F49" s="190"/>
      <c r="G49" s="190"/>
      <c r="H49" s="190"/>
      <c r="I49" s="190"/>
      <c r="J49" s="190"/>
      <c r="K49" s="65"/>
    </row>
    <row r="50" spans="2:11" s="66" customFormat="1" ht="22.5" customHeight="1" x14ac:dyDescent="0.45">
      <c r="C50" s="67"/>
      <c r="D50" s="67"/>
      <c r="E50" s="67"/>
      <c r="F50" s="67"/>
      <c r="G50" s="67"/>
      <c r="H50" s="67"/>
      <c r="I50" s="4"/>
      <c r="J50" s="4"/>
    </row>
    <row r="51" spans="2:11" s="66" customFormat="1" ht="22.5" customHeight="1" x14ac:dyDescent="0.45">
      <c r="C51" s="67"/>
      <c r="D51" s="67"/>
      <c r="E51" s="67"/>
      <c r="F51" s="67"/>
      <c r="G51" s="67"/>
      <c r="H51" s="67"/>
      <c r="I51" s="4"/>
      <c r="J51" s="4"/>
    </row>
    <row r="52" spans="2:11" ht="22.5" customHeight="1" x14ac:dyDescent="0.2">
      <c r="B52" s="4"/>
      <c r="C52" s="191"/>
      <c r="D52" s="191"/>
      <c r="E52" s="191"/>
      <c r="F52" s="191"/>
      <c r="G52" s="191"/>
      <c r="H52" s="191"/>
      <c r="I52" s="192"/>
      <c r="J52" s="192"/>
    </row>
    <row r="53" spans="2:11" ht="22.5" customHeight="1" x14ac:dyDescent="0.2">
      <c r="B53" s="4"/>
      <c r="C53" s="191"/>
      <c r="D53" s="191"/>
      <c r="E53" s="191"/>
      <c r="F53" s="191"/>
      <c r="G53" s="191"/>
      <c r="H53" s="191"/>
      <c r="I53" s="192"/>
      <c r="J53" s="192"/>
    </row>
    <row r="54" spans="2:11" ht="22.5" customHeight="1" x14ac:dyDescent="0.2">
      <c r="B54" s="192"/>
      <c r="C54" s="191"/>
      <c r="D54" s="191"/>
      <c r="E54" s="191"/>
      <c r="F54" s="191"/>
      <c r="G54" s="191"/>
      <c r="H54" s="191"/>
      <c r="I54" s="192"/>
      <c r="J54" s="192"/>
    </row>
    <row r="55" spans="2:11" ht="22.5" customHeight="1" x14ac:dyDescent="0.2">
      <c r="B55" s="192"/>
      <c r="C55" s="193"/>
      <c r="D55" s="193"/>
      <c r="E55" s="193"/>
      <c r="F55" s="193"/>
      <c r="G55" s="193"/>
      <c r="H55" s="193"/>
    </row>
    <row r="56" spans="2:11" ht="22.5" customHeight="1" x14ac:dyDescent="0.2">
      <c r="B56" s="192"/>
      <c r="C56" s="193"/>
      <c r="D56" s="193"/>
      <c r="E56" s="193"/>
      <c r="F56" s="193"/>
      <c r="G56" s="193"/>
      <c r="H56" s="193"/>
    </row>
    <row r="57" spans="2:11" ht="22.5" customHeight="1" x14ac:dyDescent="0.2">
      <c r="C57" s="193"/>
      <c r="D57" s="193"/>
      <c r="E57" s="193"/>
      <c r="F57" s="193"/>
      <c r="G57" s="193"/>
      <c r="H57" s="193"/>
    </row>
    <row r="58" spans="2:11" ht="22.5" customHeight="1" x14ac:dyDescent="0.2">
      <c r="C58" s="193"/>
      <c r="D58" s="193"/>
      <c r="E58" s="193"/>
      <c r="F58" s="193"/>
      <c r="G58" s="193"/>
      <c r="H58" s="193"/>
    </row>
    <row r="59" spans="2:11" ht="22.5" customHeight="1" x14ac:dyDescent="0.2">
      <c r="C59" s="193"/>
      <c r="D59" s="193"/>
      <c r="E59" s="193"/>
      <c r="F59" s="193"/>
      <c r="G59" s="193"/>
      <c r="H59" s="193"/>
    </row>
    <row r="60" spans="2:11" x14ac:dyDescent="0.2">
      <c r="C60" s="193"/>
      <c r="D60" s="193"/>
      <c r="E60" s="193"/>
      <c r="F60" s="193"/>
      <c r="G60" s="193"/>
      <c r="H60" s="193"/>
    </row>
    <row r="61" spans="2:11" x14ac:dyDescent="0.2">
      <c r="C61" s="193"/>
      <c r="D61" s="193"/>
      <c r="E61" s="193"/>
      <c r="F61" s="193"/>
      <c r="G61" s="193"/>
      <c r="H61" s="193"/>
    </row>
    <row r="62" spans="2:11" x14ac:dyDescent="0.2">
      <c r="C62" s="193"/>
      <c r="D62" s="193"/>
      <c r="E62" s="193"/>
      <c r="F62" s="193"/>
      <c r="G62" s="193"/>
      <c r="H62" s="193"/>
    </row>
    <row r="63" spans="2:11" x14ac:dyDescent="0.2">
      <c r="C63" s="193"/>
      <c r="D63" s="193"/>
      <c r="E63" s="193"/>
      <c r="F63" s="193"/>
      <c r="G63" s="193"/>
      <c r="H63" s="193"/>
    </row>
    <row r="64" spans="2:11" x14ac:dyDescent="0.2">
      <c r="C64" s="193"/>
      <c r="D64" s="193"/>
      <c r="E64" s="193"/>
      <c r="F64" s="193"/>
      <c r="G64" s="193"/>
      <c r="H64" s="193"/>
    </row>
    <row r="65" spans="3:8" x14ac:dyDescent="0.2">
      <c r="C65" s="193"/>
      <c r="D65" s="193"/>
      <c r="E65" s="193"/>
      <c r="F65" s="193"/>
      <c r="G65" s="193"/>
      <c r="H65" s="193"/>
    </row>
    <row r="66" spans="3:8" x14ac:dyDescent="0.2">
      <c r="C66" s="193"/>
      <c r="D66" s="193"/>
      <c r="E66" s="193"/>
      <c r="F66" s="193"/>
      <c r="G66" s="193"/>
      <c r="H66" s="193"/>
    </row>
    <row r="67" spans="3:8" x14ac:dyDescent="0.2">
      <c r="C67" s="193"/>
      <c r="D67" s="193"/>
      <c r="E67" s="193"/>
      <c r="F67" s="193"/>
      <c r="G67" s="193"/>
      <c r="H67" s="193"/>
    </row>
    <row r="68" spans="3:8" x14ac:dyDescent="0.2">
      <c r="C68" s="193"/>
      <c r="D68" s="193"/>
      <c r="E68" s="193"/>
      <c r="F68" s="193"/>
      <c r="G68" s="193"/>
      <c r="H68" s="193"/>
    </row>
    <row r="69" spans="3:8" x14ac:dyDescent="0.2">
      <c r="C69" s="193"/>
      <c r="D69" s="193"/>
      <c r="E69" s="193"/>
      <c r="F69" s="193"/>
      <c r="G69" s="193"/>
      <c r="H69" s="193"/>
    </row>
    <row r="70" spans="3:8" x14ac:dyDescent="0.2">
      <c r="C70" s="193"/>
      <c r="D70" s="193"/>
      <c r="E70" s="193"/>
      <c r="F70" s="193"/>
      <c r="G70" s="193"/>
      <c r="H70" s="193"/>
    </row>
    <row r="71" spans="3:8" x14ac:dyDescent="0.2">
      <c r="C71" s="193"/>
      <c r="D71" s="193"/>
      <c r="E71" s="193"/>
      <c r="F71" s="193"/>
      <c r="G71" s="193"/>
      <c r="H71" s="193"/>
    </row>
    <row r="72" spans="3:8" x14ac:dyDescent="0.2">
      <c r="C72" s="193"/>
      <c r="D72" s="193"/>
      <c r="E72" s="193"/>
      <c r="F72" s="193"/>
      <c r="G72" s="193"/>
      <c r="H72" s="193"/>
    </row>
    <row r="73" spans="3:8" x14ac:dyDescent="0.2">
      <c r="C73" s="193"/>
      <c r="D73" s="193"/>
      <c r="E73" s="193"/>
      <c r="F73" s="193"/>
      <c r="G73" s="193"/>
      <c r="H73" s="193"/>
    </row>
    <row r="74" spans="3:8" x14ac:dyDescent="0.2">
      <c r="C74" s="193"/>
      <c r="D74" s="193"/>
      <c r="E74" s="193"/>
      <c r="F74" s="193"/>
      <c r="G74" s="193"/>
      <c r="H74" s="193"/>
    </row>
    <row r="75" spans="3:8" x14ac:dyDescent="0.2">
      <c r="C75" s="193"/>
      <c r="D75" s="193"/>
      <c r="E75" s="193"/>
      <c r="F75" s="193"/>
      <c r="G75" s="193"/>
      <c r="H75" s="193"/>
    </row>
    <row r="76" spans="3:8" x14ac:dyDescent="0.2">
      <c r="C76" s="193"/>
      <c r="D76" s="193"/>
      <c r="E76" s="193"/>
      <c r="F76" s="193"/>
      <c r="G76" s="193"/>
      <c r="H76" s="193"/>
    </row>
    <row r="77" spans="3:8" x14ac:dyDescent="0.2">
      <c r="C77" s="193"/>
      <c r="D77" s="193"/>
      <c r="E77" s="193"/>
      <c r="F77" s="193"/>
      <c r="G77" s="193"/>
      <c r="H77" s="193"/>
    </row>
    <row r="78" spans="3:8" x14ac:dyDescent="0.2">
      <c r="C78" s="193"/>
      <c r="D78" s="193"/>
      <c r="E78" s="193"/>
      <c r="F78" s="193"/>
      <c r="G78" s="193"/>
      <c r="H78" s="193"/>
    </row>
    <row r="79" spans="3:8" x14ac:dyDescent="0.2">
      <c r="C79" s="193"/>
      <c r="D79" s="193"/>
      <c r="E79" s="193"/>
      <c r="F79" s="193"/>
      <c r="G79" s="193"/>
      <c r="H79" s="193"/>
    </row>
    <row r="80" spans="3:8" x14ac:dyDescent="0.2">
      <c r="C80" s="193"/>
      <c r="D80" s="193"/>
      <c r="E80" s="193"/>
      <c r="F80" s="193"/>
      <c r="G80" s="193"/>
      <c r="H80" s="193"/>
    </row>
    <row r="81" spans="3:8" x14ac:dyDescent="0.2">
      <c r="C81" s="193"/>
      <c r="D81" s="193"/>
      <c r="E81" s="193"/>
      <c r="F81" s="193"/>
      <c r="G81" s="193"/>
      <c r="H81" s="193"/>
    </row>
    <row r="82" spans="3:8" x14ac:dyDescent="0.2">
      <c r="C82" s="193"/>
      <c r="D82" s="193"/>
      <c r="E82" s="193"/>
      <c r="F82" s="193"/>
      <c r="G82" s="193"/>
      <c r="H82" s="193"/>
    </row>
    <row r="83" spans="3:8" x14ac:dyDescent="0.2">
      <c r="C83" s="193"/>
      <c r="D83" s="193"/>
      <c r="E83" s="193"/>
      <c r="F83" s="193"/>
      <c r="G83" s="193"/>
      <c r="H83" s="193"/>
    </row>
    <row r="84" spans="3:8" x14ac:dyDescent="0.2">
      <c r="C84" s="193"/>
      <c r="D84" s="193"/>
      <c r="E84" s="193"/>
      <c r="F84" s="193"/>
      <c r="G84" s="193"/>
      <c r="H84" s="193"/>
    </row>
    <row r="85" spans="3:8" x14ac:dyDescent="0.2">
      <c r="C85" s="193"/>
      <c r="D85" s="193"/>
      <c r="E85" s="193"/>
      <c r="F85" s="193"/>
      <c r="G85" s="193"/>
      <c r="H85" s="193"/>
    </row>
    <row r="86" spans="3:8" x14ac:dyDescent="0.2">
      <c r="C86" s="193"/>
      <c r="D86" s="193"/>
      <c r="E86" s="193"/>
      <c r="F86" s="193"/>
      <c r="G86" s="193"/>
      <c r="H86" s="193"/>
    </row>
    <row r="87" spans="3:8" x14ac:dyDescent="0.2">
      <c r="C87" s="193"/>
      <c r="D87" s="193"/>
      <c r="E87" s="193"/>
      <c r="F87" s="193"/>
      <c r="G87" s="193"/>
      <c r="H87" s="193"/>
    </row>
    <row r="88" spans="3:8" x14ac:dyDescent="0.2">
      <c r="C88" s="193"/>
      <c r="D88" s="193"/>
      <c r="E88" s="193"/>
      <c r="F88" s="193"/>
      <c r="G88" s="193"/>
      <c r="H88" s="193"/>
    </row>
  </sheetData>
  <mergeCells count="2">
    <mergeCell ref="I5:J5"/>
    <mergeCell ref="I28:J28"/>
  </mergeCells>
  <phoneticPr fontId="17"/>
  <printOptions horizontalCentered="1"/>
  <pageMargins left="0.78740157480314965" right="0.78740157480314965" top="0.59055118110236227" bottom="0.59055118110236227" header="0" footer="0.59055118110236227"/>
  <pageSetup paperSize="9" scale="67" orientation="portrait" blackAndWhite="1" cellComments="atEnd" r:id="rId1"/>
  <headerFooter scaleWithDoc="0" alignWithMargins="0">
    <oddFooter>&amp;C- 5 -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3E3C7-3F23-4872-ABB8-88814BC46F24}">
  <sheetPr>
    <pageSetUpPr autoPageBreaks="0"/>
  </sheetPr>
  <dimension ref="B1:K90"/>
  <sheetViews>
    <sheetView showGridLines="0" tabSelected="1" view="pageBreakPreview" topLeftCell="A27" zoomScale="70" zoomScaleNormal="80" zoomScaleSheetLayoutView="70" zoomScalePageLayoutView="85" workbookViewId="0">
      <selection activeCell="L44" sqref="L44"/>
    </sheetView>
  </sheetViews>
  <sheetFormatPr defaultColWidth="10.59765625" defaultRowHeight="14.4" x14ac:dyDescent="0.2"/>
  <cols>
    <col min="1" max="1" width="3.59765625" style="190" customWidth="1"/>
    <col min="2" max="2" width="25.296875" style="190" customWidth="1"/>
    <col min="3" max="3" width="12.69921875" style="190" customWidth="1"/>
    <col min="4" max="4" width="11.69921875" style="190" customWidth="1"/>
    <col min="5" max="5" width="11.09765625" style="190" customWidth="1"/>
    <col min="6" max="6" width="11" style="190" customWidth="1"/>
    <col min="7" max="7" width="10.69921875" style="190" customWidth="1"/>
    <col min="8" max="8" width="11" style="190" customWidth="1"/>
    <col min="9" max="9" width="13.19921875" style="190" customWidth="1"/>
    <col min="10" max="10" width="1.59765625" style="190" customWidth="1"/>
    <col min="11" max="16384" width="10.59765625" style="190"/>
  </cols>
  <sheetData>
    <row r="1" spans="2:11" s="66" customFormat="1" ht="19.2" x14ac:dyDescent="0.45">
      <c r="B1" s="1" t="s">
        <v>70</v>
      </c>
      <c r="C1" s="29"/>
      <c r="F1" s="68"/>
      <c r="H1" s="80"/>
      <c r="I1" s="6"/>
      <c r="J1" s="6"/>
    </row>
    <row r="2" spans="2:11" s="66" customFormat="1" ht="23.4" x14ac:dyDescent="0.45">
      <c r="B2" s="3"/>
      <c r="C2" s="3"/>
      <c r="D2" s="3"/>
      <c r="E2" s="3"/>
      <c r="F2" s="6"/>
      <c r="G2" s="6"/>
      <c r="H2" s="6"/>
      <c r="I2" s="6"/>
      <c r="J2" s="6"/>
    </row>
    <row r="3" spans="2:11" s="66" customFormat="1" ht="22.5" customHeight="1" x14ac:dyDescent="0.45">
      <c r="B3" s="4" t="s">
        <v>0</v>
      </c>
      <c r="C3" s="4"/>
      <c r="D3" s="4"/>
      <c r="E3" s="4"/>
      <c r="F3" s="4"/>
      <c r="G3" s="4"/>
      <c r="H3" s="4"/>
      <c r="I3" s="4"/>
      <c r="J3" s="6"/>
    </row>
    <row r="4" spans="2:11" s="66" customFormat="1" ht="22.5" customHeight="1" x14ac:dyDescent="0.45">
      <c r="B4" s="163"/>
      <c r="C4" s="69"/>
      <c r="D4" s="166" t="s">
        <v>29</v>
      </c>
      <c r="E4" s="166"/>
      <c r="F4" s="166"/>
      <c r="G4" s="166"/>
      <c r="H4" s="166"/>
      <c r="I4" s="70"/>
      <c r="J4" s="6"/>
    </row>
    <row r="5" spans="2:11" s="66" customFormat="1" ht="17.399999999999999" customHeight="1" x14ac:dyDescent="0.45">
      <c r="B5" s="164"/>
      <c r="C5" s="9"/>
      <c r="D5" s="9"/>
      <c r="E5" s="10"/>
      <c r="F5" s="11"/>
      <c r="G5" s="11"/>
      <c r="H5" s="11"/>
      <c r="I5" s="71"/>
      <c r="J5" s="72"/>
      <c r="K5" s="189"/>
    </row>
    <row r="6" spans="2:11" s="66" customFormat="1" ht="17.399999999999999" customHeight="1" x14ac:dyDescent="0.2">
      <c r="B6" s="164"/>
      <c r="C6" s="73" t="s">
        <v>1</v>
      </c>
      <c r="D6" s="53"/>
      <c r="E6" s="16" t="s">
        <v>2</v>
      </c>
      <c r="F6" s="17"/>
      <c r="G6" s="18"/>
      <c r="H6" s="18"/>
      <c r="I6" s="167" t="s">
        <v>30</v>
      </c>
      <c r="J6" s="13"/>
      <c r="K6" s="189"/>
    </row>
    <row r="7" spans="2:11" s="66" customFormat="1" ht="17.399999999999999" customHeight="1" x14ac:dyDescent="0.45">
      <c r="B7" s="164"/>
      <c r="C7" s="20"/>
      <c r="D7" s="20"/>
      <c r="E7" s="21"/>
      <c r="F7" s="22"/>
      <c r="G7" s="23" t="s">
        <v>4</v>
      </c>
      <c r="H7" s="74"/>
      <c r="I7" s="168"/>
      <c r="J7" s="13"/>
      <c r="K7" s="50"/>
    </row>
    <row r="8" spans="2:11" s="66" customFormat="1" ht="17.399999999999999" customHeight="1" x14ac:dyDescent="0.45">
      <c r="B8" s="165"/>
      <c r="C8" s="75" t="s">
        <v>5</v>
      </c>
      <c r="D8" s="29" t="s">
        <v>6</v>
      </c>
      <c r="E8" s="30" t="s">
        <v>5</v>
      </c>
      <c r="F8" s="31" t="s">
        <v>6</v>
      </c>
      <c r="G8" s="30" t="s">
        <v>5</v>
      </c>
      <c r="H8" s="31" t="s">
        <v>7</v>
      </c>
      <c r="I8" s="30" t="s">
        <v>5</v>
      </c>
      <c r="J8" s="13"/>
      <c r="K8" s="50"/>
    </row>
    <row r="9" spans="2:11" s="66" customFormat="1" ht="22.5" customHeight="1" x14ac:dyDescent="0.45">
      <c r="B9" s="76"/>
      <c r="C9" s="33" t="s">
        <v>9</v>
      </c>
      <c r="D9" s="34" t="s">
        <v>10</v>
      </c>
      <c r="E9" s="33" t="s">
        <v>11</v>
      </c>
      <c r="F9" s="34" t="s">
        <v>10</v>
      </c>
      <c r="G9" s="33" t="s">
        <v>11</v>
      </c>
      <c r="H9" s="34" t="s">
        <v>10</v>
      </c>
      <c r="I9" s="33" t="s">
        <v>11</v>
      </c>
      <c r="J9" s="13"/>
      <c r="K9" s="50"/>
    </row>
    <row r="10" spans="2:11" s="66" customFormat="1" ht="22.5" customHeight="1" x14ac:dyDescent="0.45">
      <c r="B10" s="36" t="s">
        <v>12</v>
      </c>
      <c r="C10" s="37">
        <v>302679</v>
      </c>
      <c r="D10" s="38">
        <v>4.7</v>
      </c>
      <c r="E10" s="37">
        <v>291207</v>
      </c>
      <c r="F10" s="38">
        <v>1.4</v>
      </c>
      <c r="G10" s="37">
        <v>274275</v>
      </c>
      <c r="H10" s="38">
        <v>2.5</v>
      </c>
      <c r="I10" s="37">
        <v>11472</v>
      </c>
      <c r="J10" s="13">
        <v>15.2</v>
      </c>
      <c r="K10" s="50"/>
    </row>
    <row r="11" spans="2:11" s="66" customFormat="1" ht="22.5" customHeight="1" x14ac:dyDescent="0.45">
      <c r="B11" s="36" t="s">
        <v>13</v>
      </c>
      <c r="C11" s="37">
        <v>323536</v>
      </c>
      <c r="D11" s="38">
        <v>4.4000000000000004</v>
      </c>
      <c r="E11" s="37">
        <v>323536</v>
      </c>
      <c r="F11" s="38">
        <v>4.4000000000000004</v>
      </c>
      <c r="G11" s="37">
        <v>309797</v>
      </c>
      <c r="H11" s="38">
        <v>6.9</v>
      </c>
      <c r="I11" s="37">
        <v>0</v>
      </c>
      <c r="J11" s="13">
        <v>29.2</v>
      </c>
      <c r="K11" s="50"/>
    </row>
    <row r="12" spans="2:11" s="66" customFormat="1" ht="22.5" customHeight="1" x14ac:dyDescent="0.45">
      <c r="B12" s="36" t="s">
        <v>14</v>
      </c>
      <c r="C12" s="37">
        <v>276924</v>
      </c>
      <c r="D12" s="38">
        <v>4.2</v>
      </c>
      <c r="E12" s="37">
        <v>272655</v>
      </c>
      <c r="F12" s="38">
        <v>2.7</v>
      </c>
      <c r="G12" s="37">
        <v>250273</v>
      </c>
      <c r="H12" s="38">
        <v>3.7</v>
      </c>
      <c r="I12" s="37">
        <v>4269</v>
      </c>
      <c r="J12" s="13">
        <v>9.6</v>
      </c>
      <c r="K12" s="50"/>
    </row>
    <row r="13" spans="2:11" s="66" customFormat="1" ht="22.5" customHeight="1" x14ac:dyDescent="0.45">
      <c r="B13" s="40" t="s">
        <v>15</v>
      </c>
      <c r="C13" s="37">
        <v>409223</v>
      </c>
      <c r="D13" s="38">
        <v>-12.2</v>
      </c>
      <c r="E13" s="37">
        <v>408022</v>
      </c>
      <c r="F13" s="38">
        <v>-12.4</v>
      </c>
      <c r="G13" s="37">
        <v>352091</v>
      </c>
      <c r="H13" s="38">
        <v>-11</v>
      </c>
      <c r="I13" s="37">
        <v>1201</v>
      </c>
      <c r="J13" s="13">
        <v>0.1</v>
      </c>
      <c r="K13" s="50"/>
    </row>
    <row r="14" spans="2:11" s="66" customFormat="1" ht="22.5" customHeight="1" x14ac:dyDescent="0.45">
      <c r="B14" s="36" t="s">
        <v>16</v>
      </c>
      <c r="C14" s="37">
        <v>373604</v>
      </c>
      <c r="D14" s="38">
        <v>7.5</v>
      </c>
      <c r="E14" s="37">
        <v>371957</v>
      </c>
      <c r="F14" s="38">
        <v>18.899999999999999</v>
      </c>
      <c r="G14" s="37">
        <v>335426</v>
      </c>
      <c r="H14" s="38">
        <v>13.2</v>
      </c>
      <c r="I14" s="37">
        <v>1647</v>
      </c>
      <c r="J14" s="13">
        <v>32.6</v>
      </c>
      <c r="K14" s="50"/>
    </row>
    <row r="15" spans="2:11" s="66" customFormat="1" ht="22.5" customHeight="1" x14ac:dyDescent="0.45">
      <c r="B15" s="36" t="s">
        <v>17</v>
      </c>
      <c r="C15" s="37">
        <v>268227</v>
      </c>
      <c r="D15" s="38">
        <v>0.8</v>
      </c>
      <c r="E15" s="37">
        <v>267950</v>
      </c>
      <c r="F15" s="38">
        <v>0.9</v>
      </c>
      <c r="G15" s="37">
        <v>239744</v>
      </c>
      <c r="H15" s="38">
        <v>5.3</v>
      </c>
      <c r="I15" s="37">
        <v>277</v>
      </c>
      <c r="J15" s="13">
        <v>0.6</v>
      </c>
      <c r="K15" s="50"/>
    </row>
    <row r="16" spans="2:11" s="66" customFormat="1" ht="22.5" customHeight="1" x14ac:dyDescent="0.45">
      <c r="B16" s="36" t="s">
        <v>18</v>
      </c>
      <c r="C16" s="37">
        <v>265613</v>
      </c>
      <c r="D16" s="38">
        <v>-11</v>
      </c>
      <c r="E16" s="37">
        <v>255654</v>
      </c>
      <c r="F16" s="38">
        <v>-14.2</v>
      </c>
      <c r="G16" s="37">
        <v>241576</v>
      </c>
      <c r="H16" s="38">
        <v>-10.9</v>
      </c>
      <c r="I16" s="37">
        <v>9959</v>
      </c>
      <c r="J16" s="13">
        <v>2.7</v>
      </c>
      <c r="K16" s="50"/>
    </row>
    <row r="17" spans="2:11" s="66" customFormat="1" ht="22.5" customHeight="1" x14ac:dyDescent="0.45">
      <c r="B17" s="36" t="s">
        <v>19</v>
      </c>
      <c r="C17" s="37">
        <v>381808</v>
      </c>
      <c r="D17" s="38">
        <v>3</v>
      </c>
      <c r="E17" s="37">
        <v>371256</v>
      </c>
      <c r="F17" s="38">
        <v>5.5</v>
      </c>
      <c r="G17" s="37">
        <v>344801</v>
      </c>
      <c r="H17" s="38">
        <v>3</v>
      </c>
      <c r="I17" s="37">
        <v>10552</v>
      </c>
      <c r="J17" s="13">
        <v>0</v>
      </c>
      <c r="K17" s="50"/>
    </row>
    <row r="18" spans="2:11" s="66" customFormat="1" ht="22.5" customHeight="1" x14ac:dyDescent="0.45">
      <c r="B18" s="36" t="s">
        <v>20</v>
      </c>
      <c r="C18" s="37">
        <v>309139</v>
      </c>
      <c r="D18" s="38">
        <v>5.4</v>
      </c>
      <c r="E18" s="37">
        <v>299711</v>
      </c>
      <c r="F18" s="38">
        <v>6</v>
      </c>
      <c r="G18" s="37">
        <v>281283</v>
      </c>
      <c r="H18" s="38">
        <v>8.1</v>
      </c>
      <c r="I18" s="37">
        <v>9428</v>
      </c>
      <c r="J18" s="13">
        <v>2.4</v>
      </c>
      <c r="K18" s="50"/>
    </row>
    <row r="19" spans="2:11" s="66" customFormat="1" ht="22.5" customHeight="1" x14ac:dyDescent="0.45">
      <c r="B19" s="41" t="s">
        <v>21</v>
      </c>
      <c r="C19" s="37">
        <v>567476</v>
      </c>
      <c r="D19" s="38">
        <v>96.4</v>
      </c>
      <c r="E19" s="37">
        <v>306948</v>
      </c>
      <c r="F19" s="38">
        <v>6.3</v>
      </c>
      <c r="G19" s="37">
        <v>293710</v>
      </c>
      <c r="H19" s="38">
        <v>6.3</v>
      </c>
      <c r="I19" s="37">
        <v>260528</v>
      </c>
      <c r="J19" s="13">
        <v>159.69999999999999</v>
      </c>
      <c r="K19" s="50"/>
    </row>
    <row r="20" spans="2:11" s="66" customFormat="1" ht="22.5" customHeight="1" x14ac:dyDescent="0.45">
      <c r="B20" s="36" t="s">
        <v>22</v>
      </c>
      <c r="C20" s="37">
        <v>253420</v>
      </c>
      <c r="D20" s="38">
        <v>1.3</v>
      </c>
      <c r="E20" s="37">
        <v>252986</v>
      </c>
      <c r="F20" s="38">
        <v>6.2</v>
      </c>
      <c r="G20" s="37">
        <v>237022</v>
      </c>
      <c r="H20" s="38">
        <v>4.4000000000000004</v>
      </c>
      <c r="I20" s="37">
        <v>434</v>
      </c>
      <c r="J20" s="13">
        <v>62.9</v>
      </c>
      <c r="K20" s="50"/>
    </row>
    <row r="21" spans="2:11" s="66" customFormat="1" ht="22.5" customHeight="1" x14ac:dyDescent="0.45">
      <c r="B21" s="40" t="s">
        <v>23</v>
      </c>
      <c r="C21" s="37">
        <v>222539</v>
      </c>
      <c r="D21" s="38">
        <v>-9.5</v>
      </c>
      <c r="E21" s="37">
        <v>222415</v>
      </c>
      <c r="F21" s="38">
        <v>-9.3000000000000007</v>
      </c>
      <c r="G21" s="37">
        <v>216016</v>
      </c>
      <c r="H21" s="38">
        <v>-8.1999999999999993</v>
      </c>
      <c r="I21" s="37">
        <v>124</v>
      </c>
      <c r="J21" s="13">
        <v>0.1</v>
      </c>
      <c r="K21" s="50"/>
    </row>
    <row r="22" spans="2:11" s="66" customFormat="1" ht="22.5" customHeight="1" x14ac:dyDescent="0.45">
      <c r="B22" s="36" t="s">
        <v>24</v>
      </c>
      <c r="C22" s="37">
        <v>385151</v>
      </c>
      <c r="D22" s="38">
        <v>10.3</v>
      </c>
      <c r="E22" s="37">
        <v>384912</v>
      </c>
      <c r="F22" s="38">
        <v>10.3</v>
      </c>
      <c r="G22" s="37">
        <v>378209</v>
      </c>
      <c r="H22" s="38">
        <v>8.9</v>
      </c>
      <c r="I22" s="37">
        <v>239</v>
      </c>
      <c r="J22" s="13">
        <v>0</v>
      </c>
      <c r="K22" s="50"/>
    </row>
    <row r="23" spans="2:11" s="66" customFormat="1" ht="22.5" customHeight="1" x14ac:dyDescent="0.45">
      <c r="B23" s="36" t="s">
        <v>25</v>
      </c>
      <c r="C23" s="37">
        <v>311701</v>
      </c>
      <c r="D23" s="38">
        <v>7.9</v>
      </c>
      <c r="E23" s="37">
        <v>305166</v>
      </c>
      <c r="F23" s="38">
        <v>5.6</v>
      </c>
      <c r="G23" s="37">
        <v>289997</v>
      </c>
      <c r="H23" s="38">
        <v>6.3</v>
      </c>
      <c r="I23" s="37">
        <v>6535</v>
      </c>
      <c r="J23" s="13">
        <v>1.2</v>
      </c>
      <c r="K23" s="50"/>
    </row>
    <row r="24" spans="2:11" s="66" customFormat="1" ht="22.5" customHeight="1" x14ac:dyDescent="0.45">
      <c r="B24" s="36" t="s">
        <v>26</v>
      </c>
      <c r="C24" s="37">
        <v>383006</v>
      </c>
      <c r="D24" s="38">
        <v>27.4</v>
      </c>
      <c r="E24" s="37">
        <v>377784</v>
      </c>
      <c r="F24" s="38">
        <v>25.9</v>
      </c>
      <c r="G24" s="37">
        <v>363408</v>
      </c>
      <c r="H24" s="38">
        <v>25.6</v>
      </c>
      <c r="I24" s="37">
        <v>5222</v>
      </c>
      <c r="J24" s="13">
        <v>0.6</v>
      </c>
    </row>
    <row r="25" spans="2:11" s="66" customFormat="1" ht="22.5" customHeight="1" x14ac:dyDescent="0.45">
      <c r="B25" s="42" t="s">
        <v>27</v>
      </c>
      <c r="C25" s="43">
        <v>221189</v>
      </c>
      <c r="D25" s="44">
        <v>2.6</v>
      </c>
      <c r="E25" s="43">
        <v>220604</v>
      </c>
      <c r="F25" s="45">
        <v>2.8</v>
      </c>
      <c r="G25" s="43">
        <v>206298</v>
      </c>
      <c r="H25" s="45">
        <v>1.8</v>
      </c>
      <c r="I25" s="43">
        <v>585</v>
      </c>
      <c r="J25" s="47">
        <v>1.5</v>
      </c>
    </row>
    <row r="26" spans="2:11" s="66" customFormat="1" ht="16.2" customHeight="1" x14ac:dyDescent="0.45">
      <c r="B26" s="4"/>
      <c r="C26" s="48"/>
      <c r="D26" s="4"/>
      <c r="E26" s="4"/>
      <c r="F26" s="4"/>
      <c r="G26" s="4"/>
      <c r="H26" s="4"/>
      <c r="I26" s="4"/>
      <c r="J26" s="49"/>
      <c r="K26" s="50"/>
    </row>
    <row r="27" spans="2:11" s="66" customFormat="1" ht="30.9" customHeight="1" x14ac:dyDescent="0.45">
      <c r="B27" s="50" t="s">
        <v>28</v>
      </c>
      <c r="C27" s="4"/>
      <c r="D27" s="4"/>
      <c r="E27" s="4"/>
      <c r="F27" s="4"/>
      <c r="G27" s="4"/>
      <c r="H27" s="4"/>
      <c r="I27" s="4"/>
      <c r="J27" s="49"/>
      <c r="K27" s="50"/>
    </row>
    <row r="28" spans="2:11" s="66" customFormat="1" ht="24" customHeight="1" x14ac:dyDescent="0.45">
      <c r="B28" s="169"/>
      <c r="C28" s="77"/>
      <c r="D28" s="166" t="s">
        <v>29</v>
      </c>
      <c r="E28" s="166"/>
      <c r="F28" s="166"/>
      <c r="G28" s="166"/>
      <c r="H28" s="166"/>
      <c r="I28" s="70"/>
      <c r="J28" s="49"/>
      <c r="K28" s="50"/>
    </row>
    <row r="29" spans="2:11" s="66" customFormat="1" ht="17.399999999999999" customHeight="1" x14ac:dyDescent="0.45">
      <c r="B29" s="170"/>
      <c r="C29" s="9"/>
      <c r="D29" s="9"/>
      <c r="E29" s="10"/>
      <c r="F29" s="11"/>
      <c r="G29" s="11"/>
      <c r="H29" s="11"/>
      <c r="I29" s="12"/>
      <c r="J29" s="49"/>
      <c r="K29" s="50"/>
    </row>
    <row r="30" spans="2:11" s="66" customFormat="1" ht="17.399999999999999" customHeight="1" x14ac:dyDescent="0.2">
      <c r="B30" s="170"/>
      <c r="C30" s="73" t="s">
        <v>1</v>
      </c>
      <c r="D30" s="53"/>
      <c r="E30" s="16" t="s">
        <v>2</v>
      </c>
      <c r="F30" s="17"/>
      <c r="G30" s="18"/>
      <c r="H30" s="18"/>
      <c r="I30" s="172" t="s">
        <v>30</v>
      </c>
      <c r="J30" s="49">
        <v>222.5</v>
      </c>
      <c r="K30" s="50"/>
    </row>
    <row r="31" spans="2:11" s="66" customFormat="1" ht="17.399999999999999" customHeight="1" x14ac:dyDescent="0.45">
      <c r="B31" s="170"/>
      <c r="C31" s="20"/>
      <c r="D31" s="20"/>
      <c r="E31" s="21"/>
      <c r="F31" s="22"/>
      <c r="G31" s="23" t="s">
        <v>4</v>
      </c>
      <c r="H31" s="24"/>
      <c r="I31" s="173"/>
      <c r="J31" s="49">
        <v>-100</v>
      </c>
      <c r="K31" s="50"/>
    </row>
    <row r="32" spans="2:11" s="66" customFormat="1" ht="17.399999999999999" customHeight="1" x14ac:dyDescent="0.45">
      <c r="B32" s="171"/>
      <c r="C32" s="75" t="s">
        <v>5</v>
      </c>
      <c r="D32" s="29" t="s">
        <v>6</v>
      </c>
      <c r="E32" s="30" t="s">
        <v>5</v>
      </c>
      <c r="F32" s="31" t="s">
        <v>6</v>
      </c>
      <c r="G32" s="30" t="s">
        <v>5</v>
      </c>
      <c r="H32" s="31" t="s">
        <v>7</v>
      </c>
      <c r="I32" s="30" t="s">
        <v>5</v>
      </c>
      <c r="J32" s="6">
        <v>25</v>
      </c>
      <c r="K32" s="50"/>
    </row>
    <row r="33" spans="2:11" s="66" customFormat="1" ht="22.5" customHeight="1" x14ac:dyDescent="0.45">
      <c r="B33" s="52"/>
      <c r="C33" s="33" t="s">
        <v>9</v>
      </c>
      <c r="D33" s="34" t="s">
        <v>10</v>
      </c>
      <c r="E33" s="33" t="s">
        <v>11</v>
      </c>
      <c r="F33" s="34" t="s">
        <v>10</v>
      </c>
      <c r="G33" s="33" t="s">
        <v>11</v>
      </c>
      <c r="H33" s="34" t="s">
        <v>31</v>
      </c>
      <c r="I33" s="33" t="s">
        <v>11</v>
      </c>
      <c r="J33" s="6">
        <v>-96.2</v>
      </c>
      <c r="K33" s="50"/>
    </row>
    <row r="34" spans="2:11" s="66" customFormat="1" ht="22.5" customHeight="1" x14ac:dyDescent="0.45">
      <c r="B34" s="36" t="s">
        <v>12</v>
      </c>
      <c r="C34" s="37">
        <v>310753</v>
      </c>
      <c r="D34" s="58">
        <v>5.3</v>
      </c>
      <c r="E34" s="37">
        <v>308292</v>
      </c>
      <c r="F34" s="38">
        <v>5.2</v>
      </c>
      <c r="G34" s="37">
        <v>289068</v>
      </c>
      <c r="H34" s="59">
        <v>6</v>
      </c>
      <c r="I34" s="37">
        <v>2461</v>
      </c>
      <c r="J34" s="6">
        <v>25.9</v>
      </c>
      <c r="K34" s="50"/>
    </row>
    <row r="35" spans="2:11" s="66" customFormat="1" ht="22.5" customHeight="1" x14ac:dyDescent="0.45">
      <c r="B35" s="36" t="s">
        <v>13</v>
      </c>
      <c r="C35" s="37">
        <v>336887</v>
      </c>
      <c r="D35" s="58">
        <v>9.4</v>
      </c>
      <c r="E35" s="37">
        <v>336887</v>
      </c>
      <c r="F35" s="38">
        <v>9.3000000000000007</v>
      </c>
      <c r="G35" s="37">
        <v>319060</v>
      </c>
      <c r="H35" s="59">
        <v>13</v>
      </c>
      <c r="I35" s="37">
        <v>0</v>
      </c>
      <c r="J35" s="6">
        <v>0</v>
      </c>
      <c r="K35" s="50"/>
    </row>
    <row r="36" spans="2:11" s="66" customFormat="1" ht="22.5" customHeight="1" x14ac:dyDescent="0.45">
      <c r="B36" s="36" t="s">
        <v>14</v>
      </c>
      <c r="C36" s="37">
        <v>280437</v>
      </c>
      <c r="D36" s="58">
        <v>3.2</v>
      </c>
      <c r="E36" s="37">
        <v>278931</v>
      </c>
      <c r="F36" s="38">
        <v>2.8</v>
      </c>
      <c r="G36" s="37">
        <v>254601</v>
      </c>
      <c r="H36" s="59">
        <v>4.2</v>
      </c>
      <c r="I36" s="37">
        <v>1506</v>
      </c>
      <c r="J36" s="6">
        <v>384.2</v>
      </c>
      <c r="K36" s="50"/>
    </row>
    <row r="37" spans="2:11" s="66" customFormat="1" ht="22.5" customHeight="1" x14ac:dyDescent="0.45">
      <c r="B37" s="40" t="s">
        <v>15</v>
      </c>
      <c r="C37" s="37">
        <v>409223</v>
      </c>
      <c r="D37" s="58">
        <v>-20.5</v>
      </c>
      <c r="E37" s="37">
        <v>408022</v>
      </c>
      <c r="F37" s="38">
        <v>-20.7</v>
      </c>
      <c r="G37" s="37">
        <v>352091</v>
      </c>
      <c r="H37" s="59">
        <v>-16.600000000000001</v>
      </c>
      <c r="I37" s="37">
        <v>1201</v>
      </c>
      <c r="J37" s="6">
        <v>669.9</v>
      </c>
      <c r="K37" s="50"/>
    </row>
    <row r="38" spans="2:11" s="66" customFormat="1" ht="22.5" customHeight="1" x14ac:dyDescent="0.45">
      <c r="B38" s="36" t="s">
        <v>16</v>
      </c>
      <c r="C38" s="37">
        <v>332746</v>
      </c>
      <c r="D38" s="58">
        <v>-2.4</v>
      </c>
      <c r="E38" s="37">
        <v>330757</v>
      </c>
      <c r="F38" s="38">
        <v>2.9</v>
      </c>
      <c r="G38" s="37">
        <v>307814</v>
      </c>
      <c r="H38" s="59">
        <v>0.5</v>
      </c>
      <c r="I38" s="37">
        <v>1989</v>
      </c>
      <c r="J38" s="6">
        <v>-89.5</v>
      </c>
      <c r="K38" s="50"/>
    </row>
    <row r="39" spans="2:11" s="66" customFormat="1" ht="22.5" customHeight="1" x14ac:dyDescent="0.45">
      <c r="B39" s="36" t="s">
        <v>17</v>
      </c>
      <c r="C39" s="37">
        <v>269946</v>
      </c>
      <c r="D39" s="58">
        <v>3.6</v>
      </c>
      <c r="E39" s="37">
        <v>269524</v>
      </c>
      <c r="F39" s="38">
        <v>3.6</v>
      </c>
      <c r="G39" s="37">
        <v>240315</v>
      </c>
      <c r="H39" s="59">
        <v>5.7</v>
      </c>
      <c r="I39" s="37">
        <v>422</v>
      </c>
      <c r="J39" s="6">
        <v>-22.4</v>
      </c>
      <c r="K39" s="50"/>
    </row>
    <row r="40" spans="2:11" s="66" customFormat="1" ht="22.5" customHeight="1" x14ac:dyDescent="0.45">
      <c r="B40" s="36" t="s">
        <v>18</v>
      </c>
      <c r="C40" s="37">
        <v>283065</v>
      </c>
      <c r="D40" s="58">
        <v>4.9000000000000004</v>
      </c>
      <c r="E40" s="37">
        <v>272181</v>
      </c>
      <c r="F40" s="38">
        <v>2</v>
      </c>
      <c r="G40" s="37">
        <v>255573</v>
      </c>
      <c r="H40" s="59">
        <v>1.9</v>
      </c>
      <c r="I40" s="37">
        <v>10884</v>
      </c>
      <c r="J40" s="6">
        <v>254.9</v>
      </c>
      <c r="K40" s="50"/>
    </row>
    <row r="41" spans="2:11" s="66" customFormat="1" ht="22.5" customHeight="1" x14ac:dyDescent="0.45">
      <c r="B41" s="36" t="s">
        <v>19</v>
      </c>
      <c r="C41" s="37">
        <v>417145</v>
      </c>
      <c r="D41" s="58">
        <v>3</v>
      </c>
      <c r="E41" s="37">
        <v>393277</v>
      </c>
      <c r="F41" s="38">
        <v>7.1</v>
      </c>
      <c r="G41" s="37">
        <v>373020</v>
      </c>
      <c r="H41" s="59">
        <v>5.9</v>
      </c>
      <c r="I41" s="37">
        <v>23868</v>
      </c>
      <c r="J41" s="6">
        <v>-37.200000000000003</v>
      </c>
      <c r="K41" s="50"/>
    </row>
    <row r="42" spans="2:11" s="66" customFormat="1" ht="22.5" customHeight="1" x14ac:dyDescent="0.45">
      <c r="B42" s="36" t="s">
        <v>20</v>
      </c>
      <c r="C42" s="37">
        <v>238408</v>
      </c>
      <c r="D42" s="58">
        <v>-10.1</v>
      </c>
      <c r="E42" s="37">
        <v>238377</v>
      </c>
      <c r="F42" s="38">
        <v>-10.199999999999999</v>
      </c>
      <c r="G42" s="37">
        <v>223671</v>
      </c>
      <c r="H42" s="59">
        <v>-10.9</v>
      </c>
      <c r="I42" s="37">
        <v>31</v>
      </c>
      <c r="J42" s="61">
        <v>6.9</v>
      </c>
      <c r="K42" s="50"/>
    </row>
    <row r="43" spans="2:11" s="66" customFormat="1" ht="22.5" customHeight="1" x14ac:dyDescent="0.45">
      <c r="B43" s="41" t="s">
        <v>21</v>
      </c>
      <c r="C43" s="37">
        <v>313814</v>
      </c>
      <c r="D43" s="58">
        <v>-2.2000000000000002</v>
      </c>
      <c r="E43" s="37">
        <v>313814</v>
      </c>
      <c r="F43" s="38">
        <v>-2.1</v>
      </c>
      <c r="G43" s="37">
        <v>298679</v>
      </c>
      <c r="H43" s="59">
        <v>-0.2</v>
      </c>
      <c r="I43" s="37">
        <v>0</v>
      </c>
      <c r="J43" s="6">
        <v>0</v>
      </c>
      <c r="K43" s="50"/>
    </row>
    <row r="44" spans="2:11" s="66" customFormat="1" ht="22.5" customHeight="1" x14ac:dyDescent="0.45">
      <c r="B44" s="36" t="s">
        <v>22</v>
      </c>
      <c r="C44" s="37">
        <v>320011</v>
      </c>
      <c r="D44" s="58">
        <v>9.6</v>
      </c>
      <c r="E44" s="37">
        <v>318260</v>
      </c>
      <c r="F44" s="38">
        <v>9</v>
      </c>
      <c r="G44" s="37">
        <v>305118</v>
      </c>
      <c r="H44" s="59">
        <v>13.9</v>
      </c>
      <c r="I44" s="37">
        <v>1751</v>
      </c>
      <c r="J44" s="6">
        <v>0</v>
      </c>
      <c r="K44" s="50"/>
    </row>
    <row r="45" spans="2:11" s="66" customFormat="1" ht="22.5" customHeight="1" x14ac:dyDescent="0.45">
      <c r="B45" s="40" t="s">
        <v>23</v>
      </c>
      <c r="C45" s="37">
        <v>240133</v>
      </c>
      <c r="D45" s="58">
        <v>-9</v>
      </c>
      <c r="E45" s="37">
        <v>239878</v>
      </c>
      <c r="F45" s="38">
        <v>-9</v>
      </c>
      <c r="G45" s="37">
        <v>230475</v>
      </c>
      <c r="H45" s="59">
        <v>-7.8</v>
      </c>
      <c r="I45" s="37">
        <v>255</v>
      </c>
      <c r="J45" s="6">
        <v>318</v>
      </c>
      <c r="K45" s="50"/>
    </row>
    <row r="46" spans="2:11" s="66" customFormat="1" ht="22.5" customHeight="1" x14ac:dyDescent="0.45">
      <c r="B46" s="36" t="s">
        <v>24</v>
      </c>
      <c r="C46" s="37">
        <v>414615</v>
      </c>
      <c r="D46" s="58">
        <v>15.7</v>
      </c>
      <c r="E46" s="37">
        <v>414615</v>
      </c>
      <c r="F46" s="38">
        <v>15.9</v>
      </c>
      <c r="G46" s="37">
        <v>407558</v>
      </c>
      <c r="H46" s="59">
        <v>14.3</v>
      </c>
      <c r="I46" s="37">
        <v>0</v>
      </c>
      <c r="J46" s="6">
        <v>0</v>
      </c>
      <c r="K46" s="50"/>
    </row>
    <row r="47" spans="2:11" s="66" customFormat="1" ht="22.5" customHeight="1" x14ac:dyDescent="0.45">
      <c r="B47" s="36" t="s">
        <v>25</v>
      </c>
      <c r="C47" s="37">
        <v>335566</v>
      </c>
      <c r="D47" s="58">
        <v>5</v>
      </c>
      <c r="E47" s="37">
        <v>333639</v>
      </c>
      <c r="F47" s="38">
        <v>4.4000000000000004</v>
      </c>
      <c r="G47" s="37">
        <v>314141</v>
      </c>
      <c r="H47" s="59">
        <v>4.2</v>
      </c>
      <c r="I47" s="37">
        <v>1927</v>
      </c>
      <c r="J47" s="6">
        <v>1001.1</v>
      </c>
      <c r="K47" s="50"/>
    </row>
    <row r="48" spans="2:11" s="66" customFormat="1" ht="22.5" customHeight="1" x14ac:dyDescent="0.45">
      <c r="B48" s="36" t="s">
        <v>26</v>
      </c>
      <c r="C48" s="37" t="s">
        <v>66</v>
      </c>
      <c r="D48" s="58" t="s">
        <v>66</v>
      </c>
      <c r="E48" s="37" t="s">
        <v>66</v>
      </c>
      <c r="F48" s="38" t="s">
        <v>66</v>
      </c>
      <c r="G48" s="37" t="s">
        <v>66</v>
      </c>
      <c r="H48" s="59" t="s">
        <v>66</v>
      </c>
      <c r="I48" s="37" t="s">
        <v>66</v>
      </c>
      <c r="J48" s="6" t="s">
        <v>68</v>
      </c>
    </row>
    <row r="49" spans="2:11" s="66" customFormat="1" ht="22.5" customHeight="1" x14ac:dyDescent="0.45">
      <c r="B49" s="42" t="s">
        <v>27</v>
      </c>
      <c r="C49" s="43">
        <v>217833</v>
      </c>
      <c r="D49" s="44">
        <v>8.3000000000000007</v>
      </c>
      <c r="E49" s="43">
        <v>217093</v>
      </c>
      <c r="F49" s="45">
        <v>8.6</v>
      </c>
      <c r="G49" s="43">
        <v>205525</v>
      </c>
      <c r="H49" s="62">
        <v>11.6</v>
      </c>
      <c r="I49" s="43">
        <v>740</v>
      </c>
      <c r="J49" s="6">
        <v>-38.4</v>
      </c>
      <c r="K49" s="50"/>
    </row>
    <row r="50" spans="2:11" s="66" customFormat="1" ht="17.399999999999999" customHeight="1" x14ac:dyDescent="0.2">
      <c r="B50" s="78" t="s">
        <v>59</v>
      </c>
      <c r="C50" s="190"/>
      <c r="D50" s="190"/>
      <c r="E50" s="190"/>
      <c r="F50" s="190"/>
      <c r="G50" s="190"/>
      <c r="H50" s="190"/>
      <c r="I50" s="190"/>
      <c r="J50" s="65"/>
    </row>
    <row r="51" spans="2:11" s="66" customFormat="1" ht="17.399999999999999" customHeight="1" x14ac:dyDescent="0.2">
      <c r="B51" s="78" t="s">
        <v>60</v>
      </c>
      <c r="C51" s="190"/>
      <c r="D51" s="190"/>
      <c r="E51" s="190"/>
      <c r="F51" s="190"/>
      <c r="G51" s="190"/>
      <c r="H51" s="190"/>
      <c r="I51" s="190"/>
      <c r="J51" s="65"/>
    </row>
    <row r="52" spans="2:11" s="66" customFormat="1" ht="17.399999999999999" customHeight="1" x14ac:dyDescent="0.45">
      <c r="B52" s="79"/>
      <c r="C52" s="67"/>
      <c r="D52" s="67"/>
      <c r="E52" s="67"/>
      <c r="F52" s="67"/>
      <c r="G52" s="67"/>
      <c r="H52" s="67"/>
      <c r="I52" s="4"/>
    </row>
    <row r="53" spans="2:11" s="66" customFormat="1" ht="22.5" customHeight="1" x14ac:dyDescent="0.45">
      <c r="C53" s="67"/>
      <c r="D53" s="67"/>
      <c r="E53" s="67"/>
      <c r="F53" s="67"/>
      <c r="G53" s="67"/>
      <c r="H53" s="67"/>
      <c r="I53" s="4"/>
    </row>
    <row r="54" spans="2:11" ht="22.5" customHeight="1" x14ac:dyDescent="0.2">
      <c r="B54" s="4"/>
      <c r="C54" s="191"/>
      <c r="D54" s="191"/>
      <c r="E54" s="191"/>
      <c r="F54" s="191"/>
      <c r="G54" s="191"/>
      <c r="H54" s="191"/>
      <c r="I54" s="192"/>
    </row>
    <row r="55" spans="2:11" ht="22.5" customHeight="1" x14ac:dyDescent="0.2">
      <c r="B55" s="4"/>
      <c r="C55" s="191"/>
      <c r="D55" s="191"/>
      <c r="E55" s="191"/>
      <c r="F55" s="191"/>
      <c r="G55" s="191"/>
      <c r="H55" s="191"/>
      <c r="I55" s="192"/>
    </row>
    <row r="56" spans="2:11" ht="22.5" customHeight="1" x14ac:dyDescent="0.2">
      <c r="B56" s="192"/>
      <c r="C56" s="191"/>
      <c r="D56" s="191"/>
      <c r="E56" s="191"/>
      <c r="F56" s="191"/>
      <c r="G56" s="191"/>
      <c r="H56" s="191"/>
      <c r="I56" s="192"/>
    </row>
    <row r="57" spans="2:11" ht="22.5" customHeight="1" x14ac:dyDescent="0.2">
      <c r="B57" s="192"/>
      <c r="C57" s="193"/>
      <c r="D57" s="193"/>
      <c r="E57" s="193"/>
      <c r="F57" s="193"/>
      <c r="G57" s="193"/>
      <c r="H57" s="193"/>
    </row>
    <row r="58" spans="2:11" ht="22.5" customHeight="1" x14ac:dyDescent="0.2">
      <c r="B58" s="192"/>
      <c r="C58" s="193"/>
      <c r="D58" s="193"/>
      <c r="E58" s="193"/>
      <c r="F58" s="193"/>
      <c r="G58" s="193"/>
      <c r="H58" s="193"/>
    </row>
    <row r="59" spans="2:11" ht="22.5" customHeight="1" x14ac:dyDescent="0.2">
      <c r="C59" s="193"/>
      <c r="D59" s="193"/>
      <c r="E59" s="193"/>
      <c r="F59" s="193"/>
      <c r="G59" s="193"/>
      <c r="H59" s="193"/>
    </row>
    <row r="60" spans="2:11" ht="22.5" customHeight="1" x14ac:dyDescent="0.2">
      <c r="C60" s="193"/>
      <c r="D60" s="193"/>
      <c r="E60" s="193"/>
      <c r="F60" s="193"/>
      <c r="G60" s="193"/>
      <c r="H60" s="193"/>
    </row>
    <row r="61" spans="2:11" ht="22.5" customHeight="1" x14ac:dyDescent="0.2">
      <c r="C61" s="193"/>
      <c r="D61" s="193"/>
      <c r="E61" s="193"/>
      <c r="F61" s="193"/>
      <c r="G61" s="193"/>
      <c r="H61" s="193"/>
    </row>
    <row r="62" spans="2:11" x14ac:dyDescent="0.2">
      <c r="C62" s="193"/>
      <c r="D62" s="193"/>
      <c r="E62" s="193"/>
      <c r="F62" s="193"/>
      <c r="G62" s="193"/>
      <c r="H62" s="193"/>
    </row>
    <row r="63" spans="2:11" x14ac:dyDescent="0.2">
      <c r="C63" s="193"/>
      <c r="D63" s="193"/>
      <c r="E63" s="193"/>
      <c r="F63" s="193"/>
      <c r="G63" s="193"/>
      <c r="H63" s="193"/>
    </row>
    <row r="64" spans="2:11" x14ac:dyDescent="0.2">
      <c r="C64" s="193"/>
      <c r="D64" s="193"/>
      <c r="E64" s="193"/>
      <c r="F64" s="193"/>
      <c r="G64" s="193"/>
      <c r="H64" s="193"/>
    </row>
    <row r="65" spans="3:8" x14ac:dyDescent="0.2">
      <c r="C65" s="193"/>
      <c r="D65" s="193"/>
      <c r="E65" s="193"/>
      <c r="F65" s="193"/>
      <c r="G65" s="193"/>
      <c r="H65" s="193"/>
    </row>
    <row r="66" spans="3:8" x14ac:dyDescent="0.2">
      <c r="C66" s="193"/>
      <c r="D66" s="193"/>
      <c r="E66" s="193"/>
      <c r="F66" s="193"/>
      <c r="G66" s="193"/>
      <c r="H66" s="193"/>
    </row>
    <row r="67" spans="3:8" x14ac:dyDescent="0.2">
      <c r="C67" s="193"/>
      <c r="D67" s="193"/>
      <c r="E67" s="193"/>
      <c r="F67" s="193"/>
      <c r="G67" s="193"/>
      <c r="H67" s="193"/>
    </row>
    <row r="68" spans="3:8" x14ac:dyDescent="0.2">
      <c r="C68" s="193"/>
      <c r="D68" s="193"/>
      <c r="E68" s="193"/>
      <c r="F68" s="193"/>
      <c r="G68" s="193"/>
      <c r="H68" s="193"/>
    </row>
    <row r="69" spans="3:8" x14ac:dyDescent="0.2">
      <c r="C69" s="193"/>
      <c r="D69" s="193"/>
      <c r="E69" s="193"/>
      <c r="F69" s="193"/>
      <c r="G69" s="193"/>
      <c r="H69" s="193"/>
    </row>
    <row r="70" spans="3:8" x14ac:dyDescent="0.2">
      <c r="C70" s="193"/>
      <c r="D70" s="193"/>
      <c r="E70" s="193"/>
      <c r="F70" s="193"/>
      <c r="G70" s="193"/>
      <c r="H70" s="193"/>
    </row>
    <row r="71" spans="3:8" x14ac:dyDescent="0.2">
      <c r="C71" s="193"/>
      <c r="D71" s="193"/>
      <c r="E71" s="193"/>
      <c r="F71" s="193"/>
      <c r="G71" s="193"/>
      <c r="H71" s="193"/>
    </row>
    <row r="72" spans="3:8" x14ac:dyDescent="0.2">
      <c r="C72" s="193"/>
      <c r="D72" s="193"/>
      <c r="E72" s="193"/>
      <c r="F72" s="193"/>
      <c r="G72" s="193"/>
      <c r="H72" s="193"/>
    </row>
    <row r="73" spans="3:8" x14ac:dyDescent="0.2">
      <c r="C73" s="193"/>
      <c r="D73" s="193"/>
      <c r="E73" s="193"/>
      <c r="F73" s="193"/>
      <c r="G73" s="193"/>
      <c r="H73" s="193"/>
    </row>
    <row r="74" spans="3:8" x14ac:dyDescent="0.2">
      <c r="C74" s="193"/>
      <c r="D74" s="193"/>
      <c r="E74" s="193"/>
      <c r="F74" s="193"/>
      <c r="G74" s="193"/>
      <c r="H74" s="193"/>
    </row>
    <row r="75" spans="3:8" x14ac:dyDescent="0.2">
      <c r="C75" s="193"/>
      <c r="D75" s="193"/>
      <c r="E75" s="193"/>
      <c r="F75" s="193"/>
      <c r="G75" s="193"/>
      <c r="H75" s="193"/>
    </row>
    <row r="76" spans="3:8" x14ac:dyDescent="0.2">
      <c r="C76" s="193"/>
      <c r="D76" s="193"/>
      <c r="E76" s="193"/>
      <c r="F76" s="193"/>
      <c r="G76" s="193"/>
      <c r="H76" s="193"/>
    </row>
    <row r="77" spans="3:8" x14ac:dyDescent="0.2">
      <c r="C77" s="193"/>
      <c r="D77" s="193"/>
      <c r="E77" s="193"/>
      <c r="F77" s="193"/>
      <c r="G77" s="193"/>
      <c r="H77" s="193"/>
    </row>
    <row r="78" spans="3:8" x14ac:dyDescent="0.2">
      <c r="C78" s="193"/>
      <c r="D78" s="193"/>
      <c r="E78" s="193"/>
      <c r="F78" s="193"/>
      <c r="G78" s="193"/>
      <c r="H78" s="193"/>
    </row>
    <row r="79" spans="3:8" x14ac:dyDescent="0.2">
      <c r="C79" s="193"/>
      <c r="D79" s="193"/>
      <c r="E79" s="193"/>
      <c r="F79" s="193"/>
      <c r="G79" s="193"/>
      <c r="H79" s="193"/>
    </row>
    <row r="80" spans="3:8" x14ac:dyDescent="0.2">
      <c r="C80" s="193"/>
      <c r="D80" s="193"/>
      <c r="E80" s="193"/>
      <c r="F80" s="193"/>
      <c r="G80" s="193"/>
      <c r="H80" s="193"/>
    </row>
    <row r="81" spans="3:8" x14ac:dyDescent="0.2">
      <c r="C81" s="193"/>
      <c r="D81" s="193"/>
      <c r="E81" s="193"/>
      <c r="F81" s="193"/>
      <c r="G81" s="193"/>
      <c r="H81" s="193"/>
    </row>
    <row r="82" spans="3:8" x14ac:dyDescent="0.2">
      <c r="C82" s="193"/>
      <c r="D82" s="193"/>
      <c r="E82" s="193"/>
      <c r="F82" s="193"/>
      <c r="G82" s="193"/>
      <c r="H82" s="193"/>
    </row>
    <row r="83" spans="3:8" x14ac:dyDescent="0.2">
      <c r="C83" s="193"/>
      <c r="D83" s="193"/>
      <c r="E83" s="193"/>
      <c r="F83" s="193"/>
      <c r="G83" s="193"/>
      <c r="H83" s="193"/>
    </row>
    <row r="84" spans="3:8" x14ac:dyDescent="0.2">
      <c r="C84" s="193"/>
      <c r="D84" s="193"/>
      <c r="E84" s="193"/>
      <c r="F84" s="193"/>
      <c r="G84" s="193"/>
      <c r="H84" s="193"/>
    </row>
    <row r="85" spans="3:8" x14ac:dyDescent="0.2">
      <c r="C85" s="193"/>
      <c r="D85" s="193"/>
      <c r="E85" s="193"/>
      <c r="F85" s="193"/>
      <c r="G85" s="193"/>
      <c r="H85" s="193"/>
    </row>
    <row r="86" spans="3:8" x14ac:dyDescent="0.2">
      <c r="C86" s="193"/>
      <c r="D86" s="193"/>
      <c r="E86" s="193"/>
      <c r="F86" s="193"/>
      <c r="G86" s="193"/>
      <c r="H86" s="193"/>
    </row>
    <row r="87" spans="3:8" x14ac:dyDescent="0.2">
      <c r="C87" s="193"/>
      <c r="D87" s="193"/>
      <c r="E87" s="193"/>
      <c r="F87" s="193"/>
      <c r="G87" s="193"/>
      <c r="H87" s="193"/>
    </row>
    <row r="88" spans="3:8" x14ac:dyDescent="0.2">
      <c r="C88" s="193"/>
      <c r="D88" s="193"/>
      <c r="E88" s="193"/>
      <c r="F88" s="193"/>
      <c r="G88" s="193"/>
      <c r="H88" s="193"/>
    </row>
    <row r="89" spans="3:8" x14ac:dyDescent="0.2">
      <c r="C89" s="193"/>
      <c r="D89" s="193"/>
      <c r="E89" s="193"/>
      <c r="F89" s="193"/>
      <c r="G89" s="193"/>
      <c r="H89" s="193"/>
    </row>
    <row r="90" spans="3:8" x14ac:dyDescent="0.2">
      <c r="C90" s="193"/>
      <c r="D90" s="193"/>
      <c r="E90" s="193"/>
      <c r="F90" s="193"/>
      <c r="G90" s="193"/>
      <c r="H90" s="193"/>
    </row>
  </sheetData>
  <mergeCells count="6">
    <mergeCell ref="B4:B8"/>
    <mergeCell ref="D4:H4"/>
    <mergeCell ref="I6:I7"/>
    <mergeCell ref="B28:B32"/>
    <mergeCell ref="D28:H28"/>
    <mergeCell ref="I30:I31"/>
  </mergeCells>
  <phoneticPr fontId="17"/>
  <printOptions horizontalCentered="1"/>
  <pageMargins left="0.78740157480314965" right="0.78740157480314965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&amp;C- 6 -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A54C2-6BD2-46BB-A838-15993B711D66}">
  <sheetPr>
    <pageSetUpPr autoPageBreaks="0"/>
  </sheetPr>
  <dimension ref="B1:K90"/>
  <sheetViews>
    <sheetView showGridLines="0" tabSelected="1" view="pageBreakPreview" topLeftCell="A31" zoomScale="70" zoomScaleNormal="80" zoomScaleSheetLayoutView="70" zoomScalePageLayoutView="85" workbookViewId="0">
      <selection activeCell="L44" sqref="L44"/>
    </sheetView>
  </sheetViews>
  <sheetFormatPr defaultColWidth="10.59765625" defaultRowHeight="14.4" x14ac:dyDescent="0.2"/>
  <cols>
    <col min="1" max="1" width="3.59765625" style="190" customWidth="1"/>
    <col min="2" max="2" width="24" style="190" customWidth="1"/>
    <col min="3" max="3" width="12.69921875" style="190" customWidth="1"/>
    <col min="4" max="4" width="11.69921875" style="190" customWidth="1"/>
    <col min="5" max="5" width="11.09765625" style="190" customWidth="1"/>
    <col min="6" max="6" width="11" style="190" customWidth="1"/>
    <col min="7" max="7" width="10.69921875" style="190" customWidth="1"/>
    <col min="8" max="8" width="11" style="190" customWidth="1"/>
    <col min="9" max="9" width="11.5" style="190" customWidth="1"/>
    <col min="10" max="10" width="1.59765625" style="190" customWidth="1"/>
    <col min="11" max="16384" width="10.59765625" style="190"/>
  </cols>
  <sheetData>
    <row r="1" spans="2:11" s="66" customFormat="1" ht="19.2" x14ac:dyDescent="0.45">
      <c r="B1" s="1" t="s">
        <v>71</v>
      </c>
      <c r="C1" s="29"/>
      <c r="F1" s="80"/>
      <c r="G1" s="6"/>
      <c r="H1" s="6"/>
      <c r="I1" s="6"/>
      <c r="J1" s="6"/>
    </row>
    <row r="2" spans="2:11" s="66" customFormat="1" ht="23.4" x14ac:dyDescent="0.45">
      <c r="B2" s="3"/>
      <c r="C2" s="3"/>
      <c r="D2" s="3"/>
      <c r="E2" s="3"/>
      <c r="F2" s="6"/>
      <c r="G2" s="6"/>
      <c r="H2" s="6"/>
      <c r="I2" s="6"/>
      <c r="J2" s="6"/>
    </row>
    <row r="3" spans="2:11" s="66" customFormat="1" ht="22.5" customHeight="1" x14ac:dyDescent="0.45">
      <c r="B3" s="4" t="s">
        <v>0</v>
      </c>
      <c r="C3" s="4"/>
      <c r="D3" s="4"/>
      <c r="E3" s="4"/>
      <c r="F3" s="4"/>
      <c r="G3" s="4"/>
      <c r="H3" s="4"/>
      <c r="I3" s="4"/>
      <c r="J3" s="6"/>
    </row>
    <row r="4" spans="2:11" s="66" customFormat="1" ht="22.2" customHeight="1" x14ac:dyDescent="0.45">
      <c r="B4" s="163"/>
      <c r="C4" s="69"/>
      <c r="D4" s="174" t="s">
        <v>32</v>
      </c>
      <c r="E4" s="174"/>
      <c r="F4" s="174"/>
      <c r="G4" s="174"/>
      <c r="H4" s="174"/>
      <c r="I4" s="70"/>
      <c r="J4" s="6"/>
    </row>
    <row r="5" spans="2:11" s="66" customFormat="1" ht="17.399999999999999" customHeight="1" x14ac:dyDescent="0.45">
      <c r="B5" s="164"/>
      <c r="C5" s="9"/>
      <c r="D5" s="9"/>
      <c r="E5" s="10"/>
      <c r="F5" s="11"/>
      <c r="G5" s="11"/>
      <c r="H5" s="11"/>
      <c r="I5" s="71"/>
      <c r="J5" s="6"/>
      <c r="K5" s="189"/>
    </row>
    <row r="6" spans="2:11" s="66" customFormat="1" ht="17.399999999999999" customHeight="1" x14ac:dyDescent="0.2">
      <c r="B6" s="164"/>
      <c r="C6" s="73" t="s">
        <v>1</v>
      </c>
      <c r="D6" s="53"/>
      <c r="E6" s="16" t="s">
        <v>2</v>
      </c>
      <c r="F6" s="17"/>
      <c r="G6" s="18"/>
      <c r="H6" s="81"/>
      <c r="I6" s="175" t="s">
        <v>30</v>
      </c>
      <c r="J6" s="6"/>
      <c r="K6" s="189"/>
    </row>
    <row r="7" spans="2:11" s="66" customFormat="1" ht="17.399999999999999" customHeight="1" x14ac:dyDescent="0.45">
      <c r="B7" s="164"/>
      <c r="C7" s="20"/>
      <c r="D7" s="20"/>
      <c r="E7" s="21"/>
      <c r="F7" s="22"/>
      <c r="G7" s="23" t="s">
        <v>4</v>
      </c>
      <c r="H7" s="82"/>
      <c r="I7" s="176"/>
      <c r="J7" s="6"/>
      <c r="K7" s="50"/>
    </row>
    <row r="8" spans="2:11" s="66" customFormat="1" ht="17.399999999999999" customHeight="1" x14ac:dyDescent="0.45">
      <c r="B8" s="165"/>
      <c r="C8" s="75" t="s">
        <v>5</v>
      </c>
      <c r="D8" s="29" t="s">
        <v>6</v>
      </c>
      <c r="E8" s="30" t="s">
        <v>5</v>
      </c>
      <c r="F8" s="31" t="s">
        <v>6</v>
      </c>
      <c r="G8" s="30" t="s">
        <v>5</v>
      </c>
      <c r="H8" s="31" t="s">
        <v>7</v>
      </c>
      <c r="I8" s="30" t="s">
        <v>5</v>
      </c>
      <c r="J8" s="13"/>
      <c r="K8" s="50"/>
    </row>
    <row r="9" spans="2:11" s="66" customFormat="1" ht="22.5" customHeight="1" x14ac:dyDescent="0.45">
      <c r="B9" s="76"/>
      <c r="C9" s="33" t="s">
        <v>9</v>
      </c>
      <c r="D9" s="34" t="s">
        <v>10</v>
      </c>
      <c r="E9" s="33" t="s">
        <v>11</v>
      </c>
      <c r="F9" s="34" t="s">
        <v>10</v>
      </c>
      <c r="G9" s="33" t="s">
        <v>11</v>
      </c>
      <c r="H9" s="34" t="s">
        <v>10</v>
      </c>
      <c r="I9" s="33" t="s">
        <v>11</v>
      </c>
      <c r="J9" s="13"/>
      <c r="K9" s="50"/>
    </row>
    <row r="10" spans="2:11" s="66" customFormat="1" ht="22.5" customHeight="1" x14ac:dyDescent="0.45">
      <c r="B10" s="36" t="s">
        <v>12</v>
      </c>
      <c r="C10" s="37">
        <v>104871</v>
      </c>
      <c r="D10" s="38">
        <v>6.6</v>
      </c>
      <c r="E10" s="37">
        <v>103992</v>
      </c>
      <c r="F10" s="38">
        <v>5.8</v>
      </c>
      <c r="G10" s="37">
        <v>101996</v>
      </c>
      <c r="H10" s="38">
        <v>5.4</v>
      </c>
      <c r="I10" s="37">
        <v>879</v>
      </c>
      <c r="J10" s="13"/>
      <c r="K10" s="50"/>
    </row>
    <row r="11" spans="2:11" s="66" customFormat="1" ht="22.5" customHeight="1" x14ac:dyDescent="0.45">
      <c r="B11" s="36" t="s">
        <v>13</v>
      </c>
      <c r="C11" s="37">
        <v>101833</v>
      </c>
      <c r="D11" s="38">
        <v>-22.3</v>
      </c>
      <c r="E11" s="37">
        <v>101833</v>
      </c>
      <c r="F11" s="38">
        <v>-22.3</v>
      </c>
      <c r="G11" s="37">
        <v>101783</v>
      </c>
      <c r="H11" s="38">
        <v>-22.2</v>
      </c>
      <c r="I11" s="37">
        <v>0</v>
      </c>
      <c r="J11" s="13"/>
      <c r="K11" s="50"/>
    </row>
    <row r="12" spans="2:11" s="66" customFormat="1" ht="22.5" customHeight="1" x14ac:dyDescent="0.45">
      <c r="B12" s="36" t="s">
        <v>14</v>
      </c>
      <c r="C12" s="37">
        <v>106823</v>
      </c>
      <c r="D12" s="38">
        <v>3.6</v>
      </c>
      <c r="E12" s="37">
        <v>106805</v>
      </c>
      <c r="F12" s="38">
        <v>3.6</v>
      </c>
      <c r="G12" s="37">
        <v>104883</v>
      </c>
      <c r="H12" s="38">
        <v>3.2</v>
      </c>
      <c r="I12" s="37">
        <v>18</v>
      </c>
      <c r="J12" s="13"/>
      <c r="K12" s="50"/>
    </row>
    <row r="13" spans="2:11" s="66" customFormat="1" ht="22.5" customHeight="1" x14ac:dyDescent="0.45">
      <c r="B13" s="40" t="s">
        <v>15</v>
      </c>
      <c r="C13" s="37">
        <v>134505</v>
      </c>
      <c r="D13" s="38">
        <v>-18.2</v>
      </c>
      <c r="E13" s="37">
        <v>134505</v>
      </c>
      <c r="F13" s="38">
        <v>-18.2</v>
      </c>
      <c r="G13" s="37">
        <v>132016</v>
      </c>
      <c r="H13" s="38">
        <v>-19.7</v>
      </c>
      <c r="I13" s="37">
        <v>0</v>
      </c>
      <c r="J13" s="13"/>
      <c r="K13" s="50"/>
    </row>
    <row r="14" spans="2:11" s="66" customFormat="1" ht="22.5" customHeight="1" x14ac:dyDescent="0.45">
      <c r="B14" s="36" t="s">
        <v>16</v>
      </c>
      <c r="C14" s="37">
        <v>120342</v>
      </c>
      <c r="D14" s="38">
        <v>1</v>
      </c>
      <c r="E14" s="37">
        <v>120342</v>
      </c>
      <c r="F14" s="38">
        <v>4.5</v>
      </c>
      <c r="G14" s="37">
        <v>119197</v>
      </c>
      <c r="H14" s="38">
        <v>3.8</v>
      </c>
      <c r="I14" s="37">
        <v>0</v>
      </c>
      <c r="J14" s="13"/>
      <c r="K14" s="50"/>
    </row>
    <row r="15" spans="2:11" s="66" customFormat="1" ht="22.5" customHeight="1" x14ac:dyDescent="0.45">
      <c r="B15" s="36" t="s">
        <v>17</v>
      </c>
      <c r="C15" s="37">
        <v>117580</v>
      </c>
      <c r="D15" s="38">
        <v>-8.8000000000000007</v>
      </c>
      <c r="E15" s="37">
        <v>117580</v>
      </c>
      <c r="F15" s="38">
        <v>-8.9</v>
      </c>
      <c r="G15" s="37">
        <v>117216</v>
      </c>
      <c r="H15" s="38">
        <v>-8.8000000000000007</v>
      </c>
      <c r="I15" s="37">
        <v>0</v>
      </c>
      <c r="J15" s="13"/>
      <c r="K15" s="50"/>
    </row>
    <row r="16" spans="2:11" s="66" customFormat="1" ht="22.5" customHeight="1" x14ac:dyDescent="0.45">
      <c r="B16" s="36" t="s">
        <v>18</v>
      </c>
      <c r="C16" s="37">
        <v>116103</v>
      </c>
      <c r="D16" s="38">
        <v>8.6999999999999993</v>
      </c>
      <c r="E16" s="37">
        <v>114798</v>
      </c>
      <c r="F16" s="38">
        <v>7.5</v>
      </c>
      <c r="G16" s="37">
        <v>113588</v>
      </c>
      <c r="H16" s="38">
        <v>7</v>
      </c>
      <c r="I16" s="37">
        <v>1305</v>
      </c>
      <c r="J16" s="13"/>
      <c r="K16" s="50"/>
    </row>
    <row r="17" spans="2:11" s="66" customFormat="1" ht="22.5" customHeight="1" x14ac:dyDescent="0.45">
      <c r="B17" s="36" t="s">
        <v>19</v>
      </c>
      <c r="C17" s="37">
        <v>122366</v>
      </c>
      <c r="D17" s="38">
        <v>5.3</v>
      </c>
      <c r="E17" s="37">
        <v>107095</v>
      </c>
      <c r="F17" s="38">
        <v>-7.8</v>
      </c>
      <c r="G17" s="37">
        <v>105097</v>
      </c>
      <c r="H17" s="38">
        <v>-8.8000000000000007</v>
      </c>
      <c r="I17" s="37">
        <v>15271</v>
      </c>
      <c r="J17" s="13"/>
      <c r="K17" s="50"/>
    </row>
    <row r="18" spans="2:11" s="66" customFormat="1" ht="22.5" customHeight="1" x14ac:dyDescent="0.45">
      <c r="B18" s="36" t="s">
        <v>20</v>
      </c>
      <c r="C18" s="37">
        <v>115583</v>
      </c>
      <c r="D18" s="38">
        <v>19.600000000000001</v>
      </c>
      <c r="E18" s="37">
        <v>115583</v>
      </c>
      <c r="F18" s="38">
        <v>19.5</v>
      </c>
      <c r="G18" s="37">
        <v>113577</v>
      </c>
      <c r="H18" s="38">
        <v>19</v>
      </c>
      <c r="I18" s="37">
        <v>0</v>
      </c>
      <c r="J18" s="13"/>
      <c r="K18" s="50"/>
    </row>
    <row r="19" spans="2:11" s="66" customFormat="1" ht="22.5" customHeight="1" x14ac:dyDescent="0.45">
      <c r="B19" s="41" t="s">
        <v>21</v>
      </c>
      <c r="C19" s="37">
        <v>137703</v>
      </c>
      <c r="D19" s="38">
        <v>24</v>
      </c>
      <c r="E19" s="37">
        <v>137703</v>
      </c>
      <c r="F19" s="38">
        <v>24</v>
      </c>
      <c r="G19" s="37">
        <v>137641</v>
      </c>
      <c r="H19" s="38">
        <v>23.9</v>
      </c>
      <c r="I19" s="37">
        <v>0</v>
      </c>
      <c r="J19" s="13"/>
      <c r="K19" s="50"/>
    </row>
    <row r="20" spans="2:11" s="66" customFormat="1" ht="22.5" customHeight="1" x14ac:dyDescent="0.45">
      <c r="B20" s="36" t="s">
        <v>22</v>
      </c>
      <c r="C20" s="37">
        <v>76894</v>
      </c>
      <c r="D20" s="38">
        <v>19.3</v>
      </c>
      <c r="E20" s="37">
        <v>76798</v>
      </c>
      <c r="F20" s="38">
        <v>19.2</v>
      </c>
      <c r="G20" s="37">
        <v>72325</v>
      </c>
      <c r="H20" s="38">
        <v>16</v>
      </c>
      <c r="I20" s="37">
        <v>96</v>
      </c>
      <c r="J20" s="13"/>
      <c r="K20" s="50"/>
    </row>
    <row r="21" spans="2:11" s="66" customFormat="1" ht="22.5" customHeight="1" x14ac:dyDescent="0.45">
      <c r="B21" s="40" t="s">
        <v>23</v>
      </c>
      <c r="C21" s="37">
        <v>99682</v>
      </c>
      <c r="D21" s="38">
        <v>35.799999999999997</v>
      </c>
      <c r="E21" s="37">
        <v>99682</v>
      </c>
      <c r="F21" s="38">
        <v>35.799999999999997</v>
      </c>
      <c r="G21" s="37">
        <v>98698</v>
      </c>
      <c r="H21" s="38">
        <v>34.799999999999997</v>
      </c>
      <c r="I21" s="37">
        <v>0</v>
      </c>
      <c r="J21" s="13"/>
      <c r="K21" s="50"/>
    </row>
    <row r="22" spans="2:11" s="66" customFormat="1" ht="22.5" customHeight="1" x14ac:dyDescent="0.45">
      <c r="B22" s="36" t="s">
        <v>24</v>
      </c>
      <c r="C22" s="37">
        <v>94291</v>
      </c>
      <c r="D22" s="38">
        <v>-1.3</v>
      </c>
      <c r="E22" s="37">
        <v>94291</v>
      </c>
      <c r="F22" s="38">
        <v>-1.3</v>
      </c>
      <c r="G22" s="37">
        <v>93867</v>
      </c>
      <c r="H22" s="38">
        <v>-1.6</v>
      </c>
      <c r="I22" s="37">
        <v>0</v>
      </c>
      <c r="J22" s="13"/>
      <c r="K22" s="50"/>
    </row>
    <row r="23" spans="2:11" s="66" customFormat="1" ht="22.5" customHeight="1" x14ac:dyDescent="0.45">
      <c r="B23" s="36" t="s">
        <v>25</v>
      </c>
      <c r="C23" s="37">
        <v>126826</v>
      </c>
      <c r="D23" s="38">
        <v>4.5</v>
      </c>
      <c r="E23" s="37">
        <v>124836</v>
      </c>
      <c r="F23" s="38">
        <v>2.9</v>
      </c>
      <c r="G23" s="37">
        <v>123417</v>
      </c>
      <c r="H23" s="38">
        <v>4.0999999999999996</v>
      </c>
      <c r="I23" s="37">
        <v>1990</v>
      </c>
      <c r="J23" s="13"/>
      <c r="K23" s="50"/>
    </row>
    <row r="24" spans="2:11" s="66" customFormat="1" ht="22.5" customHeight="1" x14ac:dyDescent="0.45">
      <c r="B24" s="36" t="s">
        <v>26</v>
      </c>
      <c r="C24" s="37">
        <v>122783</v>
      </c>
      <c r="D24" s="38">
        <v>10.199999999999999</v>
      </c>
      <c r="E24" s="37">
        <v>122770</v>
      </c>
      <c r="F24" s="38">
        <v>10.199999999999999</v>
      </c>
      <c r="G24" s="37">
        <v>122441</v>
      </c>
      <c r="H24" s="38">
        <v>10.1</v>
      </c>
      <c r="I24" s="37">
        <v>13</v>
      </c>
      <c r="J24" s="13"/>
    </row>
    <row r="25" spans="2:11" s="66" customFormat="1" ht="22.5" customHeight="1" x14ac:dyDescent="0.45">
      <c r="B25" s="42" t="s">
        <v>27</v>
      </c>
      <c r="C25" s="43">
        <v>87992</v>
      </c>
      <c r="D25" s="44">
        <v>-0.2</v>
      </c>
      <c r="E25" s="43">
        <v>87916</v>
      </c>
      <c r="F25" s="45">
        <v>0.6</v>
      </c>
      <c r="G25" s="43">
        <v>85569</v>
      </c>
      <c r="H25" s="45">
        <v>0</v>
      </c>
      <c r="I25" s="43">
        <v>76</v>
      </c>
      <c r="J25" s="47"/>
    </row>
    <row r="26" spans="2:11" s="66" customFormat="1" ht="16.2" customHeight="1" x14ac:dyDescent="0.45">
      <c r="B26" s="4"/>
      <c r="C26" s="48"/>
      <c r="D26" s="4"/>
      <c r="E26" s="4"/>
      <c r="F26" s="4"/>
      <c r="G26" s="4"/>
      <c r="H26" s="4"/>
      <c r="I26" s="4"/>
      <c r="J26" s="49"/>
      <c r="K26" s="50"/>
    </row>
    <row r="27" spans="2:11" s="66" customFormat="1" ht="30.9" customHeight="1" x14ac:dyDescent="0.45">
      <c r="B27" s="50" t="s">
        <v>28</v>
      </c>
      <c r="C27" s="4"/>
      <c r="D27" s="4"/>
      <c r="E27" s="4"/>
      <c r="F27" s="4"/>
      <c r="G27" s="4"/>
      <c r="H27" s="4"/>
      <c r="I27" s="4"/>
      <c r="J27" s="49"/>
      <c r="K27" s="50"/>
    </row>
    <row r="28" spans="2:11" s="66" customFormat="1" ht="24" customHeight="1" x14ac:dyDescent="0.45">
      <c r="B28" s="169"/>
      <c r="C28" s="77"/>
      <c r="D28" s="174" t="s">
        <v>32</v>
      </c>
      <c r="E28" s="174"/>
      <c r="F28" s="174"/>
      <c r="G28" s="174"/>
      <c r="H28" s="174"/>
      <c r="I28" s="70"/>
      <c r="J28" s="49"/>
      <c r="K28" s="50"/>
    </row>
    <row r="29" spans="2:11" s="66" customFormat="1" ht="17.399999999999999" customHeight="1" x14ac:dyDescent="0.45">
      <c r="B29" s="170"/>
      <c r="C29" s="9"/>
      <c r="D29" s="9"/>
      <c r="E29" s="10"/>
      <c r="F29" s="11"/>
      <c r="G29" s="11"/>
      <c r="H29" s="11"/>
      <c r="I29" s="12"/>
      <c r="J29" s="49"/>
      <c r="K29" s="50"/>
    </row>
    <row r="30" spans="2:11" s="66" customFormat="1" ht="17.399999999999999" customHeight="1" x14ac:dyDescent="0.2">
      <c r="B30" s="170"/>
      <c r="C30" s="73" t="s">
        <v>1</v>
      </c>
      <c r="D30" s="53"/>
      <c r="E30" s="16" t="s">
        <v>2</v>
      </c>
      <c r="F30" s="17"/>
      <c r="G30" s="18"/>
      <c r="H30" s="18"/>
      <c r="I30" s="177" t="s">
        <v>30</v>
      </c>
      <c r="J30" s="49"/>
      <c r="K30" s="50"/>
    </row>
    <row r="31" spans="2:11" s="66" customFormat="1" ht="17.399999999999999" customHeight="1" x14ac:dyDescent="0.45">
      <c r="B31" s="170"/>
      <c r="C31" s="20"/>
      <c r="D31" s="20"/>
      <c r="E31" s="21"/>
      <c r="F31" s="22"/>
      <c r="G31" s="23" t="s">
        <v>4</v>
      </c>
      <c r="H31" s="24"/>
      <c r="I31" s="178"/>
      <c r="J31" s="49"/>
      <c r="K31" s="50"/>
    </row>
    <row r="32" spans="2:11" s="66" customFormat="1" ht="17.399999999999999" customHeight="1" x14ac:dyDescent="0.45">
      <c r="B32" s="171"/>
      <c r="C32" s="75" t="s">
        <v>5</v>
      </c>
      <c r="D32" s="29" t="s">
        <v>6</v>
      </c>
      <c r="E32" s="30" t="s">
        <v>5</v>
      </c>
      <c r="F32" s="31" t="s">
        <v>6</v>
      </c>
      <c r="G32" s="30" t="s">
        <v>5</v>
      </c>
      <c r="H32" s="31" t="s">
        <v>7</v>
      </c>
      <c r="I32" s="30" t="s">
        <v>5</v>
      </c>
      <c r="J32" s="6"/>
      <c r="K32" s="50"/>
    </row>
    <row r="33" spans="2:11" s="66" customFormat="1" ht="22.5" customHeight="1" x14ac:dyDescent="0.45">
      <c r="B33" s="52"/>
      <c r="C33" s="33" t="s">
        <v>9</v>
      </c>
      <c r="D33" s="34" t="s">
        <v>10</v>
      </c>
      <c r="E33" s="33" t="s">
        <v>11</v>
      </c>
      <c r="F33" s="34" t="s">
        <v>10</v>
      </c>
      <c r="G33" s="33" t="s">
        <v>11</v>
      </c>
      <c r="H33" s="34" t="s">
        <v>10</v>
      </c>
      <c r="I33" s="33" t="s">
        <v>11</v>
      </c>
      <c r="J33" s="6"/>
      <c r="K33" s="50"/>
    </row>
    <row r="34" spans="2:11" s="66" customFormat="1" ht="22.5" customHeight="1" x14ac:dyDescent="0.45">
      <c r="B34" s="36" t="s">
        <v>12</v>
      </c>
      <c r="C34" s="37">
        <v>112544</v>
      </c>
      <c r="D34" s="58">
        <v>4.5</v>
      </c>
      <c r="E34" s="37">
        <v>112108</v>
      </c>
      <c r="F34" s="38">
        <v>4.0999999999999996</v>
      </c>
      <c r="G34" s="37">
        <v>110380</v>
      </c>
      <c r="H34" s="59">
        <v>4.3</v>
      </c>
      <c r="I34" s="37">
        <v>436</v>
      </c>
      <c r="J34" s="6"/>
      <c r="K34" s="50"/>
    </row>
    <row r="35" spans="2:11" s="66" customFormat="1" ht="22.5" customHeight="1" x14ac:dyDescent="0.45">
      <c r="B35" s="36" t="s">
        <v>13</v>
      </c>
      <c r="C35" s="37">
        <v>104597</v>
      </c>
      <c r="D35" s="58">
        <v>-17.3</v>
      </c>
      <c r="E35" s="37">
        <v>104597</v>
      </c>
      <c r="F35" s="38">
        <v>-17.2</v>
      </c>
      <c r="G35" s="37">
        <v>104254</v>
      </c>
      <c r="H35" s="59">
        <v>-17.399999999999999</v>
      </c>
      <c r="I35" s="37">
        <v>0</v>
      </c>
      <c r="J35" s="6"/>
      <c r="K35" s="50"/>
    </row>
    <row r="36" spans="2:11" s="66" customFormat="1" ht="22.5" customHeight="1" x14ac:dyDescent="0.45">
      <c r="B36" s="36" t="s">
        <v>14</v>
      </c>
      <c r="C36" s="37">
        <v>117902</v>
      </c>
      <c r="D36" s="58">
        <v>-3.2</v>
      </c>
      <c r="E36" s="37">
        <v>117874</v>
      </c>
      <c r="F36" s="38">
        <v>-3.1</v>
      </c>
      <c r="G36" s="37">
        <v>116105</v>
      </c>
      <c r="H36" s="59">
        <v>-2.6</v>
      </c>
      <c r="I36" s="37">
        <v>28</v>
      </c>
      <c r="J36" s="6"/>
      <c r="K36" s="50"/>
    </row>
    <row r="37" spans="2:11" s="66" customFormat="1" ht="22.5" customHeight="1" x14ac:dyDescent="0.45">
      <c r="B37" s="40" t="s">
        <v>15</v>
      </c>
      <c r="C37" s="37">
        <v>134505</v>
      </c>
      <c r="D37" s="58">
        <v>0.1</v>
      </c>
      <c r="E37" s="37">
        <v>134505</v>
      </c>
      <c r="F37" s="38">
        <v>0.1</v>
      </c>
      <c r="G37" s="37">
        <v>132016</v>
      </c>
      <c r="H37" s="59">
        <v>-1.7</v>
      </c>
      <c r="I37" s="37">
        <v>0</v>
      </c>
      <c r="J37" s="6"/>
      <c r="K37" s="50"/>
    </row>
    <row r="38" spans="2:11" s="66" customFormat="1" ht="22.5" customHeight="1" x14ac:dyDescent="0.45">
      <c r="B38" s="36" t="s">
        <v>16</v>
      </c>
      <c r="C38" s="37">
        <v>120342</v>
      </c>
      <c r="D38" s="58">
        <v>0.9</v>
      </c>
      <c r="E38" s="37">
        <v>120342</v>
      </c>
      <c r="F38" s="38">
        <v>1.1000000000000001</v>
      </c>
      <c r="G38" s="37">
        <v>119197</v>
      </c>
      <c r="H38" s="59">
        <v>0.3</v>
      </c>
      <c r="I38" s="37">
        <v>0</v>
      </c>
      <c r="J38" s="6"/>
      <c r="K38" s="50"/>
    </row>
    <row r="39" spans="2:11" s="66" customFormat="1" ht="22.5" customHeight="1" x14ac:dyDescent="0.45">
      <c r="B39" s="36" t="s">
        <v>17</v>
      </c>
      <c r="C39" s="37">
        <v>119750</v>
      </c>
      <c r="D39" s="58">
        <v>25.2</v>
      </c>
      <c r="E39" s="37">
        <v>119750</v>
      </c>
      <c r="F39" s="38">
        <v>25.1</v>
      </c>
      <c r="G39" s="37">
        <v>118890</v>
      </c>
      <c r="H39" s="59">
        <v>27.8</v>
      </c>
      <c r="I39" s="37">
        <v>0</v>
      </c>
      <c r="J39" s="6"/>
      <c r="K39" s="50"/>
    </row>
    <row r="40" spans="2:11" s="66" customFormat="1" ht="22.5" customHeight="1" x14ac:dyDescent="0.45">
      <c r="B40" s="36" t="s">
        <v>18</v>
      </c>
      <c r="C40" s="37">
        <v>118275</v>
      </c>
      <c r="D40" s="58">
        <v>5.3</v>
      </c>
      <c r="E40" s="37">
        <v>118079</v>
      </c>
      <c r="F40" s="38">
        <v>5.2</v>
      </c>
      <c r="G40" s="37">
        <v>117169</v>
      </c>
      <c r="H40" s="59">
        <v>5.3</v>
      </c>
      <c r="I40" s="37">
        <v>196</v>
      </c>
      <c r="J40" s="6"/>
      <c r="K40" s="50"/>
    </row>
    <row r="41" spans="2:11" s="66" customFormat="1" ht="22.5" customHeight="1" x14ac:dyDescent="0.45">
      <c r="B41" s="36" t="s">
        <v>19</v>
      </c>
      <c r="C41" s="37">
        <v>189079</v>
      </c>
      <c r="D41" s="58">
        <v>60.7</v>
      </c>
      <c r="E41" s="37">
        <v>143765</v>
      </c>
      <c r="F41" s="38">
        <v>22.2</v>
      </c>
      <c r="G41" s="37">
        <v>137837</v>
      </c>
      <c r="H41" s="59">
        <v>26.7</v>
      </c>
      <c r="I41" s="37">
        <v>45314</v>
      </c>
      <c r="J41" s="6"/>
      <c r="K41" s="50"/>
    </row>
    <row r="42" spans="2:11" s="66" customFormat="1" ht="22.5" customHeight="1" x14ac:dyDescent="0.45">
      <c r="B42" s="36" t="s">
        <v>20</v>
      </c>
      <c r="C42" s="37">
        <v>104843</v>
      </c>
      <c r="D42" s="58">
        <v>10.8</v>
      </c>
      <c r="E42" s="37">
        <v>104843</v>
      </c>
      <c r="F42" s="38">
        <v>10.9</v>
      </c>
      <c r="G42" s="37">
        <v>104843</v>
      </c>
      <c r="H42" s="59">
        <v>11</v>
      </c>
      <c r="I42" s="37">
        <v>0</v>
      </c>
      <c r="J42" s="61"/>
      <c r="K42" s="50"/>
    </row>
    <row r="43" spans="2:11" s="66" customFormat="1" ht="22.5" customHeight="1" x14ac:dyDescent="0.45">
      <c r="B43" s="41" t="s">
        <v>21</v>
      </c>
      <c r="C43" s="37">
        <v>131927</v>
      </c>
      <c r="D43" s="58">
        <v>13.8</v>
      </c>
      <c r="E43" s="37">
        <v>131927</v>
      </c>
      <c r="F43" s="38">
        <v>13.9</v>
      </c>
      <c r="G43" s="37">
        <v>131726</v>
      </c>
      <c r="H43" s="59">
        <v>13.7</v>
      </c>
      <c r="I43" s="37">
        <v>0</v>
      </c>
      <c r="J43" s="6"/>
      <c r="K43" s="50"/>
    </row>
    <row r="44" spans="2:11" s="66" customFormat="1" ht="22.5" customHeight="1" x14ac:dyDescent="0.45">
      <c r="B44" s="36" t="s">
        <v>22</v>
      </c>
      <c r="C44" s="37">
        <v>62216</v>
      </c>
      <c r="D44" s="58">
        <v>-11.6</v>
      </c>
      <c r="E44" s="37">
        <v>62108</v>
      </c>
      <c r="F44" s="38">
        <v>-11.7</v>
      </c>
      <c r="G44" s="37">
        <v>60108</v>
      </c>
      <c r="H44" s="59">
        <v>-12.2</v>
      </c>
      <c r="I44" s="37">
        <v>108</v>
      </c>
      <c r="J44" s="6"/>
      <c r="K44" s="50"/>
    </row>
    <row r="45" spans="2:11" s="66" customFormat="1" ht="22.5" customHeight="1" x14ac:dyDescent="0.45">
      <c r="B45" s="40" t="s">
        <v>23</v>
      </c>
      <c r="C45" s="37">
        <v>92103</v>
      </c>
      <c r="D45" s="58">
        <v>48.5</v>
      </c>
      <c r="E45" s="37">
        <v>92103</v>
      </c>
      <c r="F45" s="38">
        <v>48.5</v>
      </c>
      <c r="G45" s="37">
        <v>89806</v>
      </c>
      <c r="H45" s="59">
        <v>45.5</v>
      </c>
      <c r="I45" s="37">
        <v>0</v>
      </c>
      <c r="J45" s="6"/>
      <c r="K45" s="50"/>
    </row>
    <row r="46" spans="2:11" s="66" customFormat="1" ht="22.5" customHeight="1" x14ac:dyDescent="0.45">
      <c r="B46" s="36" t="s">
        <v>24</v>
      </c>
      <c r="C46" s="37">
        <v>110693</v>
      </c>
      <c r="D46" s="58">
        <v>13.5</v>
      </c>
      <c r="E46" s="37">
        <v>110693</v>
      </c>
      <c r="F46" s="38">
        <v>13.5</v>
      </c>
      <c r="G46" s="37">
        <v>109333</v>
      </c>
      <c r="H46" s="59">
        <v>12.4</v>
      </c>
      <c r="I46" s="37">
        <v>0</v>
      </c>
      <c r="J46" s="6"/>
      <c r="K46" s="50"/>
    </row>
    <row r="47" spans="2:11" s="66" customFormat="1" ht="22.5" customHeight="1" x14ac:dyDescent="0.45">
      <c r="B47" s="36" t="s">
        <v>25</v>
      </c>
      <c r="C47" s="37">
        <v>141475</v>
      </c>
      <c r="D47" s="58">
        <v>2.9</v>
      </c>
      <c r="E47" s="37">
        <v>140586</v>
      </c>
      <c r="F47" s="38">
        <v>2.4</v>
      </c>
      <c r="G47" s="37">
        <v>138976</v>
      </c>
      <c r="H47" s="59">
        <v>3.7</v>
      </c>
      <c r="I47" s="37">
        <v>889</v>
      </c>
      <c r="J47" s="6"/>
      <c r="K47" s="50"/>
    </row>
    <row r="48" spans="2:11" s="66" customFormat="1" ht="22.5" customHeight="1" x14ac:dyDescent="0.45">
      <c r="B48" s="36" t="s">
        <v>26</v>
      </c>
      <c r="C48" s="37" t="s">
        <v>66</v>
      </c>
      <c r="D48" s="58" t="s">
        <v>66</v>
      </c>
      <c r="E48" s="37" t="s">
        <v>66</v>
      </c>
      <c r="F48" s="38" t="s">
        <v>66</v>
      </c>
      <c r="G48" s="37" t="s">
        <v>66</v>
      </c>
      <c r="H48" s="59" t="s">
        <v>66</v>
      </c>
      <c r="I48" s="37" t="s">
        <v>66</v>
      </c>
      <c r="J48" s="6"/>
    </row>
    <row r="49" spans="2:11" s="66" customFormat="1" ht="22.5" customHeight="1" x14ac:dyDescent="0.45">
      <c r="B49" s="42" t="s">
        <v>27</v>
      </c>
      <c r="C49" s="43">
        <v>106056</v>
      </c>
      <c r="D49" s="44">
        <v>21.9</v>
      </c>
      <c r="E49" s="43">
        <v>105943</v>
      </c>
      <c r="F49" s="45">
        <v>21.9</v>
      </c>
      <c r="G49" s="43">
        <v>102478</v>
      </c>
      <c r="H49" s="62">
        <v>21.1</v>
      </c>
      <c r="I49" s="43">
        <v>113</v>
      </c>
      <c r="J49" s="6"/>
      <c r="K49" s="50"/>
    </row>
    <row r="50" spans="2:11" s="66" customFormat="1" ht="16.8" customHeight="1" x14ac:dyDescent="0.2">
      <c r="B50" s="78" t="s">
        <v>61</v>
      </c>
      <c r="C50" s="190"/>
      <c r="D50" s="190"/>
      <c r="E50" s="190"/>
      <c r="F50" s="190"/>
      <c r="G50" s="190"/>
      <c r="H50" s="190"/>
      <c r="I50" s="190"/>
      <c r="J50" s="65"/>
    </row>
    <row r="51" spans="2:11" s="66" customFormat="1" ht="16.8" customHeight="1" x14ac:dyDescent="0.2">
      <c r="B51" s="78" t="s">
        <v>60</v>
      </c>
      <c r="C51" s="190"/>
      <c r="D51" s="190"/>
      <c r="E51" s="190"/>
      <c r="F51" s="190"/>
      <c r="G51" s="190"/>
      <c r="H51" s="190"/>
      <c r="I51" s="190"/>
      <c r="J51" s="65"/>
    </row>
    <row r="52" spans="2:11" s="66" customFormat="1" ht="22.5" customHeight="1" x14ac:dyDescent="0.45">
      <c r="C52" s="67"/>
      <c r="D52" s="67"/>
      <c r="E52" s="67"/>
      <c r="F52" s="67"/>
      <c r="G52" s="67"/>
      <c r="H52" s="67"/>
      <c r="I52" s="4"/>
    </row>
    <row r="53" spans="2:11" s="66" customFormat="1" ht="22.5" customHeight="1" x14ac:dyDescent="0.45">
      <c r="C53" s="67"/>
      <c r="D53" s="67"/>
      <c r="E53" s="67"/>
      <c r="F53" s="67"/>
      <c r="G53" s="67"/>
      <c r="H53" s="67"/>
      <c r="I53" s="4"/>
    </row>
    <row r="54" spans="2:11" ht="22.5" customHeight="1" x14ac:dyDescent="0.2">
      <c r="B54" s="4"/>
      <c r="C54" s="191"/>
      <c r="D54" s="191"/>
      <c r="E54" s="191"/>
      <c r="F54" s="191"/>
      <c r="G54" s="191"/>
      <c r="H54" s="191"/>
      <c r="I54" s="192"/>
    </row>
    <row r="55" spans="2:11" ht="22.5" customHeight="1" x14ac:dyDescent="0.2">
      <c r="B55" s="4"/>
      <c r="C55" s="191"/>
      <c r="D55" s="191"/>
      <c r="E55" s="191"/>
      <c r="F55" s="191"/>
      <c r="G55" s="191"/>
      <c r="H55" s="191"/>
      <c r="I55" s="192"/>
    </row>
    <row r="56" spans="2:11" ht="22.5" customHeight="1" x14ac:dyDescent="0.2">
      <c r="B56" s="192"/>
      <c r="C56" s="191"/>
      <c r="D56" s="191"/>
      <c r="E56" s="191"/>
      <c r="F56" s="191"/>
      <c r="G56" s="191"/>
      <c r="H56" s="191"/>
      <c r="I56" s="192"/>
    </row>
    <row r="57" spans="2:11" ht="22.5" customHeight="1" x14ac:dyDescent="0.2">
      <c r="B57" s="192"/>
      <c r="C57" s="193"/>
      <c r="D57" s="193"/>
      <c r="E57" s="193"/>
      <c r="F57" s="193"/>
      <c r="G57" s="193"/>
      <c r="H57" s="193"/>
    </row>
    <row r="58" spans="2:11" ht="22.5" customHeight="1" x14ac:dyDescent="0.2">
      <c r="B58" s="192"/>
      <c r="C58" s="193"/>
      <c r="D58" s="193"/>
      <c r="E58" s="193"/>
      <c r="F58" s="193"/>
      <c r="G58" s="193"/>
      <c r="H58" s="193"/>
    </row>
    <row r="59" spans="2:11" ht="22.5" customHeight="1" x14ac:dyDescent="0.2">
      <c r="C59" s="193"/>
      <c r="D59" s="193"/>
      <c r="E59" s="193"/>
      <c r="F59" s="193"/>
      <c r="G59" s="193"/>
      <c r="H59" s="193"/>
    </row>
    <row r="60" spans="2:11" ht="22.5" customHeight="1" x14ac:dyDescent="0.2">
      <c r="C60" s="193"/>
      <c r="D60" s="193"/>
      <c r="E60" s="193"/>
      <c r="F60" s="193"/>
      <c r="G60" s="193"/>
      <c r="H60" s="193"/>
    </row>
    <row r="61" spans="2:11" ht="22.5" customHeight="1" x14ac:dyDescent="0.2">
      <c r="C61" s="193"/>
      <c r="D61" s="193"/>
      <c r="E61" s="193"/>
      <c r="F61" s="193"/>
      <c r="G61" s="193"/>
      <c r="H61" s="193"/>
    </row>
    <row r="62" spans="2:11" x14ac:dyDescent="0.2">
      <c r="C62" s="193"/>
      <c r="D62" s="193"/>
      <c r="E62" s="193"/>
      <c r="F62" s="193"/>
      <c r="G62" s="193"/>
      <c r="H62" s="193"/>
    </row>
    <row r="63" spans="2:11" x14ac:dyDescent="0.2">
      <c r="C63" s="193"/>
      <c r="D63" s="193"/>
      <c r="E63" s="193"/>
      <c r="F63" s="193"/>
      <c r="G63" s="193"/>
      <c r="H63" s="193"/>
    </row>
    <row r="64" spans="2:11" x14ac:dyDescent="0.2">
      <c r="C64" s="193"/>
      <c r="D64" s="193"/>
      <c r="E64" s="193"/>
      <c r="F64" s="193"/>
      <c r="G64" s="193"/>
      <c r="H64" s="193"/>
    </row>
    <row r="65" spans="3:8" x14ac:dyDescent="0.2">
      <c r="C65" s="193"/>
      <c r="D65" s="193"/>
      <c r="E65" s="193"/>
      <c r="F65" s="193"/>
      <c r="G65" s="193"/>
      <c r="H65" s="193"/>
    </row>
    <row r="66" spans="3:8" x14ac:dyDescent="0.2">
      <c r="C66" s="193"/>
      <c r="D66" s="193"/>
      <c r="E66" s="193"/>
      <c r="F66" s="193"/>
      <c r="G66" s="193"/>
      <c r="H66" s="193"/>
    </row>
    <row r="67" spans="3:8" x14ac:dyDescent="0.2">
      <c r="C67" s="193"/>
      <c r="D67" s="193"/>
      <c r="E67" s="193"/>
      <c r="F67" s="193"/>
      <c r="G67" s="193"/>
      <c r="H67" s="193"/>
    </row>
    <row r="68" spans="3:8" x14ac:dyDescent="0.2">
      <c r="C68" s="193"/>
      <c r="D68" s="193"/>
      <c r="E68" s="193"/>
      <c r="F68" s="193"/>
      <c r="G68" s="193"/>
      <c r="H68" s="193"/>
    </row>
    <row r="69" spans="3:8" x14ac:dyDescent="0.2">
      <c r="C69" s="193"/>
      <c r="D69" s="193"/>
      <c r="E69" s="193"/>
      <c r="F69" s="193"/>
      <c r="G69" s="193"/>
      <c r="H69" s="193"/>
    </row>
    <row r="70" spans="3:8" x14ac:dyDescent="0.2">
      <c r="C70" s="193"/>
      <c r="D70" s="193"/>
      <c r="E70" s="193"/>
      <c r="F70" s="193"/>
      <c r="G70" s="193"/>
      <c r="H70" s="193"/>
    </row>
    <row r="71" spans="3:8" x14ac:dyDescent="0.2">
      <c r="C71" s="193"/>
      <c r="D71" s="193"/>
      <c r="E71" s="193"/>
      <c r="F71" s="193"/>
      <c r="G71" s="193"/>
      <c r="H71" s="193"/>
    </row>
    <row r="72" spans="3:8" x14ac:dyDescent="0.2">
      <c r="C72" s="193"/>
      <c r="D72" s="193"/>
      <c r="E72" s="193"/>
      <c r="F72" s="193"/>
      <c r="G72" s="193"/>
      <c r="H72" s="193"/>
    </row>
    <row r="73" spans="3:8" x14ac:dyDescent="0.2">
      <c r="C73" s="193"/>
      <c r="D73" s="193"/>
      <c r="E73" s="193"/>
      <c r="F73" s="193"/>
      <c r="G73" s="193"/>
      <c r="H73" s="193"/>
    </row>
    <row r="74" spans="3:8" x14ac:dyDescent="0.2">
      <c r="C74" s="193"/>
      <c r="D74" s="193"/>
      <c r="E74" s="193"/>
      <c r="F74" s="193"/>
      <c r="G74" s="193"/>
      <c r="H74" s="193"/>
    </row>
    <row r="75" spans="3:8" x14ac:dyDescent="0.2">
      <c r="C75" s="193"/>
      <c r="D75" s="193"/>
      <c r="E75" s="193"/>
      <c r="F75" s="193"/>
      <c r="G75" s="193"/>
      <c r="H75" s="193"/>
    </row>
    <row r="76" spans="3:8" x14ac:dyDescent="0.2">
      <c r="C76" s="193"/>
      <c r="D76" s="193"/>
      <c r="E76" s="193"/>
      <c r="F76" s="193"/>
      <c r="G76" s="193"/>
      <c r="H76" s="193"/>
    </row>
    <row r="77" spans="3:8" x14ac:dyDescent="0.2">
      <c r="C77" s="193"/>
      <c r="D77" s="193"/>
      <c r="E77" s="193"/>
      <c r="F77" s="193"/>
      <c r="G77" s="193"/>
      <c r="H77" s="193"/>
    </row>
    <row r="78" spans="3:8" x14ac:dyDescent="0.2">
      <c r="C78" s="193"/>
      <c r="D78" s="193"/>
      <c r="E78" s="193"/>
      <c r="F78" s="193"/>
      <c r="G78" s="193"/>
      <c r="H78" s="193"/>
    </row>
    <row r="79" spans="3:8" x14ac:dyDescent="0.2">
      <c r="C79" s="193"/>
      <c r="D79" s="193"/>
      <c r="E79" s="193"/>
      <c r="F79" s="193"/>
      <c r="G79" s="193"/>
      <c r="H79" s="193"/>
    </row>
    <row r="80" spans="3:8" x14ac:dyDescent="0.2">
      <c r="C80" s="193"/>
      <c r="D80" s="193"/>
      <c r="E80" s="193"/>
      <c r="F80" s="193"/>
      <c r="G80" s="193"/>
      <c r="H80" s="193"/>
    </row>
    <row r="81" spans="3:8" x14ac:dyDescent="0.2">
      <c r="C81" s="193"/>
      <c r="D81" s="193"/>
      <c r="E81" s="193"/>
      <c r="F81" s="193"/>
      <c r="G81" s="193"/>
      <c r="H81" s="193"/>
    </row>
    <row r="82" spans="3:8" x14ac:dyDescent="0.2">
      <c r="C82" s="193"/>
      <c r="D82" s="193"/>
      <c r="E82" s="193"/>
      <c r="F82" s="193"/>
      <c r="G82" s="193"/>
      <c r="H82" s="193"/>
    </row>
    <row r="83" spans="3:8" x14ac:dyDescent="0.2">
      <c r="C83" s="193"/>
      <c r="D83" s="193"/>
      <c r="E83" s="193"/>
      <c r="F83" s="193"/>
      <c r="G83" s="193"/>
      <c r="H83" s="193"/>
    </row>
    <row r="84" spans="3:8" x14ac:dyDescent="0.2">
      <c r="C84" s="193"/>
      <c r="D84" s="193"/>
      <c r="E84" s="193"/>
      <c r="F84" s="193"/>
      <c r="G84" s="193"/>
      <c r="H84" s="193"/>
    </row>
    <row r="85" spans="3:8" x14ac:dyDescent="0.2">
      <c r="C85" s="193"/>
      <c r="D85" s="193"/>
      <c r="E85" s="193"/>
      <c r="F85" s="193"/>
      <c r="G85" s="193"/>
      <c r="H85" s="193"/>
    </row>
    <row r="86" spans="3:8" x14ac:dyDescent="0.2">
      <c r="C86" s="193"/>
      <c r="D86" s="193"/>
      <c r="E86" s="193"/>
      <c r="F86" s="193"/>
      <c r="G86" s="193"/>
      <c r="H86" s="193"/>
    </row>
    <row r="87" spans="3:8" x14ac:dyDescent="0.2">
      <c r="C87" s="193"/>
      <c r="D87" s="193"/>
      <c r="E87" s="193"/>
      <c r="F87" s="193"/>
      <c r="G87" s="193"/>
      <c r="H87" s="193"/>
    </row>
    <row r="88" spans="3:8" x14ac:dyDescent="0.2">
      <c r="C88" s="193"/>
      <c r="D88" s="193"/>
      <c r="E88" s="193"/>
      <c r="F88" s="193"/>
      <c r="G88" s="193"/>
      <c r="H88" s="193"/>
    </row>
    <row r="89" spans="3:8" x14ac:dyDescent="0.2">
      <c r="C89" s="193"/>
      <c r="D89" s="193"/>
      <c r="E89" s="193"/>
      <c r="F89" s="193"/>
      <c r="G89" s="193"/>
      <c r="H89" s="193"/>
    </row>
    <row r="90" spans="3:8" x14ac:dyDescent="0.2">
      <c r="C90" s="193"/>
      <c r="D90" s="193"/>
      <c r="E90" s="193"/>
      <c r="F90" s="193"/>
      <c r="G90" s="193"/>
      <c r="H90" s="193"/>
    </row>
  </sheetData>
  <mergeCells count="6">
    <mergeCell ref="B4:B8"/>
    <mergeCell ref="D4:H4"/>
    <mergeCell ref="I6:I7"/>
    <mergeCell ref="B28:B32"/>
    <mergeCell ref="D28:H28"/>
    <mergeCell ref="I30:I31"/>
  </mergeCells>
  <phoneticPr fontId="17"/>
  <printOptions horizontalCentered="1"/>
  <pageMargins left="0.78740157480314965" right="0.78740157480314965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&amp;C- 7 -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287F4-1E6C-41C4-8260-4B2FBC86BE5C}">
  <sheetPr>
    <pageSetUpPr autoPageBreaks="0"/>
  </sheetPr>
  <dimension ref="A1:L74"/>
  <sheetViews>
    <sheetView showGridLines="0" tabSelected="1" view="pageBreakPreview" topLeftCell="A42" zoomScale="70" zoomScaleNormal="80" zoomScaleSheetLayoutView="70" zoomScalePageLayoutView="90" workbookViewId="0">
      <selection activeCell="L44" sqref="L44"/>
    </sheetView>
  </sheetViews>
  <sheetFormatPr defaultColWidth="9.69921875" defaultRowHeight="22.5" customHeight="1" x14ac:dyDescent="0.45"/>
  <cols>
    <col min="1" max="1" width="1.69921875" style="84" customWidth="1"/>
    <col min="2" max="2" width="25" style="84" customWidth="1"/>
    <col min="3" max="8" width="10.8984375" style="84" customWidth="1"/>
    <col min="9" max="9" width="9.3984375" style="84" customWidth="1"/>
    <col min="10" max="10" width="10.796875" style="84" customWidth="1"/>
    <col min="11" max="11" width="2.5" style="84" customWidth="1"/>
    <col min="12" max="12" width="7.8984375" style="84" customWidth="1"/>
    <col min="13" max="16384" width="9.69921875" style="84"/>
  </cols>
  <sheetData>
    <row r="1" spans="1:12" ht="22.5" customHeight="1" x14ac:dyDescent="0.45">
      <c r="B1" s="83" t="s">
        <v>72</v>
      </c>
      <c r="E1" s="85"/>
      <c r="F1" s="86"/>
      <c r="L1" s="87"/>
    </row>
    <row r="2" spans="1:12" ht="32.25" customHeight="1" x14ac:dyDescent="0.45">
      <c r="B2" s="194"/>
      <c r="C2" s="194"/>
      <c r="D2" s="194"/>
      <c r="E2" s="194"/>
      <c r="F2" s="194"/>
      <c r="G2" s="194"/>
      <c r="H2" s="194"/>
      <c r="I2" s="194"/>
      <c r="J2" s="194"/>
      <c r="L2" s="87"/>
    </row>
    <row r="3" spans="1:12" s="194" customFormat="1" ht="22.5" customHeight="1" x14ac:dyDescent="0.45">
      <c r="A3" s="88"/>
      <c r="B3" s="87" t="s">
        <v>33</v>
      </c>
      <c r="C3" s="88"/>
      <c r="D3" s="88"/>
      <c r="E3" s="88"/>
      <c r="F3" s="88"/>
      <c r="G3" s="88"/>
      <c r="H3" s="88"/>
      <c r="I3" s="88" t="s">
        <v>34</v>
      </c>
      <c r="J3" s="88" t="s">
        <v>35</v>
      </c>
      <c r="K3" s="88"/>
      <c r="L3" s="87"/>
    </row>
    <row r="4" spans="1:12" s="194" customFormat="1" ht="22.5" customHeight="1" x14ac:dyDescent="0.2">
      <c r="A4" s="88"/>
      <c r="B4" s="89"/>
      <c r="C4" s="90" t="s">
        <v>36</v>
      </c>
      <c r="D4" s="91"/>
      <c r="E4" s="92"/>
      <c r="F4" s="92"/>
      <c r="G4" s="92"/>
      <c r="H4" s="92"/>
      <c r="I4" s="90" t="s">
        <v>37</v>
      </c>
      <c r="J4" s="93"/>
      <c r="K4" s="88"/>
      <c r="L4" s="195"/>
    </row>
    <row r="5" spans="1:12" s="194" customFormat="1" ht="22.5" customHeight="1" x14ac:dyDescent="0.45">
      <c r="A5" s="88"/>
      <c r="B5" s="94"/>
      <c r="C5" s="95"/>
      <c r="D5" s="96"/>
      <c r="E5" s="97" t="s">
        <v>38</v>
      </c>
      <c r="F5" s="98"/>
      <c r="G5" s="97" t="s">
        <v>39</v>
      </c>
      <c r="H5" s="98"/>
      <c r="I5" s="95"/>
      <c r="J5" s="99"/>
      <c r="K5" s="88"/>
      <c r="L5" s="195"/>
    </row>
    <row r="6" spans="1:12" s="194" customFormat="1" ht="22.5" customHeight="1" x14ac:dyDescent="0.45">
      <c r="A6" s="88"/>
      <c r="B6" s="100"/>
      <c r="C6" s="101" t="s">
        <v>40</v>
      </c>
      <c r="D6" s="102" t="s">
        <v>41</v>
      </c>
      <c r="E6" s="101" t="s">
        <v>40</v>
      </c>
      <c r="F6" s="102" t="s">
        <v>41</v>
      </c>
      <c r="G6" s="101" t="s">
        <v>40</v>
      </c>
      <c r="H6" s="102" t="s">
        <v>41</v>
      </c>
      <c r="I6" s="101" t="s">
        <v>40</v>
      </c>
      <c r="J6" s="103" t="s">
        <v>8</v>
      </c>
      <c r="K6" s="94"/>
      <c r="L6" s="87"/>
    </row>
    <row r="7" spans="1:12" s="194" customFormat="1" ht="22.5" customHeight="1" x14ac:dyDescent="0.45">
      <c r="A7" s="88"/>
      <c r="B7" s="104"/>
      <c r="C7" s="105" t="s">
        <v>42</v>
      </c>
      <c r="D7" s="106" t="s">
        <v>10</v>
      </c>
      <c r="E7" s="105" t="s">
        <v>42</v>
      </c>
      <c r="F7" s="106" t="s">
        <v>10</v>
      </c>
      <c r="G7" s="105" t="s">
        <v>42</v>
      </c>
      <c r="H7" s="106" t="s">
        <v>10</v>
      </c>
      <c r="I7" s="107" t="s">
        <v>43</v>
      </c>
      <c r="J7" s="108" t="s">
        <v>43</v>
      </c>
      <c r="K7" s="88"/>
      <c r="L7" s="87"/>
    </row>
    <row r="8" spans="1:12" s="194" customFormat="1" ht="22.5" customHeight="1" x14ac:dyDescent="0.45">
      <c r="A8" s="88"/>
      <c r="B8" s="109" t="str">
        <f>+表１!B9</f>
        <v>調査産業計</v>
      </c>
      <c r="C8" s="110">
        <v>137.5</v>
      </c>
      <c r="D8" s="111">
        <v>0.5</v>
      </c>
      <c r="E8" s="110">
        <v>131.1</v>
      </c>
      <c r="F8" s="111">
        <v>2.1</v>
      </c>
      <c r="G8" s="110">
        <v>6.4</v>
      </c>
      <c r="H8" s="111">
        <v>-23.8</v>
      </c>
      <c r="I8" s="110">
        <v>18.5</v>
      </c>
      <c r="J8" s="112">
        <v>0.5</v>
      </c>
      <c r="K8" s="88"/>
      <c r="L8" s="87"/>
    </row>
    <row r="9" spans="1:12" s="194" customFormat="1" ht="22.5" customHeight="1" x14ac:dyDescent="0.45">
      <c r="A9" s="88"/>
      <c r="B9" s="109" t="str">
        <f>+表１!B10</f>
        <v>建設業</v>
      </c>
      <c r="C9" s="110">
        <v>160</v>
      </c>
      <c r="D9" s="111">
        <v>1.1000000000000001</v>
      </c>
      <c r="E9" s="110">
        <v>153.4</v>
      </c>
      <c r="F9" s="111">
        <v>4</v>
      </c>
      <c r="G9" s="110">
        <v>6.6</v>
      </c>
      <c r="H9" s="111">
        <v>-38.299999999999997</v>
      </c>
      <c r="I9" s="110">
        <v>20.399999999999999</v>
      </c>
      <c r="J9" s="112">
        <v>0.4</v>
      </c>
      <c r="K9" s="88"/>
      <c r="L9" s="87"/>
    </row>
    <row r="10" spans="1:12" s="194" customFormat="1" ht="22.5" customHeight="1" x14ac:dyDescent="0.45">
      <c r="A10" s="88"/>
      <c r="B10" s="109" t="str">
        <f>+表１!B11</f>
        <v>製造業</v>
      </c>
      <c r="C10" s="110">
        <v>158.6</v>
      </c>
      <c r="D10" s="111">
        <v>-0.2</v>
      </c>
      <c r="E10" s="110">
        <v>148.6</v>
      </c>
      <c r="F10" s="111">
        <v>1</v>
      </c>
      <c r="G10" s="110">
        <v>10</v>
      </c>
      <c r="H10" s="111">
        <v>-15.3</v>
      </c>
      <c r="I10" s="110">
        <v>19.7</v>
      </c>
      <c r="J10" s="112">
        <v>0.3</v>
      </c>
      <c r="K10" s="88"/>
      <c r="L10" s="87"/>
    </row>
    <row r="11" spans="1:12" s="194" customFormat="1" ht="22.5" customHeight="1" x14ac:dyDescent="0.45">
      <c r="A11" s="88"/>
      <c r="B11" s="113" t="str">
        <f>+表１!B12</f>
        <v>電気・ガス・熱供給・水道業</v>
      </c>
      <c r="C11" s="110">
        <v>147.30000000000001</v>
      </c>
      <c r="D11" s="111">
        <v>-1</v>
      </c>
      <c r="E11" s="110">
        <v>135.80000000000001</v>
      </c>
      <c r="F11" s="111">
        <v>0.2</v>
      </c>
      <c r="G11" s="110">
        <v>11.5</v>
      </c>
      <c r="H11" s="111">
        <v>-13.6</v>
      </c>
      <c r="I11" s="110">
        <v>18.5</v>
      </c>
      <c r="J11" s="112">
        <v>0</v>
      </c>
      <c r="K11" s="88"/>
      <c r="L11" s="87"/>
    </row>
    <row r="12" spans="1:12" s="194" customFormat="1" ht="22.5" customHeight="1" x14ac:dyDescent="0.45">
      <c r="A12" s="88"/>
      <c r="B12" s="109" t="str">
        <f>+表１!B13</f>
        <v>情報通信業</v>
      </c>
      <c r="C12" s="110">
        <v>141</v>
      </c>
      <c r="D12" s="111">
        <v>-3</v>
      </c>
      <c r="E12" s="110">
        <v>127.1</v>
      </c>
      <c r="F12" s="111">
        <v>-6.4</v>
      </c>
      <c r="G12" s="110">
        <v>13.9</v>
      </c>
      <c r="H12" s="111">
        <v>46.4</v>
      </c>
      <c r="I12" s="110">
        <v>18.3</v>
      </c>
      <c r="J12" s="112">
        <v>-0.3</v>
      </c>
      <c r="K12" s="88"/>
      <c r="L12" s="87"/>
    </row>
    <row r="13" spans="1:12" s="194" customFormat="1" ht="22.5" customHeight="1" x14ac:dyDescent="0.45">
      <c r="A13" s="88"/>
      <c r="B13" s="109" t="str">
        <f>+表１!B14</f>
        <v>運輸業，郵便業</v>
      </c>
      <c r="C13" s="110">
        <v>168.9</v>
      </c>
      <c r="D13" s="111">
        <v>2.5</v>
      </c>
      <c r="E13" s="110">
        <v>150.6</v>
      </c>
      <c r="F13" s="111">
        <v>1.3</v>
      </c>
      <c r="G13" s="110">
        <v>18.3</v>
      </c>
      <c r="H13" s="111">
        <v>12.9</v>
      </c>
      <c r="I13" s="110">
        <v>20.100000000000001</v>
      </c>
      <c r="J13" s="112">
        <v>0</v>
      </c>
      <c r="K13" s="88"/>
      <c r="L13" s="87"/>
    </row>
    <row r="14" spans="1:12" s="194" customFormat="1" ht="22.5" customHeight="1" x14ac:dyDescent="0.45">
      <c r="A14" s="88"/>
      <c r="B14" s="109" t="str">
        <f>+表１!B15</f>
        <v>卸売業，小売業</v>
      </c>
      <c r="C14" s="110">
        <v>129.30000000000001</v>
      </c>
      <c r="D14" s="111">
        <v>-1.7</v>
      </c>
      <c r="E14" s="110">
        <v>124.8</v>
      </c>
      <c r="F14" s="111">
        <v>0.5</v>
      </c>
      <c r="G14" s="110">
        <v>4.5</v>
      </c>
      <c r="H14" s="111">
        <v>-40</v>
      </c>
      <c r="I14" s="110">
        <v>18.600000000000001</v>
      </c>
      <c r="J14" s="112">
        <v>0.6</v>
      </c>
      <c r="K14" s="88"/>
      <c r="L14" s="87"/>
    </row>
    <row r="15" spans="1:12" s="194" customFormat="1" ht="22.5" customHeight="1" x14ac:dyDescent="0.45">
      <c r="A15" s="88"/>
      <c r="B15" s="109" t="str">
        <f>+表１!B16</f>
        <v>金融業，保険業</v>
      </c>
      <c r="C15" s="110">
        <v>140.69999999999999</v>
      </c>
      <c r="D15" s="111">
        <v>4</v>
      </c>
      <c r="E15" s="110">
        <v>131.9</v>
      </c>
      <c r="F15" s="111">
        <v>5.4</v>
      </c>
      <c r="G15" s="110">
        <v>8.8000000000000007</v>
      </c>
      <c r="H15" s="111">
        <v>-13.8</v>
      </c>
      <c r="I15" s="110">
        <v>18.2</v>
      </c>
      <c r="J15" s="112">
        <v>1.1000000000000001</v>
      </c>
      <c r="K15" s="88"/>
    </row>
    <row r="16" spans="1:12" s="194" customFormat="1" ht="22.5" customHeight="1" x14ac:dyDescent="0.45">
      <c r="A16" s="88"/>
      <c r="B16" s="109" t="str">
        <f>+表１!B17</f>
        <v>不動産業，物品賃貸業</v>
      </c>
      <c r="C16" s="110">
        <v>138.80000000000001</v>
      </c>
      <c r="D16" s="111">
        <v>-12.4</v>
      </c>
      <c r="E16" s="110">
        <v>130.9</v>
      </c>
      <c r="F16" s="111">
        <v>-11.1</v>
      </c>
      <c r="G16" s="110">
        <v>7.9</v>
      </c>
      <c r="H16" s="111">
        <v>-29.5</v>
      </c>
      <c r="I16" s="110">
        <v>17.399999999999999</v>
      </c>
      <c r="J16" s="112">
        <v>-1.6</v>
      </c>
      <c r="K16" s="88"/>
    </row>
    <row r="17" spans="1:12" s="194" customFormat="1" ht="22.5" customHeight="1" x14ac:dyDescent="0.45">
      <c r="A17" s="88"/>
      <c r="B17" s="114" t="str">
        <f>+表１!B18</f>
        <v>学術研究，専門・技術サービス業</v>
      </c>
      <c r="C17" s="110">
        <v>153.19999999999999</v>
      </c>
      <c r="D17" s="111">
        <v>7.2</v>
      </c>
      <c r="E17" s="110">
        <v>147</v>
      </c>
      <c r="F17" s="111">
        <v>7.1</v>
      </c>
      <c r="G17" s="110">
        <v>6.2</v>
      </c>
      <c r="H17" s="111">
        <v>10.7</v>
      </c>
      <c r="I17" s="110">
        <v>19.100000000000001</v>
      </c>
      <c r="J17" s="112">
        <v>0.7</v>
      </c>
      <c r="K17" s="88"/>
      <c r="L17" s="87"/>
    </row>
    <row r="18" spans="1:12" s="194" customFormat="1" ht="22.5" customHeight="1" x14ac:dyDescent="0.45">
      <c r="A18" s="88"/>
      <c r="B18" s="109" t="str">
        <f>+表１!B19</f>
        <v>宿泊業，飲食サービス業</v>
      </c>
      <c r="C18" s="110">
        <v>102.8</v>
      </c>
      <c r="D18" s="111">
        <v>24</v>
      </c>
      <c r="E18" s="110">
        <v>98</v>
      </c>
      <c r="F18" s="111">
        <v>21</v>
      </c>
      <c r="G18" s="110">
        <v>4.8</v>
      </c>
      <c r="H18" s="111">
        <v>152.6</v>
      </c>
      <c r="I18" s="110">
        <v>15.5</v>
      </c>
      <c r="J18" s="112">
        <v>1</v>
      </c>
      <c r="K18" s="88"/>
      <c r="L18" s="87"/>
    </row>
    <row r="19" spans="1:12" s="194" customFormat="1" ht="22.5" customHeight="1" x14ac:dyDescent="0.45">
      <c r="A19" s="88"/>
      <c r="B19" s="113" t="str">
        <f>+表１!B20</f>
        <v>生活関連サービス業，娯楽業</v>
      </c>
      <c r="C19" s="110">
        <v>131.4</v>
      </c>
      <c r="D19" s="111">
        <v>-9.4</v>
      </c>
      <c r="E19" s="110">
        <v>128.1</v>
      </c>
      <c r="F19" s="111">
        <v>-3.2</v>
      </c>
      <c r="G19" s="110">
        <v>3.3</v>
      </c>
      <c r="H19" s="111">
        <v>-73.8</v>
      </c>
      <c r="I19" s="110">
        <v>19</v>
      </c>
      <c r="J19" s="112">
        <v>0.6</v>
      </c>
      <c r="K19" s="88"/>
      <c r="L19" s="87"/>
    </row>
    <row r="20" spans="1:12" s="194" customFormat="1" ht="22.5" customHeight="1" x14ac:dyDescent="0.45">
      <c r="A20" s="88"/>
      <c r="B20" s="109" t="str">
        <f>+表１!B21</f>
        <v>教育，学習支援業</v>
      </c>
      <c r="C20" s="110">
        <v>134.6</v>
      </c>
      <c r="D20" s="111">
        <v>-1.7</v>
      </c>
      <c r="E20" s="110">
        <v>130.1</v>
      </c>
      <c r="F20" s="111">
        <v>8.3000000000000007</v>
      </c>
      <c r="G20" s="110">
        <v>4.5</v>
      </c>
      <c r="H20" s="111">
        <v>-73.400000000000006</v>
      </c>
      <c r="I20" s="110">
        <v>18.3</v>
      </c>
      <c r="J20" s="112">
        <v>1.2</v>
      </c>
      <c r="K20" s="88"/>
      <c r="L20" s="87"/>
    </row>
    <row r="21" spans="1:12" s="194" customFormat="1" ht="22.5" customHeight="1" x14ac:dyDescent="0.45">
      <c r="A21" s="88"/>
      <c r="B21" s="109" t="str">
        <f>+表１!B22</f>
        <v>医療，福祉</v>
      </c>
      <c r="C21" s="115">
        <v>136.6</v>
      </c>
      <c r="D21" s="111">
        <v>2.1</v>
      </c>
      <c r="E21" s="110">
        <v>132.6</v>
      </c>
      <c r="F21" s="111">
        <v>2.6</v>
      </c>
      <c r="G21" s="110">
        <v>4</v>
      </c>
      <c r="H21" s="111">
        <v>-13</v>
      </c>
      <c r="I21" s="110">
        <v>18.3</v>
      </c>
      <c r="J21" s="112">
        <v>0.5</v>
      </c>
      <c r="K21" s="88"/>
      <c r="L21" s="87"/>
    </row>
    <row r="22" spans="1:12" s="194" customFormat="1" ht="22.5" customHeight="1" x14ac:dyDescent="0.45">
      <c r="A22" s="88"/>
      <c r="B22" s="109" t="str">
        <f>+表１!B23</f>
        <v>複合サービス事業</v>
      </c>
      <c r="C22" s="115">
        <v>134.5</v>
      </c>
      <c r="D22" s="111">
        <v>-0.1</v>
      </c>
      <c r="E22" s="110">
        <v>129.1</v>
      </c>
      <c r="F22" s="111">
        <v>-1.4</v>
      </c>
      <c r="G22" s="110">
        <v>5.4</v>
      </c>
      <c r="H22" s="111">
        <v>42.3</v>
      </c>
      <c r="I22" s="110">
        <v>19.399999999999999</v>
      </c>
      <c r="J22" s="112">
        <v>0.8</v>
      </c>
      <c r="K22" s="88"/>
      <c r="L22" s="87"/>
    </row>
    <row r="23" spans="1:12" s="194" customFormat="1" ht="22.5" customHeight="1" x14ac:dyDescent="0.45">
      <c r="A23" s="88"/>
      <c r="B23" s="116" t="str">
        <f>+表１!B24</f>
        <v>サービス業（他に分類されないもの）</v>
      </c>
      <c r="C23" s="117">
        <v>124.2</v>
      </c>
      <c r="D23" s="118">
        <v>-5</v>
      </c>
      <c r="E23" s="117">
        <v>118.3</v>
      </c>
      <c r="F23" s="118">
        <v>-5.3</v>
      </c>
      <c r="G23" s="117">
        <v>5.9</v>
      </c>
      <c r="H23" s="118">
        <v>3.6</v>
      </c>
      <c r="I23" s="117">
        <v>17.2</v>
      </c>
      <c r="J23" s="119">
        <v>-0.7</v>
      </c>
      <c r="K23" s="88"/>
    </row>
    <row r="24" spans="1:12" s="194" customFormat="1" ht="30.75" customHeight="1" x14ac:dyDescent="0.45">
      <c r="A24" s="88"/>
      <c r="C24" s="137"/>
      <c r="D24" s="137"/>
      <c r="E24" s="137"/>
      <c r="F24" s="137"/>
      <c r="G24" s="137"/>
      <c r="H24" s="137"/>
      <c r="I24" s="137"/>
      <c r="J24" s="137"/>
      <c r="K24" s="196"/>
      <c r="L24" s="87"/>
    </row>
    <row r="25" spans="1:12" s="194" customFormat="1" ht="30.9" customHeight="1" x14ac:dyDescent="0.45">
      <c r="A25" s="88"/>
      <c r="B25" s="87" t="s">
        <v>44</v>
      </c>
      <c r="C25" s="120"/>
      <c r="D25" s="120"/>
      <c r="E25" s="120"/>
      <c r="F25" s="120"/>
      <c r="G25" s="120"/>
      <c r="H25" s="120"/>
      <c r="I25" s="120" t="s">
        <v>34</v>
      </c>
      <c r="J25" s="120" t="s">
        <v>35</v>
      </c>
      <c r="K25" s="88"/>
      <c r="L25" s="87"/>
    </row>
    <row r="26" spans="1:12" s="194" customFormat="1" ht="22.5" customHeight="1" x14ac:dyDescent="0.2">
      <c r="A26" s="88"/>
      <c r="B26" s="89"/>
      <c r="C26" s="121" t="s">
        <v>36</v>
      </c>
      <c r="D26" s="122"/>
      <c r="E26" s="123"/>
      <c r="F26" s="123"/>
      <c r="G26" s="123"/>
      <c r="H26" s="123"/>
      <c r="I26" s="121" t="s">
        <v>37</v>
      </c>
      <c r="J26" s="124"/>
      <c r="K26" s="88"/>
      <c r="L26" s="87"/>
    </row>
    <row r="27" spans="1:12" s="194" customFormat="1" ht="22.5" customHeight="1" x14ac:dyDescent="0.45">
      <c r="A27" s="88"/>
      <c r="B27" s="94"/>
      <c r="C27" s="125"/>
      <c r="D27" s="126"/>
      <c r="E27" s="127" t="s">
        <v>38</v>
      </c>
      <c r="F27" s="128"/>
      <c r="G27" s="127" t="s">
        <v>39</v>
      </c>
      <c r="H27" s="128"/>
      <c r="I27" s="125"/>
      <c r="J27" s="129"/>
      <c r="K27" s="88"/>
      <c r="L27" s="87"/>
    </row>
    <row r="28" spans="1:12" s="194" customFormat="1" ht="22.5" customHeight="1" x14ac:dyDescent="0.45">
      <c r="A28" s="88"/>
      <c r="B28" s="100"/>
      <c r="C28" s="130" t="s">
        <v>40</v>
      </c>
      <c r="D28" s="131" t="s">
        <v>41</v>
      </c>
      <c r="E28" s="130" t="s">
        <v>40</v>
      </c>
      <c r="F28" s="131" t="s">
        <v>41</v>
      </c>
      <c r="G28" s="130" t="s">
        <v>40</v>
      </c>
      <c r="H28" s="131" t="s">
        <v>41</v>
      </c>
      <c r="I28" s="130" t="s">
        <v>40</v>
      </c>
      <c r="J28" s="132" t="s">
        <v>8</v>
      </c>
      <c r="K28" s="88"/>
      <c r="L28" s="87"/>
    </row>
    <row r="29" spans="1:12" s="194" customFormat="1" ht="22.5" customHeight="1" x14ac:dyDescent="0.45">
      <c r="A29" s="88"/>
      <c r="B29" s="104"/>
      <c r="C29" s="133" t="s">
        <v>42</v>
      </c>
      <c r="D29" s="134" t="s">
        <v>10</v>
      </c>
      <c r="E29" s="133" t="s">
        <v>42</v>
      </c>
      <c r="F29" s="134" t="s">
        <v>10</v>
      </c>
      <c r="G29" s="133" t="s">
        <v>42</v>
      </c>
      <c r="H29" s="134" t="s">
        <v>10</v>
      </c>
      <c r="I29" s="135" t="s">
        <v>43</v>
      </c>
      <c r="J29" s="136" t="s">
        <v>43</v>
      </c>
      <c r="K29" s="88"/>
      <c r="L29" s="87"/>
    </row>
    <row r="30" spans="1:12" s="194" customFormat="1" ht="22.5" customHeight="1" x14ac:dyDescent="0.45">
      <c r="A30" s="88"/>
      <c r="B30" s="36" t="str">
        <f t="shared" ref="B30:B45" si="0">+B8</f>
        <v>調査産業計</v>
      </c>
      <c r="C30" s="110">
        <v>141.5</v>
      </c>
      <c r="D30" s="137">
        <v>1.4</v>
      </c>
      <c r="E30" s="110">
        <v>133.5</v>
      </c>
      <c r="F30" s="137">
        <v>2.5</v>
      </c>
      <c r="G30" s="138">
        <v>8</v>
      </c>
      <c r="H30" s="137">
        <v>-15.8</v>
      </c>
      <c r="I30" s="110">
        <v>18.5</v>
      </c>
      <c r="J30" s="112">
        <v>0.5</v>
      </c>
      <c r="K30" s="88"/>
      <c r="L30" s="87"/>
    </row>
    <row r="31" spans="1:12" s="194" customFormat="1" ht="22.5" customHeight="1" x14ac:dyDescent="0.45">
      <c r="A31" s="88"/>
      <c r="B31" s="36" t="str">
        <f t="shared" si="0"/>
        <v>建設業</v>
      </c>
      <c r="C31" s="110">
        <v>163.69999999999999</v>
      </c>
      <c r="D31" s="137">
        <v>0.5</v>
      </c>
      <c r="E31" s="110">
        <v>150.6</v>
      </c>
      <c r="F31" s="137">
        <v>-0.1</v>
      </c>
      <c r="G31" s="138">
        <v>13.1</v>
      </c>
      <c r="H31" s="139">
        <v>7.4</v>
      </c>
      <c r="I31" s="110">
        <v>20.3</v>
      </c>
      <c r="J31" s="112">
        <v>0.1</v>
      </c>
      <c r="K31" s="88"/>
      <c r="L31" s="87"/>
    </row>
    <row r="32" spans="1:12" s="194" customFormat="1" ht="22.5" customHeight="1" x14ac:dyDescent="0.45">
      <c r="A32" s="88"/>
      <c r="B32" s="36" t="str">
        <f t="shared" si="0"/>
        <v>製造業</v>
      </c>
      <c r="C32" s="110">
        <v>161.5</v>
      </c>
      <c r="D32" s="137">
        <v>0.1</v>
      </c>
      <c r="E32" s="110">
        <v>150.5</v>
      </c>
      <c r="F32" s="137">
        <v>1</v>
      </c>
      <c r="G32" s="138">
        <v>11</v>
      </c>
      <c r="H32" s="139">
        <v>-10.5</v>
      </c>
      <c r="I32" s="110">
        <v>19.7</v>
      </c>
      <c r="J32" s="112">
        <v>0.2</v>
      </c>
      <c r="K32" s="88"/>
      <c r="L32" s="87"/>
    </row>
    <row r="33" spans="1:12" s="194" customFormat="1" ht="22.5" customHeight="1" x14ac:dyDescent="0.45">
      <c r="A33" s="88"/>
      <c r="B33" s="140" t="str">
        <f t="shared" si="0"/>
        <v>電気・ガス・熱供給・水道業</v>
      </c>
      <c r="C33" s="110">
        <v>147.30000000000001</v>
      </c>
      <c r="D33" s="137">
        <v>-3.8</v>
      </c>
      <c r="E33" s="110">
        <v>135.80000000000001</v>
      </c>
      <c r="F33" s="137">
        <v>1.7</v>
      </c>
      <c r="G33" s="138">
        <v>11.5</v>
      </c>
      <c r="H33" s="139">
        <v>-41.4</v>
      </c>
      <c r="I33" s="110">
        <v>18.5</v>
      </c>
      <c r="J33" s="112">
        <v>0</v>
      </c>
      <c r="K33" s="88"/>
      <c r="L33" s="87"/>
    </row>
    <row r="34" spans="1:12" s="194" customFormat="1" ht="22.5" customHeight="1" x14ac:dyDescent="0.45">
      <c r="A34" s="88"/>
      <c r="B34" s="36" t="str">
        <f t="shared" si="0"/>
        <v>情報通信業</v>
      </c>
      <c r="C34" s="110">
        <v>134.19999999999999</v>
      </c>
      <c r="D34" s="137">
        <v>-2.2000000000000002</v>
      </c>
      <c r="E34" s="110">
        <v>123.8</v>
      </c>
      <c r="F34" s="137">
        <v>-3.8</v>
      </c>
      <c r="G34" s="138">
        <v>10.4</v>
      </c>
      <c r="H34" s="139">
        <v>20.8</v>
      </c>
      <c r="I34" s="110">
        <v>18.399999999999999</v>
      </c>
      <c r="J34" s="112">
        <v>0.5</v>
      </c>
      <c r="K34" s="88"/>
      <c r="L34" s="87"/>
    </row>
    <row r="35" spans="1:12" s="194" customFormat="1" ht="22.5" customHeight="1" x14ac:dyDescent="0.45">
      <c r="A35" s="88"/>
      <c r="B35" s="36" t="str">
        <f t="shared" si="0"/>
        <v>運輸業，郵便業</v>
      </c>
      <c r="C35" s="110">
        <v>174.6</v>
      </c>
      <c r="D35" s="137">
        <v>4.5999999999999996</v>
      </c>
      <c r="E35" s="110">
        <v>153.4</v>
      </c>
      <c r="F35" s="137">
        <v>2.7</v>
      </c>
      <c r="G35" s="138">
        <v>21.2</v>
      </c>
      <c r="H35" s="139">
        <v>20.399999999999999</v>
      </c>
      <c r="I35" s="110">
        <v>20</v>
      </c>
      <c r="J35" s="112">
        <v>0</v>
      </c>
      <c r="K35" s="88"/>
      <c r="L35" s="87"/>
    </row>
    <row r="36" spans="1:12" s="194" customFormat="1" ht="22.5" customHeight="1" x14ac:dyDescent="0.45">
      <c r="A36" s="88"/>
      <c r="B36" s="36" t="str">
        <f t="shared" si="0"/>
        <v>卸売業，小売業</v>
      </c>
      <c r="C36" s="110">
        <v>126.8</v>
      </c>
      <c r="D36" s="137">
        <v>5.7</v>
      </c>
      <c r="E36" s="110">
        <v>121.4</v>
      </c>
      <c r="F36" s="137">
        <v>5.6</v>
      </c>
      <c r="G36" s="138">
        <v>5.4</v>
      </c>
      <c r="H36" s="139">
        <v>10.1</v>
      </c>
      <c r="I36" s="110">
        <v>18.2</v>
      </c>
      <c r="J36" s="112">
        <v>0.8</v>
      </c>
      <c r="K36" s="88"/>
      <c r="L36" s="87"/>
    </row>
    <row r="37" spans="1:12" s="194" customFormat="1" ht="22.5" customHeight="1" x14ac:dyDescent="0.45">
      <c r="A37" s="88"/>
      <c r="B37" s="36" t="str">
        <f t="shared" si="0"/>
        <v>金融業，保険業</v>
      </c>
      <c r="C37" s="110">
        <v>141.19999999999999</v>
      </c>
      <c r="D37" s="137">
        <v>4.4000000000000004</v>
      </c>
      <c r="E37" s="110">
        <v>127.2</v>
      </c>
      <c r="F37" s="137">
        <v>2.6</v>
      </c>
      <c r="G37" s="138">
        <v>14</v>
      </c>
      <c r="H37" s="139">
        <v>23.9</v>
      </c>
      <c r="I37" s="110">
        <v>17.7</v>
      </c>
      <c r="J37" s="112">
        <v>0.5</v>
      </c>
      <c r="K37" s="88"/>
      <c r="L37" s="87"/>
    </row>
    <row r="38" spans="1:12" s="194" customFormat="1" ht="22.5" customHeight="1" x14ac:dyDescent="0.45">
      <c r="A38" s="88"/>
      <c r="B38" s="36" t="str">
        <f t="shared" si="0"/>
        <v>不動産業，物品賃貸業</v>
      </c>
      <c r="C38" s="110">
        <v>122.9</v>
      </c>
      <c r="D38" s="137">
        <v>-10.6</v>
      </c>
      <c r="E38" s="110">
        <v>114.9</v>
      </c>
      <c r="F38" s="137">
        <v>-10.199999999999999</v>
      </c>
      <c r="G38" s="138">
        <v>8</v>
      </c>
      <c r="H38" s="139">
        <v>-14</v>
      </c>
      <c r="I38" s="110">
        <v>15.9</v>
      </c>
      <c r="J38" s="112">
        <v>-2.2999999999999998</v>
      </c>
      <c r="K38" s="88"/>
      <c r="L38" s="87"/>
    </row>
    <row r="39" spans="1:12" s="194" customFormat="1" ht="22.5" customHeight="1" x14ac:dyDescent="0.45">
      <c r="A39" s="88"/>
      <c r="B39" s="41" t="str">
        <f t="shared" si="0"/>
        <v>学術研究，専門・技術サービス業</v>
      </c>
      <c r="C39" s="110">
        <v>147.5</v>
      </c>
      <c r="D39" s="137">
        <v>-1.3</v>
      </c>
      <c r="E39" s="110">
        <v>140.69999999999999</v>
      </c>
      <c r="F39" s="137">
        <v>0.2</v>
      </c>
      <c r="G39" s="138">
        <v>6.8</v>
      </c>
      <c r="H39" s="139">
        <v>-25.2</v>
      </c>
      <c r="I39" s="110">
        <v>17.899999999999999</v>
      </c>
      <c r="J39" s="112">
        <v>-0.3</v>
      </c>
      <c r="K39" s="88"/>
      <c r="L39" s="87"/>
    </row>
    <row r="40" spans="1:12" s="194" customFormat="1" ht="22.5" customHeight="1" x14ac:dyDescent="0.45">
      <c r="A40" s="88"/>
      <c r="B40" s="36" t="str">
        <f t="shared" si="0"/>
        <v>宿泊業，飲食サービス業</v>
      </c>
      <c r="C40" s="110">
        <v>74.099999999999994</v>
      </c>
      <c r="D40" s="137">
        <v>-2.2999999999999998</v>
      </c>
      <c r="E40" s="110">
        <v>72.5</v>
      </c>
      <c r="F40" s="137">
        <v>-0.8</v>
      </c>
      <c r="G40" s="138">
        <v>1.6</v>
      </c>
      <c r="H40" s="139">
        <v>-40.799999999999997</v>
      </c>
      <c r="I40" s="110">
        <v>13.1</v>
      </c>
      <c r="J40" s="112">
        <v>-0.4</v>
      </c>
      <c r="K40" s="88"/>
      <c r="L40" s="87"/>
    </row>
    <row r="41" spans="1:12" s="194" customFormat="1" ht="22.5" customHeight="1" x14ac:dyDescent="0.45">
      <c r="A41" s="88"/>
      <c r="B41" s="140" t="str">
        <f t="shared" si="0"/>
        <v>生活関連サービス業，娯楽業</v>
      </c>
      <c r="C41" s="110">
        <v>133.4</v>
      </c>
      <c r="D41" s="137">
        <v>-16.100000000000001</v>
      </c>
      <c r="E41" s="110">
        <v>127.8</v>
      </c>
      <c r="F41" s="137">
        <v>-16.3</v>
      </c>
      <c r="G41" s="138">
        <v>5.6</v>
      </c>
      <c r="H41" s="139">
        <v>-12.5</v>
      </c>
      <c r="I41" s="110">
        <v>17.8</v>
      </c>
      <c r="J41" s="112">
        <v>-1</v>
      </c>
      <c r="K41" s="88"/>
      <c r="L41" s="87"/>
    </row>
    <row r="42" spans="1:12" s="194" customFormat="1" ht="22.5" customHeight="1" x14ac:dyDescent="0.45">
      <c r="A42" s="88"/>
      <c r="B42" s="36" t="str">
        <f t="shared" si="0"/>
        <v>教育，学習支援業</v>
      </c>
      <c r="C42" s="110">
        <v>146.1</v>
      </c>
      <c r="D42" s="137">
        <v>1.6</v>
      </c>
      <c r="E42" s="110">
        <v>139.9</v>
      </c>
      <c r="F42" s="137">
        <v>14.9</v>
      </c>
      <c r="G42" s="138">
        <v>6.2</v>
      </c>
      <c r="H42" s="139">
        <v>-71.7</v>
      </c>
      <c r="I42" s="110">
        <v>19</v>
      </c>
      <c r="J42" s="112">
        <v>2</v>
      </c>
      <c r="K42" s="88"/>
      <c r="L42" s="87"/>
    </row>
    <row r="43" spans="1:12" s="194" customFormat="1" ht="22.5" customHeight="1" x14ac:dyDescent="0.45">
      <c r="A43" s="88"/>
      <c r="B43" s="36" t="str">
        <f t="shared" si="0"/>
        <v>医療，福祉</v>
      </c>
      <c r="C43" s="110">
        <v>135.30000000000001</v>
      </c>
      <c r="D43" s="137">
        <v>2.1</v>
      </c>
      <c r="E43" s="110">
        <v>130.6</v>
      </c>
      <c r="F43" s="137">
        <v>2.1</v>
      </c>
      <c r="G43" s="138">
        <v>4.7</v>
      </c>
      <c r="H43" s="139">
        <v>2.1</v>
      </c>
      <c r="I43" s="110">
        <v>17.899999999999999</v>
      </c>
      <c r="J43" s="112">
        <v>0.5</v>
      </c>
      <c r="K43" s="88"/>
      <c r="L43" s="87"/>
    </row>
    <row r="44" spans="1:12" s="194" customFormat="1" ht="22.5" customHeight="1" x14ac:dyDescent="0.45">
      <c r="A44" s="88"/>
      <c r="B44" s="36" t="str">
        <f t="shared" si="0"/>
        <v>複合サービス事業</v>
      </c>
      <c r="C44" s="110" t="s">
        <v>67</v>
      </c>
      <c r="D44" s="137" t="s">
        <v>67</v>
      </c>
      <c r="E44" s="110" t="s">
        <v>67</v>
      </c>
      <c r="F44" s="137" t="s">
        <v>67</v>
      </c>
      <c r="G44" s="138" t="s">
        <v>67</v>
      </c>
      <c r="H44" s="139" t="s">
        <v>67</v>
      </c>
      <c r="I44" s="110" t="s">
        <v>67</v>
      </c>
      <c r="J44" s="112" t="s">
        <v>67</v>
      </c>
      <c r="K44" s="88"/>
    </row>
    <row r="45" spans="1:12" s="194" customFormat="1" ht="22.5" customHeight="1" x14ac:dyDescent="0.45">
      <c r="A45" s="88"/>
      <c r="B45" s="141" t="str">
        <f t="shared" si="0"/>
        <v>サービス業（他に分類されないもの）</v>
      </c>
      <c r="C45" s="117">
        <v>131.19999999999999</v>
      </c>
      <c r="D45" s="142">
        <v>3.2</v>
      </c>
      <c r="E45" s="117">
        <v>125.4</v>
      </c>
      <c r="F45" s="142">
        <v>3.9</v>
      </c>
      <c r="G45" s="143">
        <v>5.8</v>
      </c>
      <c r="H45" s="144">
        <v>-9.4</v>
      </c>
      <c r="I45" s="117">
        <v>18.100000000000001</v>
      </c>
      <c r="J45" s="119">
        <v>0.5</v>
      </c>
      <c r="K45" s="88"/>
      <c r="L45" s="87"/>
    </row>
    <row r="46" spans="1:12" ht="34.200000000000003" customHeight="1" x14ac:dyDescent="0.45">
      <c r="A46" s="87"/>
      <c r="B46" s="179" t="s">
        <v>62</v>
      </c>
      <c r="C46" s="179"/>
      <c r="D46" s="179"/>
      <c r="E46" s="179"/>
      <c r="F46" s="179"/>
      <c r="G46" s="179"/>
      <c r="H46" s="179"/>
      <c r="I46" s="179"/>
      <c r="J46" s="179"/>
      <c r="K46" s="196"/>
      <c r="L46" s="87"/>
    </row>
    <row r="47" spans="1:12" ht="22.5" customHeight="1" x14ac:dyDescent="0.2">
      <c r="A47" s="87"/>
      <c r="B47" s="87"/>
      <c r="C47" s="145"/>
      <c r="D47" s="146"/>
      <c r="E47" s="147"/>
      <c r="F47" s="147"/>
      <c r="G47" s="147"/>
      <c r="H47" s="147"/>
      <c r="I47" s="147"/>
      <c r="J47" s="196"/>
      <c r="K47" s="196"/>
      <c r="L47" s="87"/>
    </row>
    <row r="48" spans="1:12" ht="22.5" customHeight="1" x14ac:dyDescent="0.45">
      <c r="A48" s="87"/>
      <c r="C48" s="196"/>
      <c r="D48" s="196"/>
      <c r="E48" s="196"/>
      <c r="F48" s="196"/>
      <c r="G48" s="196"/>
      <c r="H48" s="196"/>
      <c r="I48" s="196"/>
      <c r="J48" s="196"/>
      <c r="K48" s="196"/>
      <c r="L48" s="87"/>
    </row>
    <row r="49" spans="1:12" ht="22.5" customHeight="1" x14ac:dyDescent="0.45">
      <c r="A49" s="87"/>
      <c r="B49" s="87"/>
      <c r="C49" s="196"/>
      <c r="D49" s="196"/>
      <c r="E49" s="196"/>
      <c r="F49" s="196"/>
      <c r="G49" s="196"/>
      <c r="H49" s="196"/>
      <c r="I49" s="196"/>
      <c r="J49" s="196"/>
      <c r="K49" s="196"/>
      <c r="L49" s="87"/>
    </row>
    <row r="50" spans="1:12" ht="22.5" customHeight="1" x14ac:dyDescent="0.45">
      <c r="C50" s="196"/>
      <c r="D50" s="196"/>
      <c r="E50" s="196"/>
      <c r="F50" s="196"/>
      <c r="G50" s="196"/>
      <c r="H50" s="196"/>
      <c r="I50" s="196"/>
      <c r="J50" s="196"/>
      <c r="K50" s="196"/>
      <c r="L50" s="87"/>
    </row>
    <row r="51" spans="1:12" ht="22.5" customHeight="1" x14ac:dyDescent="0.45">
      <c r="C51" s="196"/>
      <c r="D51" s="196"/>
      <c r="E51" s="196"/>
      <c r="F51" s="196"/>
      <c r="G51" s="196"/>
      <c r="H51" s="196"/>
      <c r="I51" s="196"/>
      <c r="J51" s="196"/>
      <c r="K51" s="196"/>
      <c r="L51" s="87"/>
    </row>
    <row r="52" spans="1:12" ht="22.5" customHeight="1" x14ac:dyDescent="0.45">
      <c r="C52" s="196"/>
      <c r="D52" s="196"/>
      <c r="E52" s="196"/>
      <c r="F52" s="196"/>
      <c r="G52" s="196"/>
      <c r="H52" s="196"/>
      <c r="I52" s="196"/>
      <c r="J52" s="196"/>
      <c r="K52" s="196"/>
      <c r="L52" s="87"/>
    </row>
    <row r="53" spans="1:12" ht="22.5" customHeight="1" x14ac:dyDescent="0.45">
      <c r="C53" s="196"/>
      <c r="D53" s="196"/>
      <c r="E53" s="196"/>
      <c r="F53" s="196"/>
      <c r="G53" s="196"/>
      <c r="H53" s="196"/>
      <c r="I53" s="196"/>
      <c r="J53" s="196"/>
      <c r="K53" s="196"/>
      <c r="L53" s="87"/>
    </row>
    <row r="54" spans="1:12" ht="22.5" customHeight="1" x14ac:dyDescent="0.45">
      <c r="C54" s="196"/>
      <c r="D54" s="196"/>
      <c r="E54" s="196"/>
      <c r="F54" s="196"/>
      <c r="G54" s="196"/>
      <c r="H54" s="196"/>
      <c r="I54" s="196"/>
      <c r="J54" s="196"/>
      <c r="K54" s="196"/>
      <c r="L54" s="87"/>
    </row>
    <row r="55" spans="1:12" ht="22.5" customHeight="1" x14ac:dyDescent="0.45">
      <c r="C55" s="196"/>
      <c r="D55" s="196"/>
      <c r="E55" s="196"/>
      <c r="F55" s="196"/>
      <c r="G55" s="196"/>
      <c r="H55" s="196"/>
      <c r="I55" s="196"/>
      <c r="J55" s="196"/>
      <c r="K55" s="196"/>
      <c r="L55" s="87"/>
    </row>
    <row r="56" spans="1:12" ht="22.5" customHeight="1" x14ac:dyDescent="0.45">
      <c r="L56" s="87"/>
    </row>
    <row r="59" spans="1:12" ht="22.5" customHeight="1" x14ac:dyDescent="0.45">
      <c r="C59" s="196"/>
      <c r="D59" s="196"/>
      <c r="E59" s="196"/>
      <c r="F59" s="196"/>
      <c r="G59" s="196"/>
      <c r="H59" s="196"/>
      <c r="I59" s="196"/>
      <c r="J59" s="196"/>
      <c r="K59" s="196"/>
      <c r="L59" s="196"/>
    </row>
    <row r="60" spans="1:12" ht="22.5" customHeight="1" x14ac:dyDescent="0.45">
      <c r="C60" s="196"/>
      <c r="D60" s="196"/>
      <c r="E60" s="196"/>
      <c r="F60" s="196"/>
      <c r="G60" s="196"/>
      <c r="H60" s="196"/>
      <c r="I60" s="196"/>
      <c r="J60" s="196"/>
      <c r="K60" s="196"/>
      <c r="L60" s="196"/>
    </row>
    <row r="61" spans="1:12" ht="22.5" customHeight="1" x14ac:dyDescent="0.45">
      <c r="C61" s="196"/>
      <c r="D61" s="196"/>
      <c r="E61" s="196"/>
      <c r="F61" s="196"/>
      <c r="G61" s="196"/>
      <c r="H61" s="196"/>
      <c r="I61" s="196"/>
      <c r="J61" s="196"/>
      <c r="K61" s="196"/>
      <c r="L61" s="196"/>
    </row>
    <row r="62" spans="1:12" ht="22.5" customHeight="1" x14ac:dyDescent="0.45">
      <c r="C62" s="196"/>
      <c r="D62" s="196"/>
      <c r="E62" s="196"/>
      <c r="F62" s="196"/>
      <c r="G62" s="196"/>
      <c r="H62" s="196"/>
      <c r="I62" s="196"/>
      <c r="J62" s="196"/>
      <c r="K62" s="196"/>
      <c r="L62" s="196"/>
    </row>
    <row r="63" spans="1:12" ht="22.5" customHeight="1" x14ac:dyDescent="0.45">
      <c r="C63" s="196"/>
      <c r="D63" s="196"/>
      <c r="E63" s="196"/>
      <c r="F63" s="196"/>
      <c r="G63" s="196"/>
      <c r="H63" s="196"/>
      <c r="I63" s="196"/>
      <c r="J63" s="196"/>
      <c r="K63" s="196"/>
      <c r="L63" s="196"/>
    </row>
    <row r="64" spans="1:12" ht="22.5" customHeight="1" x14ac:dyDescent="0.45">
      <c r="C64" s="196"/>
      <c r="D64" s="196"/>
      <c r="E64" s="196"/>
      <c r="F64" s="196"/>
      <c r="G64" s="196"/>
      <c r="H64" s="196"/>
      <c r="I64" s="196"/>
      <c r="J64" s="196"/>
      <c r="K64" s="196"/>
      <c r="L64" s="196"/>
    </row>
    <row r="65" spans="3:12" ht="22.5" customHeight="1" x14ac:dyDescent="0.45">
      <c r="C65" s="196"/>
      <c r="D65" s="196"/>
      <c r="E65" s="196"/>
      <c r="F65" s="196"/>
      <c r="G65" s="196"/>
      <c r="H65" s="196"/>
      <c r="I65" s="196"/>
      <c r="J65" s="196"/>
      <c r="K65" s="196"/>
      <c r="L65" s="196"/>
    </row>
    <row r="66" spans="3:12" ht="22.5" customHeight="1" x14ac:dyDescent="0.45">
      <c r="C66" s="196"/>
      <c r="D66" s="196"/>
      <c r="E66" s="196"/>
      <c r="F66" s="196"/>
      <c r="G66" s="196"/>
      <c r="H66" s="196"/>
      <c r="I66" s="196"/>
      <c r="J66" s="196"/>
      <c r="K66" s="196"/>
      <c r="L66" s="196"/>
    </row>
    <row r="67" spans="3:12" ht="22.5" customHeight="1" x14ac:dyDescent="0.45">
      <c r="C67" s="196"/>
      <c r="D67" s="196"/>
      <c r="E67" s="196"/>
      <c r="F67" s="196"/>
      <c r="G67" s="196"/>
      <c r="H67" s="196"/>
      <c r="I67" s="196"/>
      <c r="J67" s="196"/>
      <c r="K67" s="196"/>
      <c r="L67" s="196"/>
    </row>
    <row r="68" spans="3:12" ht="22.5" customHeight="1" x14ac:dyDescent="0.45">
      <c r="C68" s="196"/>
      <c r="D68" s="196"/>
      <c r="E68" s="196"/>
      <c r="F68" s="196"/>
      <c r="G68" s="196"/>
      <c r="H68" s="196"/>
      <c r="I68" s="196"/>
      <c r="J68" s="196"/>
      <c r="K68" s="196"/>
      <c r="L68" s="196"/>
    </row>
    <row r="69" spans="3:12" ht="22.5" customHeight="1" x14ac:dyDescent="0.45">
      <c r="C69" s="196"/>
      <c r="D69" s="196"/>
      <c r="E69" s="196"/>
      <c r="F69" s="196"/>
      <c r="G69" s="196"/>
      <c r="H69" s="196"/>
      <c r="I69" s="196"/>
      <c r="J69" s="196"/>
      <c r="K69" s="196"/>
      <c r="L69" s="196"/>
    </row>
    <row r="70" spans="3:12" ht="22.5" customHeight="1" x14ac:dyDescent="0.45">
      <c r="C70" s="196"/>
      <c r="D70" s="196"/>
      <c r="E70" s="196"/>
      <c r="F70" s="196"/>
      <c r="G70" s="196"/>
      <c r="H70" s="196"/>
      <c r="I70" s="196"/>
      <c r="J70" s="196"/>
      <c r="K70" s="196"/>
      <c r="L70" s="196"/>
    </row>
    <row r="71" spans="3:12" ht="22.5" customHeight="1" x14ac:dyDescent="0.45">
      <c r="C71" s="196"/>
      <c r="D71" s="196"/>
      <c r="E71" s="196"/>
      <c r="F71" s="196"/>
      <c r="G71" s="196"/>
      <c r="H71" s="196"/>
      <c r="I71" s="196"/>
      <c r="J71" s="196"/>
      <c r="K71" s="196"/>
      <c r="L71" s="196"/>
    </row>
    <row r="72" spans="3:12" ht="22.5" customHeight="1" x14ac:dyDescent="0.45">
      <c r="C72" s="196"/>
      <c r="D72" s="196"/>
      <c r="E72" s="196"/>
      <c r="F72" s="196"/>
      <c r="G72" s="196"/>
      <c r="H72" s="196"/>
      <c r="I72" s="196"/>
      <c r="J72" s="196"/>
      <c r="K72" s="196"/>
      <c r="L72" s="196"/>
    </row>
    <row r="73" spans="3:12" ht="22.5" customHeight="1" x14ac:dyDescent="0.45">
      <c r="C73" s="196"/>
      <c r="D73" s="196"/>
      <c r="E73" s="196"/>
      <c r="F73" s="196"/>
      <c r="G73" s="196"/>
      <c r="H73" s="196"/>
      <c r="I73" s="196"/>
      <c r="J73" s="196"/>
      <c r="K73" s="196"/>
      <c r="L73" s="196"/>
    </row>
    <row r="74" spans="3:12" ht="22.5" customHeight="1" x14ac:dyDescent="0.45">
      <c r="C74" s="196"/>
      <c r="D74" s="196"/>
      <c r="E74" s="196"/>
      <c r="F74" s="196"/>
      <c r="G74" s="196"/>
      <c r="H74" s="196"/>
      <c r="I74" s="196"/>
      <c r="J74" s="196"/>
      <c r="K74" s="196"/>
      <c r="L74" s="196"/>
    </row>
  </sheetData>
  <mergeCells count="1">
    <mergeCell ref="B46:J46"/>
  </mergeCells>
  <phoneticPr fontId="17"/>
  <printOptions horizontalCentered="1"/>
  <pageMargins left="0.78740157480314965" right="0.72916666666666663" top="0.59055118110236227" bottom="0.59055118110236227" header="0" footer="0.59055118110236227"/>
  <pageSetup paperSize="9" scale="67" orientation="portrait" blackAndWhite="1" cellComments="atEnd" r:id="rId1"/>
  <headerFooter scaleWithDoc="0" alignWithMargins="0">
    <oddFooter>&amp;C- 8 -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9CAE9-9A2E-48A3-9A44-FE2E3F2BCC87}">
  <sheetPr>
    <pageSetUpPr autoPageBreaks="0"/>
  </sheetPr>
  <dimension ref="A1:K76"/>
  <sheetViews>
    <sheetView showGridLines="0" tabSelected="1" view="pageBreakPreview" topLeftCell="A36" zoomScale="70" zoomScaleNormal="80" zoomScaleSheetLayoutView="70" zoomScalePageLayoutView="90" workbookViewId="0">
      <selection activeCell="L44" sqref="L44"/>
    </sheetView>
  </sheetViews>
  <sheetFormatPr defaultColWidth="9.69921875" defaultRowHeight="22.5" customHeight="1" x14ac:dyDescent="0.45"/>
  <cols>
    <col min="1" max="1" width="1.69921875" style="84" customWidth="1"/>
    <col min="2" max="2" width="25" style="84" customWidth="1"/>
    <col min="3" max="8" width="10.8984375" style="84" customWidth="1"/>
    <col min="9" max="9" width="11.3984375" style="84" customWidth="1"/>
    <col min="10" max="10" width="2.5" style="84" customWidth="1"/>
    <col min="11" max="11" width="7.8984375" style="84" customWidth="1"/>
    <col min="12" max="16384" width="9.69921875" style="84"/>
  </cols>
  <sheetData>
    <row r="1" spans="1:11" ht="22.5" customHeight="1" x14ac:dyDescent="0.45">
      <c r="B1" s="83" t="s">
        <v>73</v>
      </c>
      <c r="F1" s="148"/>
      <c r="K1" s="87"/>
    </row>
    <row r="2" spans="1:11" ht="32.25" customHeight="1" x14ac:dyDescent="0.45">
      <c r="B2" s="194"/>
      <c r="C2" s="194"/>
      <c r="D2" s="194"/>
      <c r="E2" s="194"/>
      <c r="F2" s="194"/>
      <c r="G2" s="194"/>
      <c r="H2" s="194"/>
      <c r="I2" s="194"/>
      <c r="K2" s="87"/>
    </row>
    <row r="3" spans="1:11" s="194" customFormat="1" ht="22.5" customHeight="1" x14ac:dyDescent="0.45">
      <c r="A3" s="88"/>
      <c r="B3" s="87" t="s">
        <v>33</v>
      </c>
      <c r="C3" s="88"/>
      <c r="D3" s="88"/>
      <c r="E3" s="88"/>
      <c r="F3" s="88"/>
      <c r="G3" s="88"/>
      <c r="H3" s="88"/>
      <c r="I3" s="88"/>
      <c r="J3" s="88"/>
      <c r="K3" s="87"/>
    </row>
    <row r="4" spans="1:11" s="194" customFormat="1" ht="22.2" customHeight="1" x14ac:dyDescent="0.45">
      <c r="A4" s="88"/>
      <c r="B4" s="180"/>
      <c r="C4" s="149"/>
      <c r="D4" s="166" t="s">
        <v>29</v>
      </c>
      <c r="E4" s="166"/>
      <c r="F4" s="166"/>
      <c r="G4" s="166"/>
      <c r="H4" s="166"/>
      <c r="I4" s="150"/>
      <c r="J4" s="88"/>
      <c r="K4" s="87"/>
    </row>
    <row r="5" spans="1:11" s="194" customFormat="1" ht="22.5" customHeight="1" x14ac:dyDescent="0.2">
      <c r="A5" s="88"/>
      <c r="B5" s="181"/>
      <c r="C5" s="91" t="s">
        <v>36</v>
      </c>
      <c r="D5" s="91"/>
      <c r="E5" s="92"/>
      <c r="F5" s="92"/>
      <c r="G5" s="92"/>
      <c r="H5" s="92"/>
      <c r="I5" s="183" t="s">
        <v>45</v>
      </c>
      <c r="J5" s="88"/>
      <c r="K5" s="195"/>
    </row>
    <row r="6" spans="1:11" s="194" customFormat="1" ht="22.5" customHeight="1" x14ac:dyDescent="0.45">
      <c r="A6" s="88"/>
      <c r="B6" s="181"/>
      <c r="C6" s="96"/>
      <c r="D6" s="96"/>
      <c r="E6" s="97" t="s">
        <v>38</v>
      </c>
      <c r="F6" s="98"/>
      <c r="G6" s="97" t="s">
        <v>39</v>
      </c>
      <c r="H6" s="98"/>
      <c r="I6" s="184"/>
      <c r="J6" s="88"/>
      <c r="K6" s="195"/>
    </row>
    <row r="7" spans="1:11" s="194" customFormat="1" ht="22.5" customHeight="1" x14ac:dyDescent="0.45">
      <c r="A7" s="88"/>
      <c r="B7" s="182"/>
      <c r="C7" s="151" t="s">
        <v>40</v>
      </c>
      <c r="D7" s="102" t="s">
        <v>41</v>
      </c>
      <c r="E7" s="101" t="s">
        <v>40</v>
      </c>
      <c r="F7" s="102" t="s">
        <v>41</v>
      </c>
      <c r="G7" s="101" t="s">
        <v>40</v>
      </c>
      <c r="H7" s="102" t="s">
        <v>41</v>
      </c>
      <c r="I7" s="152" t="s">
        <v>40</v>
      </c>
      <c r="J7" s="88"/>
      <c r="K7" s="87"/>
    </row>
    <row r="8" spans="1:11" s="194" customFormat="1" ht="22.5" customHeight="1" x14ac:dyDescent="0.45">
      <c r="A8" s="88"/>
      <c r="B8" s="153"/>
      <c r="C8" s="105" t="s">
        <v>42</v>
      </c>
      <c r="D8" s="106" t="s">
        <v>10</v>
      </c>
      <c r="E8" s="105" t="s">
        <v>42</v>
      </c>
      <c r="F8" s="106" t="s">
        <v>10</v>
      </c>
      <c r="G8" s="105" t="s">
        <v>42</v>
      </c>
      <c r="H8" s="106" t="s">
        <v>10</v>
      </c>
      <c r="I8" s="108" t="s">
        <v>43</v>
      </c>
      <c r="J8" s="88"/>
      <c r="K8" s="87"/>
    </row>
    <row r="9" spans="1:11" s="194" customFormat="1" ht="22.5" customHeight="1" x14ac:dyDescent="0.45">
      <c r="A9" s="88"/>
      <c r="B9" s="109" t="str">
        <f>+表１!B9</f>
        <v>調査産業計</v>
      </c>
      <c r="C9" s="110">
        <v>158.5</v>
      </c>
      <c r="D9" s="111">
        <v>-0.4</v>
      </c>
      <c r="E9" s="110">
        <v>150</v>
      </c>
      <c r="F9" s="111">
        <v>1.7</v>
      </c>
      <c r="G9" s="110">
        <v>8.5</v>
      </c>
      <c r="H9" s="111">
        <v>-26.7</v>
      </c>
      <c r="I9" s="110">
        <v>19.7</v>
      </c>
      <c r="J9" s="88"/>
      <c r="K9" s="87"/>
    </row>
    <row r="10" spans="1:11" s="194" customFormat="1" ht="22.5" customHeight="1" x14ac:dyDescent="0.45">
      <c r="A10" s="88"/>
      <c r="B10" s="109" t="str">
        <f>+表１!B10</f>
        <v>建設業</v>
      </c>
      <c r="C10" s="110">
        <v>161.4</v>
      </c>
      <c r="D10" s="111">
        <v>-1.1000000000000001</v>
      </c>
      <c r="E10" s="110">
        <v>154.69999999999999</v>
      </c>
      <c r="F10" s="111">
        <v>1.9</v>
      </c>
      <c r="G10" s="110">
        <v>6.7</v>
      </c>
      <c r="H10" s="111">
        <v>-40.700000000000003</v>
      </c>
      <c r="I10" s="110">
        <v>20.399999999999999</v>
      </c>
      <c r="J10" s="88"/>
      <c r="K10" s="87"/>
    </row>
    <row r="11" spans="1:11" s="194" customFormat="1" ht="22.5" customHeight="1" x14ac:dyDescent="0.45">
      <c r="A11" s="88"/>
      <c r="B11" s="109" t="str">
        <f>+表１!B11</f>
        <v>製造業</v>
      </c>
      <c r="C11" s="110">
        <v>164.2</v>
      </c>
      <c r="D11" s="111">
        <v>-1.1000000000000001</v>
      </c>
      <c r="E11" s="110">
        <v>153.5</v>
      </c>
      <c r="F11" s="111">
        <v>0.2</v>
      </c>
      <c r="G11" s="110">
        <v>10.7</v>
      </c>
      <c r="H11" s="111">
        <v>-16.399999999999999</v>
      </c>
      <c r="I11" s="110">
        <v>19.899999999999999</v>
      </c>
      <c r="J11" s="88"/>
      <c r="K11" s="87"/>
    </row>
    <row r="12" spans="1:11" s="194" customFormat="1" ht="22.5" customHeight="1" x14ac:dyDescent="0.45">
      <c r="A12" s="88"/>
      <c r="B12" s="113" t="str">
        <f>+表１!B12</f>
        <v>電気・ガス・熱供給・水道業</v>
      </c>
      <c r="C12" s="110">
        <v>161.80000000000001</v>
      </c>
      <c r="D12" s="111">
        <v>6</v>
      </c>
      <c r="E12" s="110">
        <v>147.1</v>
      </c>
      <c r="F12" s="111">
        <v>6.3</v>
      </c>
      <c r="G12" s="110">
        <v>14.7</v>
      </c>
      <c r="H12" s="111">
        <v>2.8</v>
      </c>
      <c r="I12" s="110">
        <v>19.100000000000001</v>
      </c>
      <c r="J12" s="88"/>
      <c r="K12" s="87"/>
    </row>
    <row r="13" spans="1:11" s="194" customFormat="1" ht="22.5" customHeight="1" x14ac:dyDescent="0.45">
      <c r="A13" s="88"/>
      <c r="B13" s="109" t="str">
        <f>+表１!B13</f>
        <v>情報通信業</v>
      </c>
      <c r="C13" s="110">
        <v>143.9</v>
      </c>
      <c r="D13" s="111">
        <v>-2.4</v>
      </c>
      <c r="E13" s="110">
        <v>129.19999999999999</v>
      </c>
      <c r="F13" s="111">
        <v>-6.2</v>
      </c>
      <c r="G13" s="110">
        <v>14.7</v>
      </c>
      <c r="H13" s="111">
        <v>50.1</v>
      </c>
      <c r="I13" s="110">
        <v>18.399999999999999</v>
      </c>
      <c r="J13" s="88"/>
      <c r="K13" s="87"/>
    </row>
    <row r="14" spans="1:11" s="194" customFormat="1" ht="22.5" customHeight="1" x14ac:dyDescent="0.45">
      <c r="A14" s="88"/>
      <c r="B14" s="109" t="str">
        <f>+表１!B14</f>
        <v>運輸業，郵便業</v>
      </c>
      <c r="C14" s="110">
        <v>174.4</v>
      </c>
      <c r="D14" s="111">
        <v>0.1</v>
      </c>
      <c r="E14" s="110">
        <v>154.80000000000001</v>
      </c>
      <c r="F14" s="111">
        <v>-0.5</v>
      </c>
      <c r="G14" s="110">
        <v>19.600000000000001</v>
      </c>
      <c r="H14" s="111">
        <v>6.5</v>
      </c>
      <c r="I14" s="110">
        <v>20.100000000000001</v>
      </c>
      <c r="J14" s="88"/>
      <c r="K14" s="87"/>
    </row>
    <row r="15" spans="1:11" s="194" customFormat="1" ht="22.5" customHeight="1" x14ac:dyDescent="0.45">
      <c r="A15" s="88"/>
      <c r="B15" s="109" t="str">
        <f>+表１!B15</f>
        <v>卸売業，小売業</v>
      </c>
      <c r="C15" s="110">
        <v>155.5</v>
      </c>
      <c r="D15" s="111">
        <v>-6.1</v>
      </c>
      <c r="E15" s="110">
        <v>148.19999999999999</v>
      </c>
      <c r="F15" s="111">
        <v>-2.6</v>
      </c>
      <c r="G15" s="110">
        <v>7.3</v>
      </c>
      <c r="H15" s="111">
        <v>-45.5</v>
      </c>
      <c r="I15" s="110">
        <v>19.600000000000001</v>
      </c>
      <c r="J15" s="88"/>
      <c r="K15" s="87"/>
    </row>
    <row r="16" spans="1:11" s="194" customFormat="1" ht="22.5" customHeight="1" x14ac:dyDescent="0.45">
      <c r="A16" s="88"/>
      <c r="B16" s="109" t="str">
        <f>+表１!B16</f>
        <v>金融業，保険業</v>
      </c>
      <c r="C16" s="110">
        <v>144</v>
      </c>
      <c r="D16" s="111">
        <v>4.7</v>
      </c>
      <c r="E16" s="110">
        <v>134.80000000000001</v>
      </c>
      <c r="F16" s="111">
        <v>6.1</v>
      </c>
      <c r="G16" s="110">
        <v>9.1999999999999993</v>
      </c>
      <c r="H16" s="111">
        <v>-14</v>
      </c>
      <c r="I16" s="110">
        <v>18.3</v>
      </c>
      <c r="J16" s="88"/>
    </row>
    <row r="17" spans="1:11" s="194" customFormat="1" ht="22.5" customHeight="1" x14ac:dyDescent="0.45">
      <c r="A17" s="88"/>
      <c r="B17" s="109" t="str">
        <f>+表１!B17</f>
        <v>不動産業，物品賃貸業</v>
      </c>
      <c r="C17" s="110">
        <v>147</v>
      </c>
      <c r="D17" s="111">
        <v>-16.7</v>
      </c>
      <c r="E17" s="110">
        <v>137.80000000000001</v>
      </c>
      <c r="F17" s="111">
        <v>-15.1</v>
      </c>
      <c r="G17" s="110">
        <v>9.1999999999999993</v>
      </c>
      <c r="H17" s="111">
        <v>-35.200000000000003</v>
      </c>
      <c r="I17" s="110">
        <v>17.7</v>
      </c>
      <c r="J17" s="88"/>
    </row>
    <row r="18" spans="1:11" s="194" customFormat="1" ht="22.5" customHeight="1" x14ac:dyDescent="0.45">
      <c r="A18" s="88"/>
      <c r="B18" s="114" t="str">
        <f>+表１!B18</f>
        <v>学術研究，専門・技術サービス業</v>
      </c>
      <c r="C18" s="110">
        <v>156</v>
      </c>
      <c r="D18" s="111">
        <v>2.8</v>
      </c>
      <c r="E18" s="110">
        <v>149.4</v>
      </c>
      <c r="F18" s="111">
        <v>2.9</v>
      </c>
      <c r="G18" s="110">
        <v>6.6</v>
      </c>
      <c r="H18" s="111">
        <v>-1.4</v>
      </c>
      <c r="I18" s="110">
        <v>19.3</v>
      </c>
      <c r="J18" s="88"/>
      <c r="K18" s="87"/>
    </row>
    <row r="19" spans="1:11" s="194" customFormat="1" ht="22.5" customHeight="1" x14ac:dyDescent="0.45">
      <c r="A19" s="88"/>
      <c r="B19" s="109" t="str">
        <f>+表１!B19</f>
        <v>宿泊業，飲食サービス業</v>
      </c>
      <c r="C19" s="110">
        <v>173.2</v>
      </c>
      <c r="D19" s="111">
        <v>-0.7</v>
      </c>
      <c r="E19" s="110">
        <v>162.69999999999999</v>
      </c>
      <c r="F19" s="111">
        <v>-2.5</v>
      </c>
      <c r="G19" s="110">
        <v>10.5</v>
      </c>
      <c r="H19" s="111">
        <v>36.299999999999997</v>
      </c>
      <c r="I19" s="110">
        <v>20.6</v>
      </c>
      <c r="J19" s="88"/>
      <c r="K19" s="87"/>
    </row>
    <row r="20" spans="1:11" s="194" customFormat="1" ht="22.5" customHeight="1" x14ac:dyDescent="0.45">
      <c r="A20" s="88"/>
      <c r="B20" s="113" t="str">
        <f>+表１!B20</f>
        <v>生活関連サービス業，娯楽業</v>
      </c>
      <c r="C20" s="110">
        <v>163.6</v>
      </c>
      <c r="D20" s="111">
        <v>-10</v>
      </c>
      <c r="E20" s="110">
        <v>158.69999999999999</v>
      </c>
      <c r="F20" s="111">
        <v>-3.6</v>
      </c>
      <c r="G20" s="110">
        <v>4.9000000000000004</v>
      </c>
      <c r="H20" s="111">
        <v>-71.5</v>
      </c>
      <c r="I20" s="110">
        <v>20.3</v>
      </c>
      <c r="J20" s="88"/>
      <c r="K20" s="87"/>
    </row>
    <row r="21" spans="1:11" s="194" customFormat="1" ht="22.5" customHeight="1" x14ac:dyDescent="0.45">
      <c r="A21" s="88"/>
      <c r="B21" s="109" t="str">
        <f>+表１!B21</f>
        <v>教育，学習支援業</v>
      </c>
      <c r="C21" s="110">
        <v>156.9</v>
      </c>
      <c r="D21" s="111">
        <v>-2.2999999999999998</v>
      </c>
      <c r="E21" s="110">
        <v>150.80000000000001</v>
      </c>
      <c r="F21" s="111">
        <v>10</v>
      </c>
      <c r="G21" s="110">
        <v>6.1</v>
      </c>
      <c r="H21" s="111">
        <v>-73.900000000000006</v>
      </c>
      <c r="I21" s="110">
        <v>20</v>
      </c>
      <c r="J21" s="88"/>
      <c r="K21" s="87"/>
    </row>
    <row r="22" spans="1:11" s="194" customFormat="1" ht="22.5" customHeight="1" x14ac:dyDescent="0.45">
      <c r="A22" s="88"/>
      <c r="B22" s="109" t="str">
        <f>+表１!B22</f>
        <v>医療，福祉</v>
      </c>
      <c r="C22" s="115">
        <v>152.69999999999999</v>
      </c>
      <c r="D22" s="111">
        <v>3.6</v>
      </c>
      <c r="E22" s="110">
        <v>147.6</v>
      </c>
      <c r="F22" s="111">
        <v>4.2</v>
      </c>
      <c r="G22" s="110">
        <v>5.0999999999999996</v>
      </c>
      <c r="H22" s="111">
        <v>-10.6</v>
      </c>
      <c r="I22" s="110">
        <v>19.399999999999999</v>
      </c>
      <c r="J22" s="88"/>
      <c r="K22" s="87"/>
    </row>
    <row r="23" spans="1:11" s="194" customFormat="1" ht="22.5" customHeight="1" x14ac:dyDescent="0.45">
      <c r="A23" s="88"/>
      <c r="B23" s="109" t="str">
        <f>+表１!B23</f>
        <v>複合サービス事業</v>
      </c>
      <c r="C23" s="115">
        <v>150.30000000000001</v>
      </c>
      <c r="D23" s="111">
        <v>6.8</v>
      </c>
      <c r="E23" s="110">
        <v>141.69999999999999</v>
      </c>
      <c r="F23" s="111">
        <v>4.2</v>
      </c>
      <c r="G23" s="110">
        <v>8.6</v>
      </c>
      <c r="H23" s="111">
        <v>79.2</v>
      </c>
      <c r="I23" s="110">
        <v>18.3</v>
      </c>
      <c r="J23" s="88"/>
      <c r="K23" s="87"/>
    </row>
    <row r="24" spans="1:11" s="194" customFormat="1" ht="22.5" customHeight="1" x14ac:dyDescent="0.45">
      <c r="A24" s="88"/>
      <c r="B24" s="116" t="str">
        <f>+表１!B24</f>
        <v>サービス業（他に分類されないもの）</v>
      </c>
      <c r="C24" s="117">
        <v>154.9</v>
      </c>
      <c r="D24" s="118">
        <v>1.4</v>
      </c>
      <c r="E24" s="117">
        <v>146.1</v>
      </c>
      <c r="F24" s="118">
        <v>0.7</v>
      </c>
      <c r="G24" s="117">
        <v>8.8000000000000007</v>
      </c>
      <c r="H24" s="118">
        <v>14.3</v>
      </c>
      <c r="I24" s="117">
        <v>19.2</v>
      </c>
      <c r="J24" s="88"/>
    </row>
    <row r="25" spans="1:11" s="194" customFormat="1" ht="15.6" customHeight="1" x14ac:dyDescent="0.45">
      <c r="A25" s="88"/>
      <c r="C25" s="137"/>
      <c r="D25" s="137"/>
      <c r="E25" s="137"/>
      <c r="F25" s="137"/>
      <c r="G25" s="137"/>
      <c r="H25" s="137"/>
      <c r="I25" s="137"/>
      <c r="J25" s="196"/>
      <c r="K25" s="87"/>
    </row>
    <row r="26" spans="1:11" s="194" customFormat="1" ht="30.9" customHeight="1" x14ac:dyDescent="0.45">
      <c r="A26" s="88"/>
      <c r="B26" s="87" t="s">
        <v>44</v>
      </c>
      <c r="C26" s="120"/>
      <c r="D26" s="120"/>
      <c r="E26" s="120"/>
      <c r="F26" s="120"/>
      <c r="G26" s="120"/>
      <c r="H26" s="120"/>
      <c r="I26" s="120"/>
      <c r="J26" s="88"/>
      <c r="K26" s="87"/>
    </row>
    <row r="27" spans="1:11" s="194" customFormat="1" ht="21.6" customHeight="1" x14ac:dyDescent="0.45">
      <c r="A27" s="88"/>
      <c r="B27" s="180"/>
      <c r="C27" s="154"/>
      <c r="D27" s="166" t="s">
        <v>29</v>
      </c>
      <c r="E27" s="166"/>
      <c r="F27" s="166"/>
      <c r="G27" s="166"/>
      <c r="H27" s="166"/>
      <c r="I27" s="155"/>
      <c r="J27" s="88"/>
      <c r="K27" s="87"/>
    </row>
    <row r="28" spans="1:11" s="194" customFormat="1" ht="22.5" customHeight="1" x14ac:dyDescent="0.2">
      <c r="A28" s="88"/>
      <c r="B28" s="181"/>
      <c r="C28" s="122" t="s">
        <v>36</v>
      </c>
      <c r="D28" s="122"/>
      <c r="E28" s="123"/>
      <c r="F28" s="123"/>
      <c r="G28" s="123"/>
      <c r="H28" s="123"/>
      <c r="I28" s="185" t="s">
        <v>45</v>
      </c>
      <c r="J28" s="88"/>
      <c r="K28" s="87"/>
    </row>
    <row r="29" spans="1:11" s="194" customFormat="1" ht="22.5" customHeight="1" x14ac:dyDescent="0.45">
      <c r="A29" s="88"/>
      <c r="B29" s="181"/>
      <c r="C29" s="126"/>
      <c r="D29" s="126"/>
      <c r="E29" s="127" t="s">
        <v>38</v>
      </c>
      <c r="F29" s="128"/>
      <c r="G29" s="127" t="s">
        <v>39</v>
      </c>
      <c r="H29" s="128"/>
      <c r="I29" s="186"/>
      <c r="J29" s="88"/>
      <c r="K29" s="87"/>
    </row>
    <row r="30" spans="1:11" s="194" customFormat="1" ht="22.5" customHeight="1" x14ac:dyDescent="0.45">
      <c r="A30" s="88"/>
      <c r="B30" s="182"/>
      <c r="C30" s="156" t="s">
        <v>40</v>
      </c>
      <c r="D30" s="131" t="s">
        <v>41</v>
      </c>
      <c r="E30" s="130" t="s">
        <v>40</v>
      </c>
      <c r="F30" s="131" t="s">
        <v>41</v>
      </c>
      <c r="G30" s="130" t="s">
        <v>40</v>
      </c>
      <c r="H30" s="131" t="s">
        <v>41</v>
      </c>
      <c r="I30" s="157" t="s">
        <v>40</v>
      </c>
      <c r="J30" s="88"/>
      <c r="K30" s="87"/>
    </row>
    <row r="31" spans="1:11" s="194" customFormat="1" ht="22.5" customHeight="1" x14ac:dyDescent="0.45">
      <c r="A31" s="88"/>
      <c r="B31" s="153"/>
      <c r="C31" s="133" t="s">
        <v>42</v>
      </c>
      <c r="D31" s="134" t="s">
        <v>10</v>
      </c>
      <c r="E31" s="133" t="s">
        <v>42</v>
      </c>
      <c r="F31" s="134" t="s">
        <v>10</v>
      </c>
      <c r="G31" s="133" t="s">
        <v>42</v>
      </c>
      <c r="H31" s="134" t="s">
        <v>10</v>
      </c>
      <c r="I31" s="136" t="s">
        <v>43</v>
      </c>
      <c r="J31" s="88"/>
      <c r="K31" s="87"/>
    </row>
    <row r="32" spans="1:11" s="194" customFormat="1" ht="22.5" customHeight="1" x14ac:dyDescent="0.45">
      <c r="A32" s="88"/>
      <c r="B32" s="36" t="str">
        <f t="shared" ref="B32:B47" si="0">+B9</f>
        <v>調査産業計</v>
      </c>
      <c r="C32" s="110">
        <v>157.9</v>
      </c>
      <c r="D32" s="137">
        <v>1.3</v>
      </c>
      <c r="E32" s="110">
        <v>147.80000000000001</v>
      </c>
      <c r="F32" s="137">
        <v>2.7</v>
      </c>
      <c r="G32" s="138">
        <v>10.1</v>
      </c>
      <c r="H32" s="137">
        <v>-16.5</v>
      </c>
      <c r="I32" s="110">
        <v>19.3</v>
      </c>
      <c r="J32" s="88"/>
      <c r="K32" s="87"/>
    </row>
    <row r="33" spans="1:11" s="194" customFormat="1" ht="22.5" customHeight="1" x14ac:dyDescent="0.45">
      <c r="A33" s="88"/>
      <c r="B33" s="36" t="str">
        <f t="shared" si="0"/>
        <v>建設業</v>
      </c>
      <c r="C33" s="110">
        <v>164.4</v>
      </c>
      <c r="D33" s="137">
        <v>0.6</v>
      </c>
      <c r="E33" s="110">
        <v>151.1</v>
      </c>
      <c r="F33" s="137">
        <v>0</v>
      </c>
      <c r="G33" s="138">
        <v>13.3</v>
      </c>
      <c r="H33" s="139">
        <v>8.1</v>
      </c>
      <c r="I33" s="110">
        <v>20.399999999999999</v>
      </c>
      <c r="J33" s="88"/>
      <c r="K33" s="87"/>
    </row>
    <row r="34" spans="1:11" s="194" customFormat="1" ht="22.5" customHeight="1" x14ac:dyDescent="0.45">
      <c r="A34" s="88"/>
      <c r="B34" s="36" t="str">
        <f t="shared" si="0"/>
        <v>製造業</v>
      </c>
      <c r="C34" s="110">
        <v>165.1</v>
      </c>
      <c r="D34" s="137">
        <v>0.4</v>
      </c>
      <c r="E34" s="110">
        <v>153.5</v>
      </c>
      <c r="F34" s="137">
        <v>1.3</v>
      </c>
      <c r="G34" s="138">
        <v>11.6</v>
      </c>
      <c r="H34" s="139">
        <v>-10.1</v>
      </c>
      <c r="I34" s="110">
        <v>19.8</v>
      </c>
      <c r="J34" s="88"/>
      <c r="K34" s="87"/>
    </row>
    <row r="35" spans="1:11" s="194" customFormat="1" ht="22.5" customHeight="1" x14ac:dyDescent="0.45">
      <c r="A35" s="88"/>
      <c r="B35" s="140" t="str">
        <f t="shared" si="0"/>
        <v>電気・ガス・熱供給・水道業</v>
      </c>
      <c r="C35" s="110">
        <v>161.80000000000001</v>
      </c>
      <c r="D35" s="137">
        <v>2.6</v>
      </c>
      <c r="E35" s="110">
        <v>147.1</v>
      </c>
      <c r="F35" s="137">
        <v>7.7</v>
      </c>
      <c r="G35" s="138">
        <v>14.7</v>
      </c>
      <c r="H35" s="139">
        <v>-30.6</v>
      </c>
      <c r="I35" s="110">
        <v>19.100000000000001</v>
      </c>
      <c r="J35" s="88"/>
      <c r="K35" s="87"/>
    </row>
    <row r="36" spans="1:11" s="194" customFormat="1" ht="22.5" customHeight="1" x14ac:dyDescent="0.45">
      <c r="A36" s="88"/>
      <c r="B36" s="36" t="str">
        <f t="shared" si="0"/>
        <v>情報通信業</v>
      </c>
      <c r="C36" s="110">
        <v>137.5</v>
      </c>
      <c r="D36" s="137">
        <v>-0.9</v>
      </c>
      <c r="E36" s="110">
        <v>126.4</v>
      </c>
      <c r="F36" s="137">
        <v>-2.6</v>
      </c>
      <c r="G36" s="138">
        <v>11.1</v>
      </c>
      <c r="H36" s="139">
        <v>24.8</v>
      </c>
      <c r="I36" s="110">
        <v>18.5</v>
      </c>
      <c r="J36" s="88"/>
      <c r="K36" s="87"/>
    </row>
    <row r="37" spans="1:11" s="194" customFormat="1" ht="22.5" customHeight="1" x14ac:dyDescent="0.45">
      <c r="A37" s="88"/>
      <c r="B37" s="36" t="str">
        <f t="shared" si="0"/>
        <v>運輸業，郵便業</v>
      </c>
      <c r="C37" s="110">
        <v>176.7</v>
      </c>
      <c r="D37" s="137">
        <v>4.5</v>
      </c>
      <c r="E37" s="110">
        <v>154.9</v>
      </c>
      <c r="F37" s="137">
        <v>2.6</v>
      </c>
      <c r="G37" s="138">
        <v>21.8</v>
      </c>
      <c r="H37" s="139">
        <v>21.9</v>
      </c>
      <c r="I37" s="110">
        <v>20.100000000000001</v>
      </c>
      <c r="J37" s="88"/>
      <c r="K37" s="87"/>
    </row>
    <row r="38" spans="1:11" s="194" customFormat="1" ht="22.5" customHeight="1" x14ac:dyDescent="0.45">
      <c r="A38" s="88"/>
      <c r="B38" s="36" t="str">
        <f t="shared" si="0"/>
        <v>卸売業，小売業</v>
      </c>
      <c r="C38" s="110">
        <v>163.6</v>
      </c>
      <c r="D38" s="137">
        <v>4.3</v>
      </c>
      <c r="E38" s="110">
        <v>152</v>
      </c>
      <c r="F38" s="137">
        <v>4.5</v>
      </c>
      <c r="G38" s="138">
        <v>11.6</v>
      </c>
      <c r="H38" s="139">
        <v>2.6</v>
      </c>
      <c r="I38" s="110">
        <v>19.5</v>
      </c>
      <c r="J38" s="88"/>
      <c r="K38" s="87"/>
    </row>
    <row r="39" spans="1:11" s="194" customFormat="1" ht="22.5" customHeight="1" x14ac:dyDescent="0.45">
      <c r="A39" s="88"/>
      <c r="B39" s="36" t="str">
        <f t="shared" si="0"/>
        <v>金融業，保険業</v>
      </c>
      <c r="C39" s="110">
        <v>143.69999999999999</v>
      </c>
      <c r="D39" s="137">
        <v>5.4</v>
      </c>
      <c r="E39" s="110">
        <v>129.30000000000001</v>
      </c>
      <c r="F39" s="137">
        <v>3.6</v>
      </c>
      <c r="G39" s="138">
        <v>14.4</v>
      </c>
      <c r="H39" s="139">
        <v>26.3</v>
      </c>
      <c r="I39" s="110">
        <v>17.7</v>
      </c>
      <c r="J39" s="88"/>
      <c r="K39" s="87"/>
    </row>
    <row r="40" spans="1:11" s="194" customFormat="1" ht="22.5" customHeight="1" x14ac:dyDescent="0.45">
      <c r="A40" s="88"/>
      <c r="B40" s="36" t="str">
        <f t="shared" si="0"/>
        <v>不動産業，物品賃貸業</v>
      </c>
      <c r="C40" s="110">
        <v>140.80000000000001</v>
      </c>
      <c r="D40" s="137">
        <v>-14.1</v>
      </c>
      <c r="E40" s="110">
        <v>127.6</v>
      </c>
      <c r="F40" s="137">
        <v>-14.5</v>
      </c>
      <c r="G40" s="138">
        <v>13.2</v>
      </c>
      <c r="H40" s="139">
        <v>-10.199999999999999</v>
      </c>
      <c r="I40" s="110">
        <v>16</v>
      </c>
      <c r="J40" s="88"/>
      <c r="K40" s="87"/>
    </row>
    <row r="41" spans="1:11" s="194" customFormat="1" ht="22.5" customHeight="1" x14ac:dyDescent="0.45">
      <c r="A41" s="88"/>
      <c r="B41" s="41" t="str">
        <f t="shared" si="0"/>
        <v>学術研究，専門・技術サービス業</v>
      </c>
      <c r="C41" s="110">
        <v>150.4</v>
      </c>
      <c r="D41" s="137">
        <v>-1.9</v>
      </c>
      <c r="E41" s="110">
        <v>143.19999999999999</v>
      </c>
      <c r="F41" s="137">
        <v>-0.3</v>
      </c>
      <c r="G41" s="138">
        <v>7.2</v>
      </c>
      <c r="H41" s="139">
        <v>-25.8</v>
      </c>
      <c r="I41" s="110">
        <v>18</v>
      </c>
      <c r="J41" s="88"/>
      <c r="K41" s="87"/>
    </row>
    <row r="42" spans="1:11" s="194" customFormat="1" ht="22.5" customHeight="1" x14ac:dyDescent="0.45">
      <c r="A42" s="88"/>
      <c r="B42" s="36" t="str">
        <f t="shared" si="0"/>
        <v>宿泊業，飲食サービス業</v>
      </c>
      <c r="C42" s="110">
        <v>163.80000000000001</v>
      </c>
      <c r="D42" s="137">
        <v>-4.4000000000000004</v>
      </c>
      <c r="E42" s="110">
        <v>160.30000000000001</v>
      </c>
      <c r="F42" s="137">
        <v>1</v>
      </c>
      <c r="G42" s="138">
        <v>3.5</v>
      </c>
      <c r="H42" s="139">
        <v>-72.2</v>
      </c>
      <c r="I42" s="110">
        <v>21.3</v>
      </c>
      <c r="J42" s="88"/>
      <c r="K42" s="87"/>
    </row>
    <row r="43" spans="1:11" s="194" customFormat="1" ht="22.5" customHeight="1" x14ac:dyDescent="0.45">
      <c r="A43" s="88"/>
      <c r="B43" s="140" t="str">
        <f t="shared" si="0"/>
        <v>生活関連サービス業，娯楽業</v>
      </c>
      <c r="C43" s="110">
        <v>166.1</v>
      </c>
      <c r="D43" s="137">
        <v>-12.8</v>
      </c>
      <c r="E43" s="110">
        <v>158.80000000000001</v>
      </c>
      <c r="F43" s="137">
        <v>-12.8</v>
      </c>
      <c r="G43" s="138">
        <v>7.3</v>
      </c>
      <c r="H43" s="139">
        <v>-14</v>
      </c>
      <c r="I43" s="110">
        <v>20.2</v>
      </c>
      <c r="J43" s="88"/>
      <c r="K43" s="87"/>
    </row>
    <row r="44" spans="1:11" s="194" customFormat="1" ht="22.5" customHeight="1" x14ac:dyDescent="0.45">
      <c r="A44" s="88"/>
      <c r="B44" s="36" t="str">
        <f t="shared" si="0"/>
        <v>教育，学習支援業</v>
      </c>
      <c r="C44" s="110">
        <v>155.19999999999999</v>
      </c>
      <c r="D44" s="137">
        <v>-3.6</v>
      </c>
      <c r="E44" s="110">
        <v>148.4</v>
      </c>
      <c r="F44" s="137">
        <v>10.7</v>
      </c>
      <c r="G44" s="138">
        <v>6.8</v>
      </c>
      <c r="H44" s="139">
        <v>-74.8</v>
      </c>
      <c r="I44" s="110">
        <v>19.7</v>
      </c>
      <c r="J44" s="88"/>
      <c r="K44" s="87"/>
    </row>
    <row r="45" spans="1:11" s="194" customFormat="1" ht="22.5" customHeight="1" x14ac:dyDescent="0.45">
      <c r="A45" s="88"/>
      <c r="B45" s="36" t="str">
        <f t="shared" si="0"/>
        <v>医療，福祉</v>
      </c>
      <c r="C45" s="110">
        <v>146.6</v>
      </c>
      <c r="D45" s="137">
        <v>2.4</v>
      </c>
      <c r="E45" s="110">
        <v>140.9</v>
      </c>
      <c r="F45" s="137">
        <v>2.4</v>
      </c>
      <c r="G45" s="138">
        <v>5.7</v>
      </c>
      <c r="H45" s="139">
        <v>1.8</v>
      </c>
      <c r="I45" s="110">
        <v>18.5</v>
      </c>
      <c r="J45" s="88"/>
      <c r="K45" s="87"/>
    </row>
    <row r="46" spans="1:11" s="194" customFormat="1" ht="22.5" customHeight="1" x14ac:dyDescent="0.45">
      <c r="A46" s="88"/>
      <c r="B46" s="36" t="str">
        <f t="shared" si="0"/>
        <v>複合サービス事業</v>
      </c>
      <c r="C46" s="110" t="s">
        <v>66</v>
      </c>
      <c r="D46" s="137" t="s">
        <v>66</v>
      </c>
      <c r="E46" s="110" t="s">
        <v>66</v>
      </c>
      <c r="F46" s="137" t="s">
        <v>66</v>
      </c>
      <c r="G46" s="138" t="s">
        <v>66</v>
      </c>
      <c r="H46" s="139" t="s">
        <v>66</v>
      </c>
      <c r="I46" s="110" t="s">
        <v>65</v>
      </c>
      <c r="J46" s="88"/>
    </row>
    <row r="47" spans="1:11" s="194" customFormat="1" ht="22.5" customHeight="1" x14ac:dyDescent="0.45">
      <c r="A47" s="88"/>
      <c r="B47" s="141" t="str">
        <f t="shared" si="0"/>
        <v>サービス業（他に分類されないもの）</v>
      </c>
      <c r="C47" s="117">
        <v>152.9</v>
      </c>
      <c r="D47" s="142">
        <v>1.2</v>
      </c>
      <c r="E47" s="117">
        <v>145</v>
      </c>
      <c r="F47" s="142">
        <v>2</v>
      </c>
      <c r="G47" s="143">
        <v>7.9</v>
      </c>
      <c r="H47" s="144">
        <v>-12.2</v>
      </c>
      <c r="I47" s="117">
        <v>18.8</v>
      </c>
      <c r="J47" s="88"/>
      <c r="K47" s="87"/>
    </row>
    <row r="48" spans="1:11" ht="34.200000000000003" customHeight="1" x14ac:dyDescent="0.45">
      <c r="A48" s="87"/>
      <c r="B48" s="179" t="s">
        <v>62</v>
      </c>
      <c r="C48" s="179"/>
      <c r="D48" s="179"/>
      <c r="E48" s="179"/>
      <c r="F48" s="179"/>
      <c r="G48" s="179"/>
      <c r="H48" s="179"/>
      <c r="I48" s="179"/>
      <c r="J48" s="196"/>
      <c r="K48" s="87"/>
    </row>
    <row r="49" spans="1:11" ht="22.5" customHeight="1" x14ac:dyDescent="0.2">
      <c r="A49" s="87"/>
      <c r="B49" s="87"/>
      <c r="C49" s="145"/>
      <c r="D49" s="146"/>
      <c r="E49" s="147"/>
      <c r="F49" s="147"/>
      <c r="G49" s="147"/>
      <c r="H49" s="147"/>
      <c r="I49" s="147"/>
      <c r="J49" s="196"/>
      <c r="K49" s="87"/>
    </row>
    <row r="50" spans="1:11" ht="22.5" customHeight="1" x14ac:dyDescent="0.45">
      <c r="A50" s="87"/>
      <c r="C50" s="196"/>
      <c r="D50" s="196"/>
      <c r="E50" s="196"/>
      <c r="F50" s="196"/>
      <c r="G50" s="196"/>
      <c r="H50" s="196"/>
      <c r="I50" s="196"/>
      <c r="J50" s="196"/>
      <c r="K50" s="87"/>
    </row>
    <row r="51" spans="1:11" ht="22.5" customHeight="1" x14ac:dyDescent="0.45">
      <c r="A51" s="87"/>
      <c r="B51" s="87"/>
      <c r="C51" s="196"/>
      <c r="D51" s="196"/>
      <c r="E51" s="196"/>
      <c r="F51" s="196"/>
      <c r="G51" s="196"/>
      <c r="H51" s="196"/>
      <c r="I51" s="196"/>
      <c r="J51" s="196"/>
      <c r="K51" s="87"/>
    </row>
    <row r="52" spans="1:11" ht="22.5" customHeight="1" x14ac:dyDescent="0.45">
      <c r="C52" s="196"/>
      <c r="D52" s="196"/>
      <c r="E52" s="196"/>
      <c r="F52" s="196"/>
      <c r="G52" s="196"/>
      <c r="H52" s="196"/>
      <c r="I52" s="196"/>
      <c r="J52" s="196"/>
      <c r="K52" s="87"/>
    </row>
    <row r="53" spans="1:11" ht="22.5" customHeight="1" x14ac:dyDescent="0.45">
      <c r="C53" s="196"/>
      <c r="D53" s="196"/>
      <c r="E53" s="196"/>
      <c r="F53" s="196"/>
      <c r="G53" s="196"/>
      <c r="H53" s="196"/>
      <c r="I53" s="196"/>
      <c r="J53" s="196"/>
      <c r="K53" s="87"/>
    </row>
    <row r="54" spans="1:11" ht="22.5" customHeight="1" x14ac:dyDescent="0.45">
      <c r="C54" s="196"/>
      <c r="D54" s="196"/>
      <c r="E54" s="196"/>
      <c r="F54" s="196"/>
      <c r="G54" s="196"/>
      <c r="H54" s="196"/>
      <c r="I54" s="196"/>
      <c r="J54" s="196"/>
      <c r="K54" s="87"/>
    </row>
    <row r="55" spans="1:11" ht="22.5" customHeight="1" x14ac:dyDescent="0.45">
      <c r="C55" s="196"/>
      <c r="D55" s="196"/>
      <c r="E55" s="196"/>
      <c r="F55" s="196"/>
      <c r="G55" s="196"/>
      <c r="H55" s="196"/>
      <c r="I55" s="196"/>
      <c r="J55" s="196"/>
      <c r="K55" s="87"/>
    </row>
    <row r="56" spans="1:11" ht="22.5" customHeight="1" x14ac:dyDescent="0.45">
      <c r="C56" s="196"/>
      <c r="D56" s="196"/>
      <c r="E56" s="196"/>
      <c r="F56" s="196"/>
      <c r="G56" s="196"/>
      <c r="H56" s="196"/>
      <c r="I56" s="196"/>
      <c r="J56" s="196"/>
      <c r="K56" s="87"/>
    </row>
    <row r="57" spans="1:11" ht="22.5" customHeight="1" x14ac:dyDescent="0.45">
      <c r="C57" s="196"/>
      <c r="D57" s="196"/>
      <c r="E57" s="196"/>
      <c r="F57" s="196"/>
      <c r="G57" s="196"/>
      <c r="H57" s="196"/>
      <c r="I57" s="196"/>
      <c r="J57" s="196"/>
      <c r="K57" s="87"/>
    </row>
    <row r="58" spans="1:11" ht="22.5" customHeight="1" x14ac:dyDescent="0.45">
      <c r="K58" s="87"/>
    </row>
    <row r="61" spans="1:11" ht="22.5" customHeight="1" x14ac:dyDescent="0.45">
      <c r="C61" s="196"/>
      <c r="D61" s="196"/>
      <c r="E61" s="196"/>
      <c r="F61" s="196"/>
      <c r="G61" s="196"/>
      <c r="H61" s="196"/>
      <c r="I61" s="196"/>
      <c r="J61" s="196"/>
      <c r="K61" s="196"/>
    </row>
    <row r="62" spans="1:11" ht="22.5" customHeight="1" x14ac:dyDescent="0.45">
      <c r="C62" s="196"/>
      <c r="D62" s="196"/>
      <c r="E62" s="196"/>
      <c r="F62" s="196"/>
      <c r="G62" s="196"/>
      <c r="H62" s="196"/>
      <c r="I62" s="196"/>
      <c r="J62" s="196"/>
      <c r="K62" s="196"/>
    </row>
    <row r="63" spans="1:11" ht="22.5" customHeight="1" x14ac:dyDescent="0.45">
      <c r="C63" s="196"/>
      <c r="D63" s="196"/>
      <c r="E63" s="196"/>
      <c r="F63" s="196"/>
      <c r="G63" s="196"/>
      <c r="H63" s="196"/>
      <c r="I63" s="196"/>
      <c r="J63" s="196"/>
      <c r="K63" s="196"/>
    </row>
    <row r="64" spans="1:11" ht="22.5" customHeight="1" x14ac:dyDescent="0.45">
      <c r="C64" s="196"/>
      <c r="D64" s="196"/>
      <c r="E64" s="196"/>
      <c r="F64" s="196"/>
      <c r="G64" s="196"/>
      <c r="H64" s="196"/>
      <c r="I64" s="196"/>
      <c r="J64" s="196"/>
      <c r="K64" s="196"/>
    </row>
    <row r="65" spans="3:11" ht="22.5" customHeight="1" x14ac:dyDescent="0.45">
      <c r="C65" s="196"/>
      <c r="D65" s="196"/>
      <c r="E65" s="196"/>
      <c r="F65" s="196"/>
      <c r="G65" s="196"/>
      <c r="H65" s="196"/>
      <c r="I65" s="196"/>
      <c r="J65" s="196"/>
      <c r="K65" s="196"/>
    </row>
    <row r="66" spans="3:11" ht="22.5" customHeight="1" x14ac:dyDescent="0.45">
      <c r="C66" s="196"/>
      <c r="D66" s="196"/>
      <c r="E66" s="196"/>
      <c r="F66" s="196"/>
      <c r="G66" s="196"/>
      <c r="H66" s="196"/>
      <c r="I66" s="196"/>
      <c r="J66" s="196"/>
      <c r="K66" s="196"/>
    </row>
    <row r="67" spans="3:11" ht="22.5" customHeight="1" x14ac:dyDescent="0.45">
      <c r="C67" s="196"/>
      <c r="D67" s="196"/>
      <c r="E67" s="196"/>
      <c r="F67" s="196"/>
      <c r="G67" s="196"/>
      <c r="H67" s="196"/>
      <c r="I67" s="196"/>
      <c r="J67" s="196"/>
      <c r="K67" s="196"/>
    </row>
    <row r="68" spans="3:11" ht="22.5" customHeight="1" x14ac:dyDescent="0.45">
      <c r="C68" s="196"/>
      <c r="D68" s="196"/>
      <c r="E68" s="196"/>
      <c r="F68" s="196"/>
      <c r="G68" s="196"/>
      <c r="H68" s="196"/>
      <c r="I68" s="196"/>
      <c r="J68" s="196"/>
      <c r="K68" s="196"/>
    </row>
    <row r="69" spans="3:11" ht="22.5" customHeight="1" x14ac:dyDescent="0.45">
      <c r="C69" s="196"/>
      <c r="D69" s="196"/>
      <c r="E69" s="196"/>
      <c r="F69" s="196"/>
      <c r="G69" s="196"/>
      <c r="H69" s="196"/>
      <c r="I69" s="196"/>
      <c r="J69" s="196"/>
      <c r="K69" s="196"/>
    </row>
    <row r="70" spans="3:11" ht="22.5" customHeight="1" x14ac:dyDescent="0.45">
      <c r="C70" s="196"/>
      <c r="D70" s="196"/>
      <c r="E70" s="196"/>
      <c r="F70" s="196"/>
      <c r="G70" s="196"/>
      <c r="H70" s="196"/>
      <c r="I70" s="196"/>
      <c r="J70" s="196"/>
      <c r="K70" s="196"/>
    </row>
    <row r="71" spans="3:11" ht="22.5" customHeight="1" x14ac:dyDescent="0.45">
      <c r="C71" s="196"/>
      <c r="D71" s="196"/>
      <c r="E71" s="196"/>
      <c r="F71" s="196"/>
      <c r="G71" s="196"/>
      <c r="H71" s="196"/>
      <c r="I71" s="196"/>
      <c r="J71" s="196"/>
      <c r="K71" s="196"/>
    </row>
    <row r="72" spans="3:11" ht="22.5" customHeight="1" x14ac:dyDescent="0.45">
      <c r="C72" s="196"/>
      <c r="D72" s="196"/>
      <c r="E72" s="196"/>
      <c r="F72" s="196"/>
      <c r="G72" s="196"/>
      <c r="H72" s="196"/>
      <c r="I72" s="196"/>
      <c r="J72" s="196"/>
      <c r="K72" s="196"/>
    </row>
    <row r="73" spans="3:11" ht="22.5" customHeight="1" x14ac:dyDescent="0.45">
      <c r="C73" s="196"/>
      <c r="D73" s="196"/>
      <c r="E73" s="196"/>
      <c r="F73" s="196"/>
      <c r="G73" s="196"/>
      <c r="H73" s="196"/>
      <c r="I73" s="196"/>
      <c r="J73" s="196"/>
      <c r="K73" s="196"/>
    </row>
    <row r="74" spans="3:11" ht="22.5" customHeight="1" x14ac:dyDescent="0.45">
      <c r="C74" s="196"/>
      <c r="D74" s="196"/>
      <c r="E74" s="196"/>
      <c r="F74" s="196"/>
      <c r="G74" s="196"/>
      <c r="H74" s="196"/>
      <c r="I74" s="196"/>
      <c r="J74" s="196"/>
      <c r="K74" s="196"/>
    </row>
    <row r="75" spans="3:11" ht="22.5" customHeight="1" x14ac:dyDescent="0.45">
      <c r="C75" s="196"/>
      <c r="D75" s="196"/>
      <c r="E75" s="196"/>
      <c r="F75" s="196"/>
      <c r="G75" s="196"/>
      <c r="H75" s="196"/>
      <c r="I75" s="196"/>
      <c r="J75" s="196"/>
      <c r="K75" s="196"/>
    </row>
    <row r="76" spans="3:11" ht="22.5" customHeight="1" x14ac:dyDescent="0.45">
      <c r="C76" s="196"/>
      <c r="D76" s="196"/>
      <c r="E76" s="196"/>
      <c r="F76" s="196"/>
      <c r="G76" s="196"/>
      <c r="H76" s="196"/>
      <c r="I76" s="196"/>
      <c r="J76" s="196"/>
      <c r="K76" s="196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17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&amp;C- 9 -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5FF4E-E8B8-41C2-AE16-31AD22AC3F57}">
  <sheetPr>
    <pageSetUpPr autoPageBreaks="0"/>
  </sheetPr>
  <dimension ref="A1:K76"/>
  <sheetViews>
    <sheetView showGridLines="0" tabSelected="1" view="pageBreakPreview" topLeftCell="A39" zoomScale="70" zoomScaleNormal="80" zoomScaleSheetLayoutView="70" zoomScalePageLayoutView="90" workbookViewId="0">
      <selection activeCell="L44" sqref="L44"/>
    </sheetView>
  </sheetViews>
  <sheetFormatPr defaultColWidth="9.69921875" defaultRowHeight="22.5" customHeight="1" x14ac:dyDescent="0.45"/>
  <cols>
    <col min="1" max="1" width="1.69921875" style="84" customWidth="1"/>
    <col min="2" max="2" width="25" style="84" customWidth="1"/>
    <col min="3" max="5" width="10.8984375" style="84" customWidth="1"/>
    <col min="6" max="6" width="10.5" style="84" customWidth="1"/>
    <col min="7" max="7" width="10.8984375" style="84" customWidth="1"/>
    <col min="8" max="8" width="11.59765625" style="84" customWidth="1"/>
    <col min="9" max="9" width="11.8984375" style="84" customWidth="1"/>
    <col min="10" max="10" width="2.5" style="84" customWidth="1"/>
    <col min="11" max="11" width="7.8984375" style="84" customWidth="1"/>
    <col min="12" max="16384" width="9.69921875" style="84"/>
  </cols>
  <sheetData>
    <row r="1" spans="1:11" ht="22.5" customHeight="1" x14ac:dyDescent="0.45">
      <c r="B1" s="83" t="s">
        <v>74</v>
      </c>
      <c r="F1" s="148"/>
      <c r="K1" s="87"/>
    </row>
    <row r="2" spans="1:11" ht="32.25" customHeight="1" x14ac:dyDescent="0.45">
      <c r="B2" s="194"/>
      <c r="C2" s="194"/>
      <c r="D2" s="194"/>
      <c r="E2" s="194"/>
      <c r="F2" s="194"/>
      <c r="G2" s="194"/>
      <c r="H2" s="194"/>
      <c r="I2" s="194"/>
      <c r="K2" s="87"/>
    </row>
    <row r="3" spans="1:11" s="194" customFormat="1" ht="22.5" customHeight="1" x14ac:dyDescent="0.45">
      <c r="A3" s="88"/>
      <c r="B3" s="87" t="s">
        <v>33</v>
      </c>
      <c r="C3" s="88"/>
      <c r="D3" s="88"/>
      <c r="E3" s="88"/>
      <c r="F3" s="88"/>
      <c r="G3" s="88"/>
      <c r="H3" s="88"/>
      <c r="I3" s="88"/>
      <c r="J3" s="88"/>
      <c r="K3" s="87"/>
    </row>
    <row r="4" spans="1:11" s="194" customFormat="1" ht="22.2" customHeight="1" x14ac:dyDescent="0.45">
      <c r="A4" s="88"/>
      <c r="B4" s="180"/>
      <c r="C4" s="149"/>
      <c r="D4" s="174" t="s">
        <v>32</v>
      </c>
      <c r="E4" s="174"/>
      <c r="F4" s="174"/>
      <c r="G4" s="174"/>
      <c r="H4" s="174"/>
      <c r="I4" s="150"/>
      <c r="J4" s="88"/>
      <c r="K4" s="87"/>
    </row>
    <row r="5" spans="1:11" s="194" customFormat="1" ht="22.5" customHeight="1" x14ac:dyDescent="0.2">
      <c r="A5" s="88"/>
      <c r="B5" s="181"/>
      <c r="C5" s="91" t="s">
        <v>36</v>
      </c>
      <c r="D5" s="91"/>
      <c r="E5" s="92"/>
      <c r="F5" s="92"/>
      <c r="G5" s="92"/>
      <c r="H5" s="92"/>
      <c r="I5" s="183" t="s">
        <v>45</v>
      </c>
      <c r="J5" s="88"/>
      <c r="K5" s="195"/>
    </row>
    <row r="6" spans="1:11" s="194" customFormat="1" ht="22.5" customHeight="1" x14ac:dyDescent="0.45">
      <c r="A6" s="88"/>
      <c r="B6" s="181"/>
      <c r="C6" s="96"/>
      <c r="D6" s="96"/>
      <c r="E6" s="97" t="s">
        <v>38</v>
      </c>
      <c r="F6" s="98"/>
      <c r="G6" s="97" t="s">
        <v>39</v>
      </c>
      <c r="H6" s="98"/>
      <c r="I6" s="184"/>
      <c r="J6" s="88"/>
      <c r="K6" s="195"/>
    </row>
    <row r="7" spans="1:11" s="194" customFormat="1" ht="22.5" customHeight="1" x14ac:dyDescent="0.45">
      <c r="A7" s="88"/>
      <c r="B7" s="182"/>
      <c r="C7" s="151" t="s">
        <v>40</v>
      </c>
      <c r="D7" s="102" t="s">
        <v>41</v>
      </c>
      <c r="E7" s="101" t="s">
        <v>40</v>
      </c>
      <c r="F7" s="102" t="s">
        <v>41</v>
      </c>
      <c r="G7" s="101" t="s">
        <v>40</v>
      </c>
      <c r="H7" s="102" t="s">
        <v>41</v>
      </c>
      <c r="I7" s="101" t="s">
        <v>40</v>
      </c>
      <c r="J7" s="94"/>
      <c r="K7" s="87"/>
    </row>
    <row r="8" spans="1:11" s="194" customFormat="1" ht="22.5" customHeight="1" x14ac:dyDescent="0.45">
      <c r="A8" s="88"/>
      <c r="B8" s="153"/>
      <c r="C8" s="105" t="s">
        <v>42</v>
      </c>
      <c r="D8" s="106" t="s">
        <v>10</v>
      </c>
      <c r="E8" s="105" t="s">
        <v>42</v>
      </c>
      <c r="F8" s="106" t="s">
        <v>10</v>
      </c>
      <c r="G8" s="105" t="s">
        <v>42</v>
      </c>
      <c r="H8" s="106" t="s">
        <v>10</v>
      </c>
      <c r="I8" s="108" t="s">
        <v>43</v>
      </c>
      <c r="J8" s="88"/>
      <c r="K8" s="87"/>
    </row>
    <row r="9" spans="1:11" s="194" customFormat="1" ht="22.5" customHeight="1" x14ac:dyDescent="0.45">
      <c r="A9" s="88"/>
      <c r="B9" s="109" t="str">
        <f>+表１!B9</f>
        <v>調査産業計</v>
      </c>
      <c r="C9" s="110">
        <v>86.8</v>
      </c>
      <c r="D9" s="111">
        <v>3.8</v>
      </c>
      <c r="E9" s="110">
        <v>85.5</v>
      </c>
      <c r="F9" s="111">
        <v>3.4</v>
      </c>
      <c r="G9" s="110">
        <v>1.3</v>
      </c>
      <c r="H9" s="111">
        <v>44.6</v>
      </c>
      <c r="I9" s="110">
        <v>15.6</v>
      </c>
      <c r="J9" s="88"/>
      <c r="K9" s="87"/>
    </row>
    <row r="10" spans="1:11" s="194" customFormat="1" ht="22.5" customHeight="1" x14ac:dyDescent="0.45">
      <c r="A10" s="88"/>
      <c r="B10" s="109" t="str">
        <f>+表１!B10</f>
        <v>建設業</v>
      </c>
      <c r="C10" s="110">
        <v>99.8</v>
      </c>
      <c r="D10" s="111">
        <v>22.9</v>
      </c>
      <c r="E10" s="110">
        <v>99.8</v>
      </c>
      <c r="F10" s="111">
        <v>23.7</v>
      </c>
      <c r="G10" s="110">
        <v>0</v>
      </c>
      <c r="H10" s="111">
        <v>-100</v>
      </c>
      <c r="I10" s="110">
        <v>18.3</v>
      </c>
      <c r="J10" s="88"/>
      <c r="K10" s="87"/>
    </row>
    <row r="11" spans="1:11" s="194" customFormat="1" ht="22.5" customHeight="1" x14ac:dyDescent="0.45">
      <c r="A11" s="88"/>
      <c r="B11" s="109" t="str">
        <f>+表１!B11</f>
        <v>製造業</v>
      </c>
      <c r="C11" s="110">
        <v>98.5</v>
      </c>
      <c r="D11" s="111">
        <v>6.9</v>
      </c>
      <c r="E11" s="110">
        <v>96.6</v>
      </c>
      <c r="F11" s="111">
        <v>7</v>
      </c>
      <c r="G11" s="110">
        <v>1.9</v>
      </c>
      <c r="H11" s="111">
        <v>5.7</v>
      </c>
      <c r="I11" s="110">
        <v>17.7</v>
      </c>
      <c r="J11" s="88"/>
      <c r="K11" s="87"/>
    </row>
    <row r="12" spans="1:11" s="194" customFormat="1" ht="22.5" customHeight="1" x14ac:dyDescent="0.45">
      <c r="A12" s="88"/>
      <c r="B12" s="113" t="str">
        <f>+表１!B12</f>
        <v>電気・ガス・熱供給・水道業</v>
      </c>
      <c r="C12" s="110">
        <v>101.4</v>
      </c>
      <c r="D12" s="111">
        <v>3.7</v>
      </c>
      <c r="E12" s="110">
        <v>100</v>
      </c>
      <c r="F12" s="111">
        <v>2.2999999999999998</v>
      </c>
      <c r="G12" s="110">
        <v>1.4</v>
      </c>
      <c r="H12" s="111">
        <v>0</v>
      </c>
      <c r="I12" s="110">
        <v>16.7</v>
      </c>
      <c r="J12" s="88"/>
      <c r="K12" s="87"/>
    </row>
    <row r="13" spans="1:11" s="194" customFormat="1" ht="22.5" customHeight="1" x14ac:dyDescent="0.45">
      <c r="A13" s="88"/>
      <c r="B13" s="109" t="str">
        <f>+表１!B13</f>
        <v>情報通信業</v>
      </c>
      <c r="C13" s="110">
        <v>96.9</v>
      </c>
      <c r="D13" s="111">
        <v>0.5</v>
      </c>
      <c r="E13" s="110">
        <v>94.9</v>
      </c>
      <c r="F13" s="111">
        <v>-0.4</v>
      </c>
      <c r="G13" s="110">
        <v>2</v>
      </c>
      <c r="H13" s="111">
        <v>81.8</v>
      </c>
      <c r="I13" s="110">
        <v>17.2</v>
      </c>
      <c r="J13" s="88"/>
      <c r="K13" s="87"/>
    </row>
    <row r="14" spans="1:11" s="194" customFormat="1" ht="22.5" customHeight="1" x14ac:dyDescent="0.45">
      <c r="A14" s="88"/>
      <c r="B14" s="109" t="str">
        <f>+表１!B14</f>
        <v>運輸業，郵便業</v>
      </c>
      <c r="C14" s="110">
        <v>97.7</v>
      </c>
      <c r="D14" s="111">
        <v>3.3</v>
      </c>
      <c r="E14" s="110">
        <v>96.9</v>
      </c>
      <c r="F14" s="111">
        <v>2.6</v>
      </c>
      <c r="G14" s="110">
        <v>0.8</v>
      </c>
      <c r="H14" s="111">
        <v>304.7</v>
      </c>
      <c r="I14" s="110">
        <v>19.100000000000001</v>
      </c>
      <c r="J14" s="88"/>
      <c r="K14" s="87"/>
    </row>
    <row r="15" spans="1:11" s="194" customFormat="1" ht="22.5" customHeight="1" x14ac:dyDescent="0.45">
      <c r="A15" s="88"/>
      <c r="B15" s="109" t="str">
        <f>+表１!B15</f>
        <v>卸売業，小売業</v>
      </c>
      <c r="C15" s="110">
        <v>96.6</v>
      </c>
      <c r="D15" s="111">
        <v>5.0999999999999996</v>
      </c>
      <c r="E15" s="110">
        <v>95.6</v>
      </c>
      <c r="F15" s="111">
        <v>4.9000000000000004</v>
      </c>
      <c r="G15" s="110">
        <v>1</v>
      </c>
      <c r="H15" s="111">
        <v>42.8</v>
      </c>
      <c r="I15" s="110">
        <v>17.3</v>
      </c>
      <c r="J15" s="88"/>
      <c r="K15" s="87"/>
    </row>
    <row r="16" spans="1:11" s="194" customFormat="1" ht="22.5" customHeight="1" x14ac:dyDescent="0.45">
      <c r="A16" s="88"/>
      <c r="B16" s="109" t="str">
        <f>+表１!B16</f>
        <v>金融業，保険業</v>
      </c>
      <c r="C16" s="110">
        <v>78.900000000000006</v>
      </c>
      <c r="D16" s="111">
        <v>-18.2</v>
      </c>
      <c r="E16" s="110">
        <v>77.5</v>
      </c>
      <c r="F16" s="111">
        <v>-18.899999999999999</v>
      </c>
      <c r="G16" s="110">
        <v>1.4</v>
      </c>
      <c r="H16" s="111">
        <v>55.5</v>
      </c>
      <c r="I16" s="110">
        <v>17.600000000000001</v>
      </c>
      <c r="J16" s="88"/>
    </row>
    <row r="17" spans="1:11" s="194" customFormat="1" ht="22.5" customHeight="1" x14ac:dyDescent="0.45">
      <c r="A17" s="88"/>
      <c r="B17" s="109" t="str">
        <f>+表１!B17</f>
        <v>不動産業，物品賃貸業</v>
      </c>
      <c r="C17" s="110">
        <v>97.6</v>
      </c>
      <c r="D17" s="111">
        <v>7.3</v>
      </c>
      <c r="E17" s="110">
        <v>96.2</v>
      </c>
      <c r="F17" s="111">
        <v>5.9</v>
      </c>
      <c r="G17" s="110">
        <v>1.4</v>
      </c>
      <c r="H17" s="111">
        <v>0</v>
      </c>
      <c r="I17" s="110">
        <v>15.8</v>
      </c>
      <c r="J17" s="88"/>
    </row>
    <row r="18" spans="1:11" s="194" customFormat="1" ht="22.5" customHeight="1" x14ac:dyDescent="0.45">
      <c r="A18" s="88"/>
      <c r="B18" s="114" t="str">
        <f>+表１!B18</f>
        <v>学術研究，専門・技術サービス業</v>
      </c>
      <c r="C18" s="110">
        <v>115.6</v>
      </c>
      <c r="D18" s="111">
        <v>18.899999999999999</v>
      </c>
      <c r="E18" s="110">
        <v>115.6</v>
      </c>
      <c r="F18" s="111">
        <v>18.8</v>
      </c>
      <c r="G18" s="110">
        <v>0</v>
      </c>
      <c r="H18" s="111">
        <v>0</v>
      </c>
      <c r="I18" s="110">
        <v>17.3</v>
      </c>
      <c r="J18" s="88"/>
      <c r="K18" s="87"/>
    </row>
    <row r="19" spans="1:11" s="194" customFormat="1" ht="22.5" customHeight="1" x14ac:dyDescent="0.45">
      <c r="A19" s="88"/>
      <c r="B19" s="109" t="str">
        <f>+表１!B19</f>
        <v>宿泊業，飲食サービス業</v>
      </c>
      <c r="C19" s="110">
        <v>72.5</v>
      </c>
      <c r="D19" s="111">
        <v>18.100000000000001</v>
      </c>
      <c r="E19" s="110">
        <v>70.2</v>
      </c>
      <c r="F19" s="111">
        <v>15.3</v>
      </c>
      <c r="G19" s="110">
        <v>2.2999999999999998</v>
      </c>
      <c r="H19" s="111">
        <v>360.2</v>
      </c>
      <c r="I19" s="110">
        <v>13.2</v>
      </c>
      <c r="J19" s="88"/>
      <c r="K19" s="87"/>
    </row>
    <row r="20" spans="1:11" s="194" customFormat="1" ht="22.5" customHeight="1" x14ac:dyDescent="0.45">
      <c r="A20" s="88"/>
      <c r="B20" s="113" t="str">
        <f>+表１!B20</f>
        <v>生活関連サービス業，娯楽業</v>
      </c>
      <c r="C20" s="110">
        <v>88.7</v>
      </c>
      <c r="D20" s="111">
        <v>22.8</v>
      </c>
      <c r="E20" s="110">
        <v>87.5</v>
      </c>
      <c r="F20" s="111">
        <v>27.5</v>
      </c>
      <c r="G20" s="110">
        <v>1.2</v>
      </c>
      <c r="H20" s="111">
        <v>-66.7</v>
      </c>
      <c r="I20" s="110">
        <v>17.3</v>
      </c>
      <c r="J20" s="88"/>
      <c r="K20" s="87"/>
    </row>
    <row r="21" spans="1:11" s="194" customFormat="1" ht="22.5" customHeight="1" x14ac:dyDescent="0.45">
      <c r="A21" s="88"/>
      <c r="B21" s="109" t="str">
        <f>+表１!B21</f>
        <v>教育，学習支援業</v>
      </c>
      <c r="C21" s="110">
        <v>76.7</v>
      </c>
      <c r="D21" s="111">
        <v>0.7</v>
      </c>
      <c r="E21" s="110">
        <v>76.3</v>
      </c>
      <c r="F21" s="111">
        <v>0.3</v>
      </c>
      <c r="G21" s="110">
        <v>0.4</v>
      </c>
      <c r="H21" s="111">
        <v>300</v>
      </c>
      <c r="I21" s="110">
        <v>14</v>
      </c>
      <c r="J21" s="88"/>
      <c r="K21" s="87"/>
    </row>
    <row r="22" spans="1:11" s="194" customFormat="1" ht="22.5" customHeight="1" x14ac:dyDescent="0.45">
      <c r="A22" s="88"/>
      <c r="B22" s="109" t="str">
        <f>+表１!B22</f>
        <v>医療，福祉</v>
      </c>
      <c r="C22" s="115">
        <v>90.5</v>
      </c>
      <c r="D22" s="111">
        <v>-2.8</v>
      </c>
      <c r="E22" s="110">
        <v>89.6</v>
      </c>
      <c r="F22" s="111">
        <v>-2.5</v>
      </c>
      <c r="G22" s="110">
        <v>0.9</v>
      </c>
      <c r="H22" s="111">
        <v>-25</v>
      </c>
      <c r="I22" s="110">
        <v>15.3</v>
      </c>
      <c r="J22" s="88"/>
      <c r="K22" s="87"/>
    </row>
    <row r="23" spans="1:11" s="194" customFormat="1" ht="22.5" customHeight="1" x14ac:dyDescent="0.45">
      <c r="A23" s="88"/>
      <c r="B23" s="109" t="str">
        <f>+表１!B23</f>
        <v>複合サービス事業</v>
      </c>
      <c r="C23" s="115">
        <v>110.1</v>
      </c>
      <c r="D23" s="111">
        <v>-1.9</v>
      </c>
      <c r="E23" s="110">
        <v>109.6</v>
      </c>
      <c r="F23" s="111">
        <v>-2.2000000000000002</v>
      </c>
      <c r="G23" s="110">
        <v>0.5</v>
      </c>
      <c r="H23" s="111">
        <v>403.1</v>
      </c>
      <c r="I23" s="110">
        <v>21.1</v>
      </c>
      <c r="J23" s="88"/>
      <c r="K23" s="87"/>
    </row>
    <row r="24" spans="1:11" s="194" customFormat="1" ht="22.5" customHeight="1" x14ac:dyDescent="0.45">
      <c r="A24" s="88"/>
      <c r="B24" s="116" t="str">
        <f>+表１!B24</f>
        <v>サービス業（他に分類されないもの）</v>
      </c>
      <c r="C24" s="117">
        <v>75.599999999999994</v>
      </c>
      <c r="D24" s="118">
        <v>-8.1999999999999993</v>
      </c>
      <c r="E24" s="117">
        <v>74.2</v>
      </c>
      <c r="F24" s="118">
        <v>-8.3000000000000007</v>
      </c>
      <c r="G24" s="117">
        <v>1.4</v>
      </c>
      <c r="H24" s="118">
        <v>-6.6</v>
      </c>
      <c r="I24" s="117">
        <v>14.1</v>
      </c>
      <c r="J24" s="88"/>
    </row>
    <row r="25" spans="1:11" s="194" customFormat="1" ht="15.6" customHeight="1" x14ac:dyDescent="0.45">
      <c r="A25" s="88"/>
      <c r="C25" s="137"/>
      <c r="D25" s="137"/>
      <c r="E25" s="137"/>
      <c r="F25" s="137"/>
      <c r="G25" s="137"/>
      <c r="H25" s="137"/>
      <c r="I25" s="137"/>
      <c r="J25" s="196"/>
      <c r="K25" s="87"/>
    </row>
    <row r="26" spans="1:11" s="194" customFormat="1" ht="30.9" customHeight="1" x14ac:dyDescent="0.45">
      <c r="A26" s="88"/>
      <c r="B26" s="87" t="s">
        <v>44</v>
      </c>
      <c r="C26" s="120"/>
      <c r="D26" s="120"/>
      <c r="E26" s="120"/>
      <c r="F26" s="120"/>
      <c r="G26" s="120"/>
      <c r="H26" s="120"/>
      <c r="I26" s="120"/>
      <c r="J26" s="88"/>
      <c r="K26" s="87"/>
    </row>
    <row r="27" spans="1:11" s="194" customFormat="1" ht="21.6" customHeight="1" x14ac:dyDescent="0.45">
      <c r="A27" s="88"/>
      <c r="B27" s="180"/>
      <c r="C27" s="154"/>
      <c r="D27" s="174" t="s">
        <v>32</v>
      </c>
      <c r="E27" s="174"/>
      <c r="F27" s="174"/>
      <c r="G27" s="174"/>
      <c r="H27" s="174"/>
      <c r="I27" s="155"/>
      <c r="J27" s="88"/>
      <c r="K27" s="87"/>
    </row>
    <row r="28" spans="1:11" s="194" customFormat="1" ht="22.5" customHeight="1" x14ac:dyDescent="0.2">
      <c r="A28" s="88"/>
      <c r="B28" s="181"/>
      <c r="C28" s="122" t="s">
        <v>36</v>
      </c>
      <c r="D28" s="122"/>
      <c r="E28" s="123"/>
      <c r="F28" s="123"/>
      <c r="G28" s="123"/>
      <c r="H28" s="123"/>
      <c r="I28" s="187" t="s">
        <v>45</v>
      </c>
      <c r="J28" s="88"/>
      <c r="K28" s="87"/>
    </row>
    <row r="29" spans="1:11" s="194" customFormat="1" ht="22.5" customHeight="1" x14ac:dyDescent="0.45">
      <c r="A29" s="88"/>
      <c r="B29" s="181"/>
      <c r="C29" s="126"/>
      <c r="D29" s="126"/>
      <c r="E29" s="127" t="s">
        <v>38</v>
      </c>
      <c r="F29" s="128"/>
      <c r="G29" s="127" t="s">
        <v>39</v>
      </c>
      <c r="H29" s="128"/>
      <c r="I29" s="188"/>
      <c r="J29" s="88"/>
      <c r="K29" s="87"/>
    </row>
    <row r="30" spans="1:11" s="194" customFormat="1" ht="22.5" customHeight="1" x14ac:dyDescent="0.45">
      <c r="A30" s="88"/>
      <c r="B30" s="182"/>
      <c r="C30" s="156" t="s">
        <v>40</v>
      </c>
      <c r="D30" s="131" t="s">
        <v>41</v>
      </c>
      <c r="E30" s="130" t="s">
        <v>40</v>
      </c>
      <c r="F30" s="131" t="s">
        <v>41</v>
      </c>
      <c r="G30" s="130" t="s">
        <v>40</v>
      </c>
      <c r="H30" s="131" t="s">
        <v>41</v>
      </c>
      <c r="I30" s="157" t="s">
        <v>40</v>
      </c>
      <c r="J30" s="88"/>
      <c r="K30" s="87"/>
    </row>
    <row r="31" spans="1:11" s="194" customFormat="1" ht="22.5" customHeight="1" x14ac:dyDescent="0.45">
      <c r="A31" s="88"/>
      <c r="B31" s="153"/>
      <c r="C31" s="133" t="s">
        <v>42</v>
      </c>
      <c r="D31" s="134" t="s">
        <v>10</v>
      </c>
      <c r="E31" s="133" t="s">
        <v>42</v>
      </c>
      <c r="F31" s="134" t="s">
        <v>10</v>
      </c>
      <c r="G31" s="133" t="s">
        <v>42</v>
      </c>
      <c r="H31" s="134" t="s">
        <v>10</v>
      </c>
      <c r="I31" s="136" t="s">
        <v>43</v>
      </c>
      <c r="J31" s="88"/>
      <c r="K31" s="87"/>
    </row>
    <row r="32" spans="1:11" s="194" customFormat="1" ht="22.2" customHeight="1" x14ac:dyDescent="0.45">
      <c r="A32" s="88"/>
      <c r="B32" s="36" t="str">
        <f t="shared" ref="B32:B47" si="0">+B9</f>
        <v>調査産業計</v>
      </c>
      <c r="C32" s="110">
        <v>90.4</v>
      </c>
      <c r="D32" s="137">
        <v>0.9</v>
      </c>
      <c r="E32" s="110">
        <v>89.1</v>
      </c>
      <c r="F32" s="137">
        <v>0.9</v>
      </c>
      <c r="G32" s="138">
        <v>1.3</v>
      </c>
      <c r="H32" s="137">
        <v>0</v>
      </c>
      <c r="I32" s="110">
        <v>15.8</v>
      </c>
      <c r="J32" s="88"/>
      <c r="K32" s="87"/>
    </row>
    <row r="33" spans="1:11" s="194" customFormat="1" ht="22.5" customHeight="1" x14ac:dyDescent="0.45">
      <c r="A33" s="88"/>
      <c r="B33" s="36" t="str">
        <f t="shared" si="0"/>
        <v>建設業</v>
      </c>
      <c r="C33" s="110">
        <v>99.9</v>
      </c>
      <c r="D33" s="137">
        <v>-12.1</v>
      </c>
      <c r="E33" s="110">
        <v>99.6</v>
      </c>
      <c r="F33" s="137">
        <v>-12.2</v>
      </c>
      <c r="G33" s="138">
        <v>0.3</v>
      </c>
      <c r="H33" s="139">
        <v>200</v>
      </c>
      <c r="I33" s="110">
        <v>17.5</v>
      </c>
      <c r="J33" s="88"/>
      <c r="K33" s="87"/>
    </row>
    <row r="34" spans="1:11" s="194" customFormat="1" ht="22.5" customHeight="1" x14ac:dyDescent="0.45">
      <c r="A34" s="88"/>
      <c r="B34" s="36" t="str">
        <f t="shared" si="0"/>
        <v>製造業</v>
      </c>
      <c r="C34" s="110">
        <v>107.8</v>
      </c>
      <c r="D34" s="137">
        <v>-4.4000000000000004</v>
      </c>
      <c r="E34" s="110">
        <v>106.3</v>
      </c>
      <c r="F34" s="137">
        <v>-2.9</v>
      </c>
      <c r="G34" s="138">
        <v>1.5</v>
      </c>
      <c r="H34" s="139">
        <v>-54.6</v>
      </c>
      <c r="I34" s="110">
        <v>18.399999999999999</v>
      </c>
      <c r="J34" s="88"/>
      <c r="K34" s="87"/>
    </row>
    <row r="35" spans="1:11" s="194" customFormat="1" ht="22.5" customHeight="1" x14ac:dyDescent="0.45">
      <c r="A35" s="88"/>
      <c r="B35" s="140" t="str">
        <f t="shared" si="0"/>
        <v>電気・ガス・熱供給・水道業</v>
      </c>
      <c r="C35" s="110">
        <v>101.4</v>
      </c>
      <c r="D35" s="137">
        <v>5.2</v>
      </c>
      <c r="E35" s="110">
        <v>100</v>
      </c>
      <c r="F35" s="137">
        <v>3.8</v>
      </c>
      <c r="G35" s="138">
        <v>1.4</v>
      </c>
      <c r="H35" s="139">
        <v>0</v>
      </c>
      <c r="I35" s="110">
        <v>16.7</v>
      </c>
      <c r="J35" s="88"/>
      <c r="K35" s="87"/>
    </row>
    <row r="36" spans="1:11" s="194" customFormat="1" ht="22.5" customHeight="1" x14ac:dyDescent="0.45">
      <c r="A36" s="88"/>
      <c r="B36" s="36" t="str">
        <f t="shared" si="0"/>
        <v>情報通信業</v>
      </c>
      <c r="C36" s="110">
        <v>96.9</v>
      </c>
      <c r="D36" s="137">
        <v>-6.8</v>
      </c>
      <c r="E36" s="110">
        <v>94.9</v>
      </c>
      <c r="F36" s="137">
        <v>-7.6</v>
      </c>
      <c r="G36" s="138">
        <v>2</v>
      </c>
      <c r="H36" s="139">
        <v>53.8</v>
      </c>
      <c r="I36" s="110">
        <v>17.2</v>
      </c>
      <c r="J36" s="88"/>
      <c r="K36" s="87"/>
    </row>
    <row r="37" spans="1:11" s="194" customFormat="1" ht="22.5" customHeight="1" x14ac:dyDescent="0.45">
      <c r="A37" s="88"/>
      <c r="B37" s="36" t="str">
        <f t="shared" si="0"/>
        <v>運輸業，郵便業</v>
      </c>
      <c r="C37" s="110">
        <v>114.5</v>
      </c>
      <c r="D37" s="137">
        <v>61.7</v>
      </c>
      <c r="E37" s="110">
        <v>111.9</v>
      </c>
      <c r="F37" s="137">
        <v>62.2</v>
      </c>
      <c r="G37" s="138">
        <v>2.6</v>
      </c>
      <c r="H37" s="139">
        <v>44.4</v>
      </c>
      <c r="I37" s="110">
        <v>18.8</v>
      </c>
      <c r="J37" s="88"/>
      <c r="K37" s="87"/>
    </row>
    <row r="38" spans="1:11" s="194" customFormat="1" ht="22.5" customHeight="1" x14ac:dyDescent="0.45">
      <c r="A38" s="88"/>
      <c r="B38" s="36" t="str">
        <f t="shared" si="0"/>
        <v>卸売業，小売業</v>
      </c>
      <c r="C38" s="110">
        <v>100.6</v>
      </c>
      <c r="D38" s="137">
        <v>3</v>
      </c>
      <c r="E38" s="110">
        <v>99.6</v>
      </c>
      <c r="F38" s="137">
        <v>3.1</v>
      </c>
      <c r="G38" s="138">
        <v>1</v>
      </c>
      <c r="H38" s="139">
        <v>0</v>
      </c>
      <c r="I38" s="110">
        <v>17.3</v>
      </c>
      <c r="J38" s="88"/>
      <c r="K38" s="87"/>
    </row>
    <row r="39" spans="1:11" s="194" customFormat="1" ht="22.5" customHeight="1" x14ac:dyDescent="0.45">
      <c r="A39" s="88"/>
      <c r="B39" s="36" t="str">
        <f t="shared" si="0"/>
        <v>金融業，保険業</v>
      </c>
      <c r="C39" s="110">
        <v>80</v>
      </c>
      <c r="D39" s="137">
        <v>0</v>
      </c>
      <c r="E39" s="110">
        <v>76</v>
      </c>
      <c r="F39" s="137">
        <v>5.8</v>
      </c>
      <c r="G39" s="138">
        <v>4</v>
      </c>
      <c r="H39" s="139">
        <v>-51.2</v>
      </c>
      <c r="I39" s="110">
        <v>16</v>
      </c>
      <c r="J39" s="88"/>
      <c r="K39" s="87"/>
    </row>
    <row r="40" spans="1:11" s="194" customFormat="1" ht="22.5" customHeight="1" x14ac:dyDescent="0.45">
      <c r="A40" s="88"/>
      <c r="B40" s="36" t="str">
        <f t="shared" si="0"/>
        <v>不動産業，物品賃貸業</v>
      </c>
      <c r="C40" s="110">
        <v>95.5</v>
      </c>
      <c r="D40" s="137">
        <v>4</v>
      </c>
      <c r="E40" s="110">
        <v>95.5</v>
      </c>
      <c r="F40" s="137">
        <v>4.2</v>
      </c>
      <c r="G40" s="138">
        <v>0</v>
      </c>
      <c r="H40" s="139">
        <v>-100</v>
      </c>
      <c r="I40" s="110">
        <v>15.8</v>
      </c>
      <c r="J40" s="88"/>
      <c r="K40" s="87"/>
    </row>
    <row r="41" spans="1:11" s="194" customFormat="1" ht="22.5" customHeight="1" x14ac:dyDescent="0.45">
      <c r="A41" s="88"/>
      <c r="B41" s="41" t="str">
        <f t="shared" si="0"/>
        <v>学術研究，専門・技術サービス業</v>
      </c>
      <c r="C41" s="110">
        <v>100</v>
      </c>
      <c r="D41" s="137">
        <v>7.3</v>
      </c>
      <c r="E41" s="110">
        <v>99.9</v>
      </c>
      <c r="F41" s="137">
        <v>7.3</v>
      </c>
      <c r="G41" s="138">
        <v>0.1</v>
      </c>
      <c r="H41" s="139">
        <v>0</v>
      </c>
      <c r="I41" s="110">
        <v>15.1</v>
      </c>
      <c r="J41" s="88"/>
      <c r="K41" s="87"/>
    </row>
    <row r="42" spans="1:11" s="194" customFormat="1" ht="22.5" customHeight="1" x14ac:dyDescent="0.45">
      <c r="A42" s="88"/>
      <c r="B42" s="36" t="str">
        <f t="shared" si="0"/>
        <v>宿泊業，飲食サービス業</v>
      </c>
      <c r="C42" s="110">
        <v>55.7</v>
      </c>
      <c r="D42" s="137">
        <v>-14.1</v>
      </c>
      <c r="E42" s="110">
        <v>54.5</v>
      </c>
      <c r="F42" s="137">
        <v>-13.9</v>
      </c>
      <c r="G42" s="138">
        <v>1.2</v>
      </c>
      <c r="H42" s="139">
        <v>-25</v>
      </c>
      <c r="I42" s="110">
        <v>11.4</v>
      </c>
      <c r="J42" s="88"/>
      <c r="K42" s="87"/>
    </row>
    <row r="43" spans="1:11" s="194" customFormat="1" ht="22.5" customHeight="1" x14ac:dyDescent="0.45">
      <c r="A43" s="88"/>
      <c r="B43" s="140" t="str">
        <f t="shared" si="0"/>
        <v>生活関連サービス業，娯楽業</v>
      </c>
      <c r="C43" s="110">
        <v>81.7</v>
      </c>
      <c r="D43" s="137">
        <v>32.6</v>
      </c>
      <c r="E43" s="110">
        <v>78.900000000000006</v>
      </c>
      <c r="F43" s="137">
        <v>28.3</v>
      </c>
      <c r="G43" s="138">
        <v>2.8</v>
      </c>
      <c r="H43" s="139">
        <v>2702.7</v>
      </c>
      <c r="I43" s="110">
        <v>14</v>
      </c>
      <c r="J43" s="88"/>
      <c r="K43" s="87"/>
    </row>
    <row r="44" spans="1:11" s="194" customFormat="1" ht="22.5" customHeight="1" x14ac:dyDescent="0.45">
      <c r="A44" s="88"/>
      <c r="B44" s="36" t="str">
        <f t="shared" si="0"/>
        <v>教育，学習支援業</v>
      </c>
      <c r="C44" s="110">
        <v>79.5</v>
      </c>
      <c r="D44" s="137">
        <v>15</v>
      </c>
      <c r="E44" s="110">
        <v>78.2</v>
      </c>
      <c r="F44" s="137">
        <v>13.5</v>
      </c>
      <c r="G44" s="138">
        <v>1.3</v>
      </c>
      <c r="H44" s="139">
        <v>550</v>
      </c>
      <c r="I44" s="110">
        <v>13.8</v>
      </c>
      <c r="J44" s="88"/>
      <c r="K44" s="87"/>
    </row>
    <row r="45" spans="1:11" s="194" customFormat="1" ht="22.5" customHeight="1" x14ac:dyDescent="0.45">
      <c r="A45" s="88"/>
      <c r="B45" s="36" t="str">
        <f t="shared" si="0"/>
        <v>医療，福祉</v>
      </c>
      <c r="C45" s="110">
        <v>95.2</v>
      </c>
      <c r="D45" s="137">
        <v>-3.2</v>
      </c>
      <c r="E45" s="110">
        <v>94</v>
      </c>
      <c r="F45" s="137">
        <v>-3</v>
      </c>
      <c r="G45" s="138">
        <v>1.2</v>
      </c>
      <c r="H45" s="139">
        <v>-14.3</v>
      </c>
      <c r="I45" s="110">
        <v>15.5</v>
      </c>
      <c r="J45" s="88"/>
      <c r="K45" s="87"/>
    </row>
    <row r="46" spans="1:11" s="194" customFormat="1" ht="22.5" customHeight="1" x14ac:dyDescent="0.45">
      <c r="A46" s="88"/>
      <c r="B46" s="36" t="str">
        <f t="shared" si="0"/>
        <v>複合サービス事業</v>
      </c>
      <c r="C46" s="110" t="s">
        <v>65</v>
      </c>
      <c r="D46" s="137" t="s">
        <v>66</v>
      </c>
      <c r="E46" s="110" t="s">
        <v>65</v>
      </c>
      <c r="F46" s="137" t="s">
        <v>66</v>
      </c>
      <c r="G46" s="138" t="s">
        <v>65</v>
      </c>
      <c r="H46" s="139" t="s">
        <v>66</v>
      </c>
      <c r="I46" s="110" t="s">
        <v>65</v>
      </c>
      <c r="J46" s="88"/>
    </row>
    <row r="47" spans="1:11" s="194" customFormat="1" ht="22.5" customHeight="1" x14ac:dyDescent="0.45">
      <c r="A47" s="88"/>
      <c r="B47" s="141" t="str">
        <f t="shared" si="0"/>
        <v>サービス業（他に分類されないもの）</v>
      </c>
      <c r="C47" s="117">
        <v>90.9</v>
      </c>
      <c r="D47" s="142">
        <v>9.9</v>
      </c>
      <c r="E47" s="117">
        <v>89</v>
      </c>
      <c r="F47" s="142">
        <v>9.8000000000000007</v>
      </c>
      <c r="G47" s="143">
        <v>1.9</v>
      </c>
      <c r="H47" s="144">
        <v>11.9</v>
      </c>
      <c r="I47" s="117">
        <v>16.8</v>
      </c>
      <c r="J47" s="88"/>
      <c r="K47" s="87"/>
    </row>
    <row r="48" spans="1:11" ht="34.200000000000003" customHeight="1" x14ac:dyDescent="0.45">
      <c r="A48" s="87"/>
      <c r="B48" s="179" t="s">
        <v>62</v>
      </c>
      <c r="C48" s="179"/>
      <c r="D48" s="179"/>
      <c r="E48" s="179"/>
      <c r="F48" s="179"/>
      <c r="G48" s="179"/>
      <c r="H48" s="179"/>
      <c r="I48" s="179"/>
      <c r="J48" s="196"/>
      <c r="K48" s="87"/>
    </row>
    <row r="49" spans="1:11" ht="22.5" customHeight="1" x14ac:dyDescent="0.2">
      <c r="A49" s="87"/>
      <c r="B49" s="87"/>
      <c r="C49" s="145"/>
      <c r="D49" s="146"/>
      <c r="E49" s="147"/>
      <c r="F49" s="147"/>
      <c r="G49" s="147"/>
      <c r="H49" s="147"/>
      <c r="I49" s="147"/>
      <c r="J49" s="196"/>
      <c r="K49" s="87"/>
    </row>
    <row r="50" spans="1:11" ht="22.5" customHeight="1" x14ac:dyDescent="0.45">
      <c r="A50" s="87"/>
      <c r="C50" s="196"/>
      <c r="D50" s="196"/>
      <c r="E50" s="196"/>
      <c r="F50" s="196"/>
      <c r="G50" s="196"/>
      <c r="H50" s="196"/>
      <c r="I50" s="196"/>
      <c r="J50" s="196"/>
      <c r="K50" s="87"/>
    </row>
    <row r="51" spans="1:11" ht="22.5" customHeight="1" x14ac:dyDescent="0.45">
      <c r="A51" s="87"/>
      <c r="B51" s="87"/>
      <c r="C51" s="196"/>
      <c r="D51" s="196"/>
      <c r="E51" s="196"/>
      <c r="F51" s="196"/>
      <c r="G51" s="196"/>
      <c r="H51" s="196"/>
      <c r="I51" s="196"/>
      <c r="J51" s="196"/>
      <c r="K51" s="87"/>
    </row>
    <row r="52" spans="1:11" ht="22.5" customHeight="1" x14ac:dyDescent="0.45">
      <c r="C52" s="196"/>
      <c r="D52" s="196"/>
      <c r="E52" s="196"/>
      <c r="F52" s="196"/>
      <c r="G52" s="196"/>
      <c r="H52" s="196"/>
      <c r="I52" s="196"/>
      <c r="J52" s="196"/>
      <c r="K52" s="87"/>
    </row>
    <row r="53" spans="1:11" ht="22.5" customHeight="1" x14ac:dyDescent="0.45">
      <c r="C53" s="196"/>
      <c r="D53" s="196"/>
      <c r="E53" s="196"/>
      <c r="F53" s="196"/>
      <c r="G53" s="196"/>
      <c r="H53" s="196"/>
      <c r="I53" s="196"/>
      <c r="J53" s="196"/>
      <c r="K53" s="87"/>
    </row>
    <row r="54" spans="1:11" ht="22.5" customHeight="1" x14ac:dyDescent="0.45">
      <c r="C54" s="196"/>
      <c r="D54" s="196"/>
      <c r="E54" s="196"/>
      <c r="F54" s="196"/>
      <c r="G54" s="196"/>
      <c r="H54" s="196"/>
      <c r="I54" s="196"/>
      <c r="J54" s="196"/>
      <c r="K54" s="87"/>
    </row>
    <row r="55" spans="1:11" ht="22.5" customHeight="1" x14ac:dyDescent="0.45">
      <c r="C55" s="196"/>
      <c r="D55" s="196"/>
      <c r="E55" s="196"/>
      <c r="F55" s="196"/>
      <c r="G55" s="196"/>
      <c r="H55" s="196"/>
      <c r="I55" s="196"/>
      <c r="J55" s="196"/>
      <c r="K55" s="87"/>
    </row>
    <row r="56" spans="1:11" ht="22.5" customHeight="1" x14ac:dyDescent="0.45">
      <c r="C56" s="196"/>
      <c r="D56" s="196"/>
      <c r="E56" s="196"/>
      <c r="F56" s="196"/>
      <c r="G56" s="196"/>
      <c r="H56" s="196"/>
      <c r="I56" s="196"/>
      <c r="J56" s="196"/>
      <c r="K56" s="87"/>
    </row>
    <row r="57" spans="1:11" ht="22.5" customHeight="1" x14ac:dyDescent="0.45">
      <c r="C57" s="196"/>
      <c r="D57" s="196"/>
      <c r="E57" s="196"/>
      <c r="F57" s="196"/>
      <c r="G57" s="196"/>
      <c r="H57" s="196"/>
      <c r="I57" s="196"/>
      <c r="J57" s="196"/>
      <c r="K57" s="87"/>
    </row>
    <row r="58" spans="1:11" ht="22.5" customHeight="1" x14ac:dyDescent="0.45">
      <c r="K58" s="87"/>
    </row>
    <row r="61" spans="1:11" ht="22.5" customHeight="1" x14ac:dyDescent="0.45">
      <c r="C61" s="196"/>
      <c r="D61" s="196"/>
      <c r="E61" s="196"/>
      <c r="F61" s="196"/>
      <c r="G61" s="196"/>
      <c r="H61" s="196"/>
      <c r="I61" s="196"/>
      <c r="J61" s="196"/>
      <c r="K61" s="196"/>
    </row>
    <row r="62" spans="1:11" ht="22.5" customHeight="1" x14ac:dyDescent="0.45">
      <c r="C62" s="196"/>
      <c r="D62" s="196"/>
      <c r="E62" s="196"/>
      <c r="F62" s="196"/>
      <c r="G62" s="196"/>
      <c r="H62" s="196"/>
      <c r="I62" s="196"/>
      <c r="J62" s="196"/>
      <c r="K62" s="196"/>
    </row>
    <row r="63" spans="1:11" ht="22.5" customHeight="1" x14ac:dyDescent="0.45">
      <c r="C63" s="196"/>
      <c r="D63" s="196"/>
      <c r="E63" s="196"/>
      <c r="F63" s="196"/>
      <c r="G63" s="196"/>
      <c r="H63" s="196"/>
      <c r="I63" s="196"/>
      <c r="J63" s="196"/>
      <c r="K63" s="196"/>
    </row>
    <row r="64" spans="1:11" ht="22.5" customHeight="1" x14ac:dyDescent="0.45">
      <c r="C64" s="196"/>
      <c r="D64" s="196"/>
      <c r="E64" s="196"/>
      <c r="F64" s="196"/>
      <c r="G64" s="196"/>
      <c r="H64" s="196"/>
      <c r="I64" s="196"/>
      <c r="J64" s="196"/>
      <c r="K64" s="196"/>
    </row>
    <row r="65" spans="3:11" ht="22.5" customHeight="1" x14ac:dyDescent="0.45">
      <c r="C65" s="196"/>
      <c r="D65" s="196"/>
      <c r="E65" s="196"/>
      <c r="F65" s="196"/>
      <c r="G65" s="196"/>
      <c r="H65" s="196"/>
      <c r="I65" s="196"/>
      <c r="J65" s="196"/>
      <c r="K65" s="196"/>
    </row>
    <row r="66" spans="3:11" ht="22.5" customHeight="1" x14ac:dyDescent="0.45">
      <c r="C66" s="196"/>
      <c r="D66" s="196"/>
      <c r="E66" s="196"/>
      <c r="F66" s="196"/>
      <c r="G66" s="196"/>
      <c r="H66" s="196"/>
      <c r="I66" s="196"/>
      <c r="J66" s="196"/>
      <c r="K66" s="196"/>
    </row>
    <row r="67" spans="3:11" ht="22.5" customHeight="1" x14ac:dyDescent="0.45">
      <c r="C67" s="196"/>
      <c r="D67" s="196"/>
      <c r="E67" s="196"/>
      <c r="F67" s="196"/>
      <c r="G67" s="196"/>
      <c r="H67" s="196"/>
      <c r="I67" s="196"/>
      <c r="J67" s="196"/>
      <c r="K67" s="196"/>
    </row>
    <row r="68" spans="3:11" ht="22.5" customHeight="1" x14ac:dyDescent="0.45">
      <c r="C68" s="196"/>
      <c r="D68" s="196"/>
      <c r="E68" s="196"/>
      <c r="F68" s="196"/>
      <c r="G68" s="196"/>
      <c r="H68" s="196"/>
      <c r="I68" s="196"/>
      <c r="J68" s="196"/>
      <c r="K68" s="196"/>
    </row>
    <row r="69" spans="3:11" ht="22.5" customHeight="1" x14ac:dyDescent="0.45">
      <c r="C69" s="196"/>
      <c r="D69" s="196"/>
      <c r="E69" s="196"/>
      <c r="F69" s="196"/>
      <c r="G69" s="196"/>
      <c r="H69" s="196"/>
      <c r="I69" s="196"/>
      <c r="J69" s="196"/>
      <c r="K69" s="196"/>
    </row>
    <row r="70" spans="3:11" ht="22.5" customHeight="1" x14ac:dyDescent="0.45">
      <c r="C70" s="196"/>
      <c r="D70" s="196"/>
      <c r="E70" s="196"/>
      <c r="F70" s="196"/>
      <c r="G70" s="196"/>
      <c r="H70" s="196"/>
      <c r="I70" s="196"/>
      <c r="J70" s="196"/>
      <c r="K70" s="196"/>
    </row>
    <row r="71" spans="3:11" ht="22.5" customHeight="1" x14ac:dyDescent="0.45">
      <c r="C71" s="196"/>
      <c r="D71" s="196"/>
      <c r="E71" s="196"/>
      <c r="F71" s="196"/>
      <c r="G71" s="196"/>
      <c r="H71" s="196"/>
      <c r="I71" s="196"/>
      <c r="J71" s="196"/>
      <c r="K71" s="196"/>
    </row>
    <row r="72" spans="3:11" ht="22.5" customHeight="1" x14ac:dyDescent="0.45">
      <c r="C72" s="196"/>
      <c r="D72" s="196"/>
      <c r="E72" s="196"/>
      <c r="F72" s="196"/>
      <c r="G72" s="196"/>
      <c r="H72" s="196"/>
      <c r="I72" s="196"/>
      <c r="J72" s="196"/>
      <c r="K72" s="196"/>
    </row>
    <row r="73" spans="3:11" ht="22.5" customHeight="1" x14ac:dyDescent="0.45">
      <c r="C73" s="196"/>
      <c r="D73" s="196"/>
      <c r="E73" s="196"/>
      <c r="F73" s="196"/>
      <c r="G73" s="196"/>
      <c r="H73" s="196"/>
      <c r="I73" s="196"/>
      <c r="J73" s="196"/>
      <c r="K73" s="196"/>
    </row>
    <row r="74" spans="3:11" ht="22.5" customHeight="1" x14ac:dyDescent="0.45">
      <c r="C74" s="196"/>
      <c r="D74" s="196"/>
      <c r="E74" s="196"/>
      <c r="F74" s="196"/>
      <c r="G74" s="196"/>
      <c r="H74" s="196"/>
      <c r="I74" s="196"/>
      <c r="J74" s="196"/>
      <c r="K74" s="196"/>
    </row>
    <row r="75" spans="3:11" ht="22.5" customHeight="1" x14ac:dyDescent="0.45">
      <c r="C75" s="196"/>
      <c r="D75" s="196"/>
      <c r="E75" s="196"/>
      <c r="F75" s="196"/>
      <c r="G75" s="196"/>
      <c r="H75" s="196"/>
      <c r="I75" s="196"/>
      <c r="J75" s="196"/>
      <c r="K75" s="196"/>
    </row>
    <row r="76" spans="3:11" ht="22.5" customHeight="1" x14ac:dyDescent="0.45">
      <c r="C76" s="196"/>
      <c r="D76" s="196"/>
      <c r="E76" s="196"/>
      <c r="F76" s="196"/>
      <c r="G76" s="196"/>
      <c r="H76" s="196"/>
      <c r="I76" s="196"/>
      <c r="J76" s="196"/>
      <c r="K76" s="196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17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&amp;C- 10 -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5D90B-A745-4F6C-B94C-FE7F1EF42859}">
  <dimension ref="B1:L51"/>
  <sheetViews>
    <sheetView showGridLines="0" tabSelected="1" view="pageBreakPreview" topLeftCell="A42" zoomScale="80" zoomScaleNormal="70" zoomScaleSheetLayoutView="80" workbookViewId="0">
      <selection activeCell="L44" sqref="L44"/>
    </sheetView>
  </sheetViews>
  <sheetFormatPr defaultRowHeight="16.2" x14ac:dyDescent="0.45"/>
  <cols>
    <col min="1" max="1" width="1.69921875" style="199" customWidth="1"/>
    <col min="2" max="2" width="28.09765625" style="198" customWidth="1"/>
    <col min="3" max="12" width="11.19921875" style="198" customWidth="1"/>
    <col min="13" max="16384" width="8.796875" style="199"/>
  </cols>
  <sheetData>
    <row r="1" spans="2:12" ht="30" customHeight="1" x14ac:dyDescent="0.45">
      <c r="B1" s="158" t="s">
        <v>75</v>
      </c>
      <c r="C1" s="197"/>
      <c r="D1" s="197"/>
      <c r="G1" s="159"/>
      <c r="H1" s="197"/>
      <c r="I1" s="197"/>
      <c r="J1" s="197"/>
      <c r="K1" s="197"/>
      <c r="L1" s="197"/>
    </row>
    <row r="2" spans="2:12" ht="30" customHeight="1" x14ac:dyDescent="0.45"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</row>
    <row r="3" spans="2:12" ht="30" customHeight="1" x14ac:dyDescent="0.45">
      <c r="B3" s="200" t="s">
        <v>33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</row>
    <row r="4" spans="2:12" ht="30" customHeight="1" x14ac:dyDescent="0.45">
      <c r="B4" s="202"/>
      <c r="C4" s="203" t="s">
        <v>46</v>
      </c>
      <c r="D4" s="204"/>
      <c r="E4" s="205"/>
      <c r="F4" s="205"/>
      <c r="G4" s="205"/>
      <c r="H4" s="205"/>
      <c r="I4" s="205"/>
      <c r="J4" s="205"/>
      <c r="K4" s="203" t="s">
        <v>47</v>
      </c>
      <c r="L4" s="206"/>
    </row>
    <row r="5" spans="2:12" ht="30" customHeight="1" x14ac:dyDescent="0.45">
      <c r="B5" s="207"/>
      <c r="C5" s="208"/>
      <c r="D5" s="209"/>
      <c r="E5" s="210" t="s">
        <v>48</v>
      </c>
      <c r="F5" s="211"/>
      <c r="G5" s="210" t="s">
        <v>49</v>
      </c>
      <c r="H5" s="212"/>
      <c r="I5" s="212"/>
      <c r="J5" s="211"/>
      <c r="K5" s="208"/>
      <c r="L5" s="213"/>
    </row>
    <row r="6" spans="2:12" ht="30" customHeight="1" x14ac:dyDescent="0.45">
      <c r="B6" s="207"/>
      <c r="C6" s="214" t="s">
        <v>50</v>
      </c>
      <c r="D6" s="214" t="s">
        <v>51</v>
      </c>
      <c r="E6" s="214" t="s">
        <v>50</v>
      </c>
      <c r="F6" s="214" t="s">
        <v>51</v>
      </c>
      <c r="G6" s="214" t="s">
        <v>50</v>
      </c>
      <c r="H6" s="214" t="s">
        <v>51</v>
      </c>
      <c r="I6" s="215" t="s">
        <v>52</v>
      </c>
      <c r="J6" s="216"/>
      <c r="K6" s="217" t="s">
        <v>53</v>
      </c>
      <c r="L6" s="217" t="s">
        <v>54</v>
      </c>
    </row>
    <row r="7" spans="2:12" ht="30" customHeight="1" x14ac:dyDescent="0.45">
      <c r="B7" s="218"/>
      <c r="C7" s="219"/>
      <c r="D7" s="219"/>
      <c r="E7" s="219"/>
      <c r="F7" s="219"/>
      <c r="G7" s="219"/>
      <c r="H7" s="219"/>
      <c r="I7" s="220"/>
      <c r="J7" s="221" t="s">
        <v>8</v>
      </c>
      <c r="K7" s="222"/>
      <c r="L7" s="222"/>
    </row>
    <row r="8" spans="2:12" ht="30" customHeight="1" x14ac:dyDescent="0.45">
      <c r="B8" s="223"/>
      <c r="C8" s="224" t="s">
        <v>55</v>
      </c>
      <c r="D8" s="224" t="s">
        <v>10</v>
      </c>
      <c r="E8" s="224" t="s">
        <v>55</v>
      </c>
      <c r="F8" s="224" t="s">
        <v>10</v>
      </c>
      <c r="G8" s="224" t="s">
        <v>55</v>
      </c>
      <c r="H8" s="224" t="s">
        <v>10</v>
      </c>
      <c r="I8" s="224" t="s">
        <v>10</v>
      </c>
      <c r="J8" s="224" t="s">
        <v>56</v>
      </c>
      <c r="K8" s="225" t="s">
        <v>10</v>
      </c>
      <c r="L8" s="225" t="s">
        <v>10</v>
      </c>
    </row>
    <row r="9" spans="2:12" ht="30" customHeight="1" x14ac:dyDescent="0.45">
      <c r="B9" s="226" t="s">
        <v>12</v>
      </c>
      <c r="C9" s="227">
        <v>365290</v>
      </c>
      <c r="D9" s="228">
        <v>0.3</v>
      </c>
      <c r="E9" s="229">
        <v>258002</v>
      </c>
      <c r="F9" s="228">
        <v>0.2</v>
      </c>
      <c r="G9" s="227">
        <v>107288</v>
      </c>
      <c r="H9" s="230">
        <v>0.4</v>
      </c>
      <c r="I9" s="230">
        <v>29.4</v>
      </c>
      <c r="J9" s="230">
        <v>0.1</v>
      </c>
      <c r="K9" s="231">
        <v>1.26</v>
      </c>
      <c r="L9" s="231">
        <v>1.59</v>
      </c>
    </row>
    <row r="10" spans="2:12" ht="30" customHeight="1" x14ac:dyDescent="0.45">
      <c r="B10" s="226" t="s">
        <v>13</v>
      </c>
      <c r="C10" s="227">
        <v>20215</v>
      </c>
      <c r="D10" s="228">
        <v>-0.1</v>
      </c>
      <c r="E10" s="229">
        <v>19760</v>
      </c>
      <c r="F10" s="228">
        <v>4</v>
      </c>
      <c r="G10" s="227">
        <v>455</v>
      </c>
      <c r="H10" s="230">
        <v>-62.7</v>
      </c>
      <c r="I10" s="230">
        <v>2.2999999999999998</v>
      </c>
      <c r="J10" s="230">
        <v>-3.7</v>
      </c>
      <c r="K10" s="231">
        <v>0.67</v>
      </c>
      <c r="L10" s="231">
        <v>0.18</v>
      </c>
    </row>
    <row r="11" spans="2:12" ht="30" customHeight="1" x14ac:dyDescent="0.45">
      <c r="B11" s="226" t="s">
        <v>14</v>
      </c>
      <c r="C11" s="227">
        <v>48122</v>
      </c>
      <c r="D11" s="228">
        <v>-2.9</v>
      </c>
      <c r="E11" s="229">
        <v>44077</v>
      </c>
      <c r="F11" s="228">
        <v>-1.5</v>
      </c>
      <c r="G11" s="227">
        <v>4045</v>
      </c>
      <c r="H11" s="230">
        <v>-16.3</v>
      </c>
      <c r="I11" s="230">
        <v>8.4</v>
      </c>
      <c r="J11" s="230">
        <v>-1.3</v>
      </c>
      <c r="K11" s="231">
        <v>0.91</v>
      </c>
      <c r="L11" s="231">
        <v>1.58</v>
      </c>
    </row>
    <row r="12" spans="2:12" ht="30" customHeight="1" x14ac:dyDescent="0.45">
      <c r="B12" s="226" t="s">
        <v>15</v>
      </c>
      <c r="C12" s="227">
        <v>1339</v>
      </c>
      <c r="D12" s="228">
        <v>-34.6</v>
      </c>
      <c r="E12" s="229">
        <v>1017</v>
      </c>
      <c r="F12" s="228">
        <v>-46.6</v>
      </c>
      <c r="G12" s="227">
        <v>322</v>
      </c>
      <c r="H12" s="230">
        <v>131.5</v>
      </c>
      <c r="I12" s="230">
        <v>24</v>
      </c>
      <c r="J12" s="230">
        <v>17.2</v>
      </c>
      <c r="K12" s="231">
        <v>3.32</v>
      </c>
      <c r="L12" s="231">
        <v>2.19</v>
      </c>
    </row>
    <row r="13" spans="2:12" ht="30" customHeight="1" x14ac:dyDescent="0.45">
      <c r="B13" s="226" t="s">
        <v>16</v>
      </c>
      <c r="C13" s="227">
        <v>2841</v>
      </c>
      <c r="D13" s="228">
        <v>-38.799999999999997</v>
      </c>
      <c r="E13" s="229">
        <v>2674</v>
      </c>
      <c r="F13" s="228">
        <v>-39.9</v>
      </c>
      <c r="G13" s="227">
        <v>167</v>
      </c>
      <c r="H13" s="230">
        <v>-11.2</v>
      </c>
      <c r="I13" s="230">
        <v>5.9</v>
      </c>
      <c r="J13" s="230">
        <v>1.8</v>
      </c>
      <c r="K13" s="231">
        <v>0.17</v>
      </c>
      <c r="L13" s="231">
        <v>0.77</v>
      </c>
    </row>
    <row r="14" spans="2:12" ht="30" customHeight="1" x14ac:dyDescent="0.45">
      <c r="B14" s="226" t="s">
        <v>17</v>
      </c>
      <c r="C14" s="227">
        <v>20223</v>
      </c>
      <c r="D14" s="228">
        <v>4.7</v>
      </c>
      <c r="E14" s="229">
        <v>18774</v>
      </c>
      <c r="F14" s="228">
        <v>10</v>
      </c>
      <c r="G14" s="227">
        <v>1449</v>
      </c>
      <c r="H14" s="230">
        <v>-35.700000000000003</v>
      </c>
      <c r="I14" s="230">
        <v>7.2</v>
      </c>
      <c r="J14" s="230">
        <v>-4.5</v>
      </c>
      <c r="K14" s="231">
        <v>0.28000000000000003</v>
      </c>
      <c r="L14" s="231">
        <v>0.41</v>
      </c>
    </row>
    <row r="15" spans="2:12" ht="30" customHeight="1" x14ac:dyDescent="0.45">
      <c r="B15" s="226" t="s">
        <v>18</v>
      </c>
      <c r="C15" s="227">
        <v>73411</v>
      </c>
      <c r="D15" s="228">
        <v>-0.3</v>
      </c>
      <c r="E15" s="229">
        <v>40781</v>
      </c>
      <c r="F15" s="228">
        <v>2.6</v>
      </c>
      <c r="G15" s="227">
        <v>32630</v>
      </c>
      <c r="H15" s="230">
        <v>-3.5</v>
      </c>
      <c r="I15" s="230">
        <v>44.4</v>
      </c>
      <c r="J15" s="230">
        <v>-1.6</v>
      </c>
      <c r="K15" s="231">
        <v>0.77</v>
      </c>
      <c r="L15" s="231">
        <v>1.65</v>
      </c>
    </row>
    <row r="16" spans="2:12" ht="30" customHeight="1" x14ac:dyDescent="0.45">
      <c r="B16" s="226" t="s">
        <v>19</v>
      </c>
      <c r="C16" s="227">
        <v>8804</v>
      </c>
      <c r="D16" s="228">
        <v>3.2</v>
      </c>
      <c r="E16" s="229">
        <v>8342</v>
      </c>
      <c r="F16" s="228">
        <v>3.9</v>
      </c>
      <c r="G16" s="227">
        <v>462</v>
      </c>
      <c r="H16" s="230">
        <v>-8.6</v>
      </c>
      <c r="I16" s="230">
        <v>5.2</v>
      </c>
      <c r="J16" s="230">
        <v>-0.7</v>
      </c>
      <c r="K16" s="231">
        <v>0.36</v>
      </c>
      <c r="L16" s="231">
        <v>3.62</v>
      </c>
    </row>
    <row r="17" spans="2:12" ht="30" customHeight="1" x14ac:dyDescent="0.45">
      <c r="B17" s="226" t="s">
        <v>20</v>
      </c>
      <c r="C17" s="227">
        <v>3127</v>
      </c>
      <c r="D17" s="228">
        <v>17.399999999999999</v>
      </c>
      <c r="E17" s="229">
        <v>2610</v>
      </c>
      <c r="F17" s="228">
        <v>25.2</v>
      </c>
      <c r="G17" s="227">
        <v>517</v>
      </c>
      <c r="H17" s="230">
        <v>-10.7</v>
      </c>
      <c r="I17" s="230">
        <v>16.5</v>
      </c>
      <c r="J17" s="230">
        <v>-5.2</v>
      </c>
      <c r="K17" s="231">
        <v>0.1</v>
      </c>
      <c r="L17" s="231">
        <v>0.32</v>
      </c>
    </row>
    <row r="18" spans="2:12" ht="30" customHeight="1" x14ac:dyDescent="0.45">
      <c r="B18" s="226" t="s">
        <v>21</v>
      </c>
      <c r="C18" s="227">
        <v>7551</v>
      </c>
      <c r="D18" s="228">
        <v>0.6</v>
      </c>
      <c r="E18" s="229">
        <v>7016</v>
      </c>
      <c r="F18" s="228">
        <v>11.3</v>
      </c>
      <c r="G18" s="227">
        <v>535</v>
      </c>
      <c r="H18" s="230">
        <v>-55.1</v>
      </c>
      <c r="I18" s="230">
        <v>7.1</v>
      </c>
      <c r="J18" s="230">
        <v>-8.8000000000000007</v>
      </c>
      <c r="K18" s="231">
        <v>0.89</v>
      </c>
      <c r="L18" s="231">
        <v>0.31</v>
      </c>
    </row>
    <row r="19" spans="2:12" ht="30" customHeight="1" x14ac:dyDescent="0.45">
      <c r="B19" s="226" t="s">
        <v>22</v>
      </c>
      <c r="C19" s="227">
        <v>32798</v>
      </c>
      <c r="D19" s="228">
        <v>20.6</v>
      </c>
      <c r="E19" s="229">
        <v>9960</v>
      </c>
      <c r="F19" s="228">
        <v>85.2</v>
      </c>
      <c r="G19" s="227">
        <v>22838</v>
      </c>
      <c r="H19" s="230">
        <v>4.7</v>
      </c>
      <c r="I19" s="230">
        <v>69.599999999999994</v>
      </c>
      <c r="J19" s="230">
        <v>-10.6</v>
      </c>
      <c r="K19" s="231">
        <v>4.43</v>
      </c>
      <c r="L19" s="231">
        <v>4</v>
      </c>
    </row>
    <row r="20" spans="2:12" ht="30" customHeight="1" x14ac:dyDescent="0.45">
      <c r="B20" s="226" t="s">
        <v>23</v>
      </c>
      <c r="C20" s="227">
        <v>9895</v>
      </c>
      <c r="D20" s="228">
        <v>9.4</v>
      </c>
      <c r="E20" s="229">
        <v>5643</v>
      </c>
      <c r="F20" s="228">
        <v>-7.1</v>
      </c>
      <c r="G20" s="227">
        <v>4252</v>
      </c>
      <c r="H20" s="230">
        <v>43.3</v>
      </c>
      <c r="I20" s="230">
        <v>43</v>
      </c>
      <c r="J20" s="230">
        <v>10.199999999999999</v>
      </c>
      <c r="K20" s="231">
        <v>3.2</v>
      </c>
      <c r="L20" s="231">
        <v>2.65</v>
      </c>
    </row>
    <row r="21" spans="2:12" ht="30" customHeight="1" x14ac:dyDescent="0.45">
      <c r="B21" s="226" t="s">
        <v>24</v>
      </c>
      <c r="C21" s="227">
        <v>27429</v>
      </c>
      <c r="D21" s="228">
        <v>0.7</v>
      </c>
      <c r="E21" s="229">
        <v>19885</v>
      </c>
      <c r="F21" s="228">
        <v>0.8</v>
      </c>
      <c r="G21" s="227">
        <v>7544</v>
      </c>
      <c r="H21" s="230">
        <v>0.3</v>
      </c>
      <c r="I21" s="230">
        <v>27.5</v>
      </c>
      <c r="J21" s="230">
        <v>-0.1</v>
      </c>
      <c r="K21" s="231">
        <v>0.63</v>
      </c>
      <c r="L21" s="231">
        <v>1.35</v>
      </c>
    </row>
    <row r="22" spans="2:12" ht="30" customHeight="1" x14ac:dyDescent="0.45">
      <c r="B22" s="226" t="s">
        <v>25</v>
      </c>
      <c r="C22" s="227">
        <v>81095</v>
      </c>
      <c r="D22" s="228">
        <v>-1.9</v>
      </c>
      <c r="E22" s="229">
        <v>60037</v>
      </c>
      <c r="F22" s="228">
        <v>-3.2</v>
      </c>
      <c r="G22" s="227">
        <v>21058</v>
      </c>
      <c r="H22" s="230">
        <v>1.7</v>
      </c>
      <c r="I22" s="230">
        <v>26</v>
      </c>
      <c r="J22" s="230">
        <v>1</v>
      </c>
      <c r="K22" s="231">
        <v>1.08</v>
      </c>
      <c r="L22" s="231">
        <v>1.01</v>
      </c>
    </row>
    <row r="23" spans="2:12" ht="30" customHeight="1" x14ac:dyDescent="0.45">
      <c r="B23" s="226" t="s">
        <v>26</v>
      </c>
      <c r="C23" s="227">
        <v>2286</v>
      </c>
      <c r="D23" s="228">
        <v>-37.200000000000003</v>
      </c>
      <c r="E23" s="229">
        <v>1392</v>
      </c>
      <c r="F23" s="228">
        <v>-51.1</v>
      </c>
      <c r="G23" s="227">
        <v>894</v>
      </c>
      <c r="H23" s="230">
        <v>13.1</v>
      </c>
      <c r="I23" s="230">
        <v>39.1</v>
      </c>
      <c r="J23" s="230">
        <v>17.3</v>
      </c>
      <c r="K23" s="231">
        <v>0</v>
      </c>
      <c r="L23" s="231">
        <v>0</v>
      </c>
    </row>
    <row r="24" spans="2:12" ht="30" customHeight="1" x14ac:dyDescent="0.45">
      <c r="B24" s="232" t="s">
        <v>27</v>
      </c>
      <c r="C24" s="233">
        <v>26154</v>
      </c>
      <c r="D24" s="234">
        <v>-1</v>
      </c>
      <c r="E24" s="235">
        <v>16034</v>
      </c>
      <c r="F24" s="234">
        <v>-11.3</v>
      </c>
      <c r="G24" s="233">
        <v>10120</v>
      </c>
      <c r="H24" s="236">
        <v>21.1</v>
      </c>
      <c r="I24" s="236">
        <v>38.700000000000003</v>
      </c>
      <c r="J24" s="236">
        <v>7.1</v>
      </c>
      <c r="K24" s="237">
        <v>1.68</v>
      </c>
      <c r="L24" s="237">
        <v>2.02</v>
      </c>
    </row>
    <row r="25" spans="2:12" ht="30" customHeight="1" x14ac:dyDescent="0.45">
      <c r="C25" s="238"/>
      <c r="D25" s="239"/>
      <c r="E25" s="239"/>
      <c r="F25" s="239"/>
      <c r="G25" s="240"/>
      <c r="H25" s="240"/>
      <c r="I25" s="238"/>
      <c r="J25" s="239"/>
      <c r="K25" s="240"/>
      <c r="L25" s="238"/>
    </row>
    <row r="26" spans="2:12" ht="30" customHeight="1" x14ac:dyDescent="0.45">
      <c r="B26" s="200" t="s">
        <v>44</v>
      </c>
      <c r="C26" s="201"/>
      <c r="D26" s="241"/>
      <c r="E26" s="241"/>
      <c r="F26" s="241"/>
      <c r="G26" s="201"/>
      <c r="H26" s="201"/>
      <c r="I26" s="201"/>
      <c r="J26" s="241"/>
      <c r="K26" s="201"/>
      <c r="L26" s="201"/>
    </row>
    <row r="27" spans="2:12" ht="30" customHeight="1" x14ac:dyDescent="0.45">
      <c r="B27" s="242"/>
      <c r="C27" s="203" t="s">
        <v>46</v>
      </c>
      <c r="D27" s="204"/>
      <c r="E27" s="243"/>
      <c r="F27" s="243"/>
      <c r="G27" s="205"/>
      <c r="H27" s="205"/>
      <c r="I27" s="205"/>
      <c r="J27" s="243"/>
      <c r="K27" s="203" t="s">
        <v>47</v>
      </c>
      <c r="L27" s="206"/>
    </row>
    <row r="28" spans="2:12" ht="30" customHeight="1" x14ac:dyDescent="0.45">
      <c r="B28" s="207"/>
      <c r="C28" s="244"/>
      <c r="D28" s="245"/>
      <c r="E28" s="210" t="s">
        <v>48</v>
      </c>
      <c r="F28" s="211"/>
      <c r="G28" s="210" t="s">
        <v>49</v>
      </c>
      <c r="H28" s="212"/>
      <c r="I28" s="212"/>
      <c r="J28" s="211"/>
      <c r="K28" s="208"/>
      <c r="L28" s="213"/>
    </row>
    <row r="29" spans="2:12" ht="30" customHeight="1" x14ac:dyDescent="0.45">
      <c r="B29" s="207"/>
      <c r="C29" s="214" t="s">
        <v>50</v>
      </c>
      <c r="D29" s="214" t="s">
        <v>51</v>
      </c>
      <c r="E29" s="214" t="s">
        <v>50</v>
      </c>
      <c r="F29" s="214" t="s">
        <v>51</v>
      </c>
      <c r="G29" s="214" t="s">
        <v>50</v>
      </c>
      <c r="H29" s="214" t="s">
        <v>51</v>
      </c>
      <c r="I29" s="215" t="s">
        <v>52</v>
      </c>
      <c r="J29" s="246"/>
      <c r="K29" s="247" t="s">
        <v>53</v>
      </c>
      <c r="L29" s="247" t="s">
        <v>54</v>
      </c>
    </row>
    <row r="30" spans="2:12" ht="30" customHeight="1" x14ac:dyDescent="0.45">
      <c r="B30" s="218"/>
      <c r="C30" s="219"/>
      <c r="D30" s="219"/>
      <c r="E30" s="219"/>
      <c r="F30" s="219"/>
      <c r="G30" s="219"/>
      <c r="H30" s="219"/>
      <c r="I30" s="220"/>
      <c r="J30" s="221" t="s">
        <v>8</v>
      </c>
      <c r="K30" s="248"/>
      <c r="L30" s="248"/>
    </row>
    <row r="31" spans="2:12" ht="30" customHeight="1" x14ac:dyDescent="0.45">
      <c r="B31" s="223"/>
      <c r="C31" s="224" t="s">
        <v>55</v>
      </c>
      <c r="D31" s="224" t="s">
        <v>10</v>
      </c>
      <c r="E31" s="224" t="s">
        <v>55</v>
      </c>
      <c r="F31" s="224" t="s">
        <v>10</v>
      </c>
      <c r="G31" s="224" t="s">
        <v>55</v>
      </c>
      <c r="H31" s="224" t="s">
        <v>10</v>
      </c>
      <c r="I31" s="224" t="s">
        <v>10</v>
      </c>
      <c r="J31" s="224" t="s">
        <v>56</v>
      </c>
      <c r="K31" s="225" t="s">
        <v>10</v>
      </c>
      <c r="L31" s="225" t="s">
        <v>10</v>
      </c>
    </row>
    <row r="32" spans="2:12" ht="30" customHeight="1" x14ac:dyDescent="0.45">
      <c r="B32" s="226" t="s">
        <v>12</v>
      </c>
      <c r="C32" s="227">
        <v>192952</v>
      </c>
      <c r="D32" s="228">
        <v>-1.8</v>
      </c>
      <c r="E32" s="229">
        <v>146068</v>
      </c>
      <c r="F32" s="228">
        <v>-1.4</v>
      </c>
      <c r="G32" s="227">
        <v>46884</v>
      </c>
      <c r="H32" s="230">
        <v>-3</v>
      </c>
      <c r="I32" s="230">
        <v>24.3</v>
      </c>
      <c r="J32" s="230">
        <v>-0.3</v>
      </c>
      <c r="K32" s="231">
        <v>1.06</v>
      </c>
      <c r="L32" s="231">
        <v>1.6</v>
      </c>
    </row>
    <row r="33" spans="2:12" ht="30" customHeight="1" x14ac:dyDescent="0.45">
      <c r="B33" s="226" t="s">
        <v>13</v>
      </c>
      <c r="C33" s="227">
        <v>6434</v>
      </c>
      <c r="D33" s="228">
        <v>2.8</v>
      </c>
      <c r="E33" s="229">
        <v>6367</v>
      </c>
      <c r="F33" s="228">
        <v>2.9</v>
      </c>
      <c r="G33" s="227">
        <v>67</v>
      </c>
      <c r="H33" s="230">
        <v>-4.0999999999999996</v>
      </c>
      <c r="I33" s="230">
        <v>1</v>
      </c>
      <c r="J33" s="230">
        <v>-0.1</v>
      </c>
      <c r="K33" s="231">
        <v>2.11</v>
      </c>
      <c r="L33" s="231">
        <v>0.56999999999999995</v>
      </c>
    </row>
    <row r="34" spans="2:12" ht="30" customHeight="1" x14ac:dyDescent="0.45">
      <c r="B34" s="226" t="s">
        <v>14</v>
      </c>
      <c r="C34" s="227">
        <v>39760</v>
      </c>
      <c r="D34" s="228">
        <v>-1.9</v>
      </c>
      <c r="E34" s="229">
        <v>37184</v>
      </c>
      <c r="F34" s="228">
        <v>-2.1</v>
      </c>
      <c r="G34" s="227">
        <v>2576</v>
      </c>
      <c r="H34" s="230">
        <v>0.4</v>
      </c>
      <c r="I34" s="230">
        <v>6.5</v>
      </c>
      <c r="J34" s="230">
        <v>0.2</v>
      </c>
      <c r="K34" s="231">
        <v>0.41</v>
      </c>
      <c r="L34" s="231">
        <v>0.9</v>
      </c>
    </row>
    <row r="35" spans="2:12" ht="30" customHeight="1" x14ac:dyDescent="0.45">
      <c r="B35" s="226" t="s">
        <v>15</v>
      </c>
      <c r="C35" s="227">
        <v>1339</v>
      </c>
      <c r="D35" s="228">
        <v>0.5</v>
      </c>
      <c r="E35" s="229">
        <v>1017</v>
      </c>
      <c r="F35" s="228">
        <v>-17.7</v>
      </c>
      <c r="G35" s="227">
        <v>322</v>
      </c>
      <c r="H35" s="230">
        <v>227.3</v>
      </c>
      <c r="I35" s="230">
        <v>24</v>
      </c>
      <c r="J35" s="230">
        <v>16.600000000000001</v>
      </c>
      <c r="K35" s="231">
        <v>3.32</v>
      </c>
      <c r="L35" s="231">
        <v>2.19</v>
      </c>
    </row>
    <row r="36" spans="2:12" ht="30" customHeight="1" x14ac:dyDescent="0.45">
      <c r="B36" s="226" t="s">
        <v>16</v>
      </c>
      <c r="C36" s="227">
        <v>2052</v>
      </c>
      <c r="D36" s="228">
        <v>-43.2</v>
      </c>
      <c r="E36" s="229">
        <v>1885</v>
      </c>
      <c r="F36" s="228">
        <v>-45.3</v>
      </c>
      <c r="G36" s="227">
        <v>167</v>
      </c>
      <c r="H36" s="230">
        <v>1.3</v>
      </c>
      <c r="I36" s="230">
        <v>8.1</v>
      </c>
      <c r="J36" s="230">
        <v>3.5</v>
      </c>
      <c r="K36" s="231">
        <v>0.24</v>
      </c>
      <c r="L36" s="231">
        <v>1.06</v>
      </c>
    </row>
    <row r="37" spans="2:12" ht="30" customHeight="1" x14ac:dyDescent="0.45">
      <c r="B37" s="226" t="s">
        <v>17</v>
      </c>
      <c r="C37" s="227">
        <v>12721</v>
      </c>
      <c r="D37" s="228">
        <v>1.4</v>
      </c>
      <c r="E37" s="229">
        <v>12304</v>
      </c>
      <c r="F37" s="228">
        <v>0.3</v>
      </c>
      <c r="G37" s="227">
        <v>417</v>
      </c>
      <c r="H37" s="230">
        <v>47.7</v>
      </c>
      <c r="I37" s="230">
        <v>3.3</v>
      </c>
      <c r="J37" s="230">
        <v>1.1000000000000001</v>
      </c>
      <c r="K37" s="231">
        <v>0.44</v>
      </c>
      <c r="L37" s="231">
        <v>0.66</v>
      </c>
    </row>
    <row r="38" spans="2:12" ht="30" customHeight="1" x14ac:dyDescent="0.45">
      <c r="B38" s="226" t="s">
        <v>18</v>
      </c>
      <c r="C38" s="227">
        <v>26291</v>
      </c>
      <c r="D38" s="228">
        <v>0.1</v>
      </c>
      <c r="E38" s="229">
        <v>10898</v>
      </c>
      <c r="F38" s="228">
        <v>10.6</v>
      </c>
      <c r="G38" s="227">
        <v>15393</v>
      </c>
      <c r="H38" s="230">
        <v>-6.3</v>
      </c>
      <c r="I38" s="230">
        <v>58.5</v>
      </c>
      <c r="J38" s="230">
        <v>-4</v>
      </c>
      <c r="K38" s="231">
        <v>0.93</v>
      </c>
      <c r="L38" s="231">
        <v>1.37</v>
      </c>
    </row>
    <row r="39" spans="2:12" ht="30" customHeight="1" x14ac:dyDescent="0.45">
      <c r="B39" s="226" t="s">
        <v>19</v>
      </c>
      <c r="C39" s="227">
        <v>3901</v>
      </c>
      <c r="D39" s="228">
        <v>-3.6</v>
      </c>
      <c r="E39" s="229">
        <v>3740</v>
      </c>
      <c r="F39" s="228">
        <v>-6.2</v>
      </c>
      <c r="G39" s="227">
        <v>161</v>
      </c>
      <c r="H39" s="230">
        <v>177.6</v>
      </c>
      <c r="I39" s="230">
        <v>4.0999999999999996</v>
      </c>
      <c r="J39" s="230">
        <v>2.7</v>
      </c>
      <c r="K39" s="231">
        <v>0.84</v>
      </c>
      <c r="L39" s="231">
        <v>1.3</v>
      </c>
    </row>
    <row r="40" spans="2:12" ht="30" customHeight="1" x14ac:dyDescent="0.45">
      <c r="B40" s="226" t="s">
        <v>20</v>
      </c>
      <c r="C40" s="227">
        <v>795</v>
      </c>
      <c r="D40" s="228">
        <v>5.2</v>
      </c>
      <c r="E40" s="229">
        <v>481</v>
      </c>
      <c r="F40" s="228">
        <v>1.2</v>
      </c>
      <c r="G40" s="227">
        <v>314</v>
      </c>
      <c r="H40" s="230">
        <v>11.7</v>
      </c>
      <c r="I40" s="230">
        <v>39.5</v>
      </c>
      <c r="J40" s="230">
        <v>2.2999999999999998</v>
      </c>
      <c r="K40" s="231">
        <v>0.37</v>
      </c>
      <c r="L40" s="231">
        <v>1.25</v>
      </c>
    </row>
    <row r="41" spans="2:12" ht="30" customHeight="1" x14ac:dyDescent="0.45">
      <c r="B41" s="226" t="s">
        <v>21</v>
      </c>
      <c r="C41" s="227">
        <v>2929</v>
      </c>
      <c r="D41" s="228">
        <v>-4.2</v>
      </c>
      <c r="E41" s="229">
        <v>2765</v>
      </c>
      <c r="F41" s="228">
        <v>-3.3</v>
      </c>
      <c r="G41" s="227">
        <v>164</v>
      </c>
      <c r="H41" s="230">
        <v>-17.7</v>
      </c>
      <c r="I41" s="230">
        <v>5.6</v>
      </c>
      <c r="J41" s="230">
        <v>-0.9</v>
      </c>
      <c r="K41" s="231">
        <v>0</v>
      </c>
      <c r="L41" s="231">
        <v>0.78</v>
      </c>
    </row>
    <row r="42" spans="2:12" ht="30" customHeight="1" x14ac:dyDescent="0.45">
      <c r="B42" s="226" t="s">
        <v>22</v>
      </c>
      <c r="C42" s="227">
        <v>7722</v>
      </c>
      <c r="D42" s="228">
        <v>16.100000000000001</v>
      </c>
      <c r="E42" s="229">
        <v>1399</v>
      </c>
      <c r="F42" s="228">
        <v>105.5</v>
      </c>
      <c r="G42" s="227">
        <v>6323</v>
      </c>
      <c r="H42" s="230">
        <v>6</v>
      </c>
      <c r="I42" s="230">
        <v>81.900000000000006</v>
      </c>
      <c r="J42" s="230">
        <v>-7.9</v>
      </c>
      <c r="K42" s="231">
        <v>2.7</v>
      </c>
      <c r="L42" s="231">
        <v>10.89</v>
      </c>
    </row>
    <row r="43" spans="2:12" ht="30" customHeight="1" x14ac:dyDescent="0.45">
      <c r="B43" s="226" t="s">
        <v>23</v>
      </c>
      <c r="C43" s="227">
        <v>4456</v>
      </c>
      <c r="D43" s="228">
        <v>32.5</v>
      </c>
      <c r="E43" s="229">
        <v>2717</v>
      </c>
      <c r="F43" s="228">
        <v>3.3</v>
      </c>
      <c r="G43" s="227">
        <v>1739</v>
      </c>
      <c r="H43" s="230">
        <v>136.5</v>
      </c>
      <c r="I43" s="230">
        <v>39</v>
      </c>
      <c r="J43" s="230">
        <v>17.2</v>
      </c>
      <c r="K43" s="231">
        <v>2.44</v>
      </c>
      <c r="L43" s="231">
        <v>2.73</v>
      </c>
    </row>
    <row r="44" spans="2:12" ht="30" customHeight="1" x14ac:dyDescent="0.45">
      <c r="B44" s="226" t="s">
        <v>24</v>
      </c>
      <c r="C44" s="227">
        <v>18082</v>
      </c>
      <c r="D44" s="228">
        <v>-1.1000000000000001</v>
      </c>
      <c r="E44" s="229">
        <v>15918</v>
      </c>
      <c r="F44" s="228">
        <v>6.7</v>
      </c>
      <c r="G44" s="227">
        <v>2164</v>
      </c>
      <c r="H44" s="230">
        <v>-35.6</v>
      </c>
      <c r="I44" s="230">
        <v>12</v>
      </c>
      <c r="J44" s="230">
        <v>-6.4</v>
      </c>
      <c r="K44" s="231">
        <v>0.3</v>
      </c>
      <c r="L44" s="231">
        <v>0.74</v>
      </c>
    </row>
    <row r="45" spans="2:12" ht="30" customHeight="1" x14ac:dyDescent="0.45">
      <c r="B45" s="226" t="s">
        <v>25</v>
      </c>
      <c r="C45" s="227">
        <v>46271</v>
      </c>
      <c r="D45" s="228">
        <v>-2.9</v>
      </c>
      <c r="E45" s="229">
        <v>36072</v>
      </c>
      <c r="F45" s="228">
        <v>-1.3</v>
      </c>
      <c r="G45" s="227">
        <v>10199</v>
      </c>
      <c r="H45" s="230">
        <v>-7.8</v>
      </c>
      <c r="I45" s="230">
        <v>22</v>
      </c>
      <c r="J45" s="230">
        <v>-1.2</v>
      </c>
      <c r="K45" s="231">
        <v>1.29</v>
      </c>
      <c r="L45" s="231">
        <v>1.05</v>
      </c>
    </row>
    <row r="46" spans="2:12" ht="30" customHeight="1" x14ac:dyDescent="0.45">
      <c r="B46" s="226" t="s">
        <v>26</v>
      </c>
      <c r="C46" s="227" t="s">
        <v>66</v>
      </c>
      <c r="D46" s="228" t="s">
        <v>66</v>
      </c>
      <c r="E46" s="229" t="s">
        <v>66</v>
      </c>
      <c r="F46" s="228" t="s">
        <v>66</v>
      </c>
      <c r="G46" s="227" t="s">
        <v>66</v>
      </c>
      <c r="H46" s="230" t="s">
        <v>66</v>
      </c>
      <c r="I46" s="230" t="s">
        <v>66</v>
      </c>
      <c r="J46" s="230" t="s">
        <v>66</v>
      </c>
      <c r="K46" s="231" t="s">
        <v>66</v>
      </c>
      <c r="L46" s="231" t="s">
        <v>66</v>
      </c>
    </row>
    <row r="47" spans="2:12" ht="30" customHeight="1" x14ac:dyDescent="0.45">
      <c r="B47" s="232" t="s">
        <v>27</v>
      </c>
      <c r="C47" s="233">
        <v>19516</v>
      </c>
      <c r="D47" s="234">
        <v>-2.6</v>
      </c>
      <c r="E47" s="235">
        <v>12652</v>
      </c>
      <c r="F47" s="234">
        <v>-2.6</v>
      </c>
      <c r="G47" s="233">
        <v>6864</v>
      </c>
      <c r="H47" s="236">
        <v>-2.4</v>
      </c>
      <c r="I47" s="236">
        <v>35.200000000000003</v>
      </c>
      <c r="J47" s="236">
        <v>0.1</v>
      </c>
      <c r="K47" s="237">
        <v>1.94</v>
      </c>
      <c r="L47" s="237">
        <v>2.39</v>
      </c>
    </row>
    <row r="48" spans="2:12" ht="30" customHeight="1" x14ac:dyDescent="0.45">
      <c r="B48" s="197" t="s">
        <v>63</v>
      </c>
      <c r="C48" s="197"/>
      <c r="D48" s="197"/>
      <c r="E48" s="197"/>
      <c r="F48" s="197"/>
      <c r="G48" s="197"/>
      <c r="H48" s="197"/>
      <c r="I48" s="197"/>
      <c r="J48" s="197"/>
      <c r="K48" s="197"/>
      <c r="L48" s="197"/>
    </row>
    <row r="49" spans="2:12" ht="30" customHeight="1" x14ac:dyDescent="0.45">
      <c r="B49" s="197" t="s">
        <v>64</v>
      </c>
      <c r="C49" s="238"/>
      <c r="D49" s="240"/>
      <c r="E49" s="240"/>
      <c r="F49" s="240"/>
      <c r="G49" s="197"/>
      <c r="H49" s="197"/>
      <c r="I49" s="197"/>
      <c r="J49" s="197"/>
      <c r="K49" s="197"/>
      <c r="L49" s="197"/>
    </row>
    <row r="50" spans="2:12" ht="24.75" customHeight="1" x14ac:dyDescent="0.45"/>
    <row r="51" spans="2:12" ht="24.75" customHeight="1" x14ac:dyDescent="0.45"/>
  </sheetData>
  <mergeCells count="18">
    <mergeCell ref="K29:K30"/>
    <mergeCell ref="L29:L30"/>
    <mergeCell ref="I6:I7"/>
    <mergeCell ref="K6:K7"/>
    <mergeCell ref="L6:L7"/>
    <mergeCell ref="C29:C30"/>
    <mergeCell ref="D29:D30"/>
    <mergeCell ref="E29:E30"/>
    <mergeCell ref="F29:F30"/>
    <mergeCell ref="G29:G30"/>
    <mergeCell ref="H29:H30"/>
    <mergeCell ref="I29:I30"/>
    <mergeCell ref="C6:C7"/>
    <mergeCell ref="D6:D7"/>
    <mergeCell ref="E6:E7"/>
    <mergeCell ref="F6:F7"/>
    <mergeCell ref="G6:G7"/>
    <mergeCell ref="H6:H7"/>
  </mergeCells>
  <phoneticPr fontId="17"/>
  <printOptions horizontalCentered="1"/>
  <pageMargins left="0.70866141732283472" right="0.70866141732283472" top="0.74803149606299213" bottom="0.74803149606299213" header="0.31496062992125984" footer="0.31496062992125984"/>
  <pageSetup paperSize="9" scale="47" orientation="portrait" r:id="rId1"/>
  <headerFooter scaleWithDoc="0" alignWithMargins="0">
    <oddFooter>&amp;C- 11 -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表１</vt:lpstr>
      <vt:lpstr>表２</vt:lpstr>
      <vt:lpstr>表２(2)</vt:lpstr>
      <vt:lpstr>表３</vt:lpstr>
      <vt:lpstr>表４</vt:lpstr>
      <vt:lpstr>表４(2)</vt:lpstr>
      <vt:lpstr>表５</vt:lpstr>
      <vt:lpstr>表１!Print_Area</vt:lpstr>
      <vt:lpstr>表２!Print_Area</vt:lpstr>
      <vt:lpstr>'表２(2)'!Print_Area</vt:lpstr>
      <vt:lpstr>表３!Print_Area</vt:lpstr>
      <vt:lpstr>表４!Print_Area</vt:lpstr>
      <vt:lpstr>'表４(2)'!Print_Area</vt:lpstr>
      <vt:lpstr>表５!Print_Area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甲斐 勝久</dc:creator>
  <cp:lastModifiedBy>川越 淳平</cp:lastModifiedBy>
  <cp:lastPrinted>2025-11-25T04:04:56Z</cp:lastPrinted>
  <dcterms:created xsi:type="dcterms:W3CDTF">2024-12-19T23:26:05Z</dcterms:created>
  <dcterms:modified xsi:type="dcterms:W3CDTF">2025-11-25T04:07:13Z</dcterms:modified>
</cp:coreProperties>
</file>