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192" windowWidth="11100" windowHeight="6612" activeTab="0"/>
  </bookViews>
  <sheets>
    <sheet name="17年" sheetId="1" r:id="rId1"/>
  </sheets>
  <definedNames/>
  <calcPr fullCalcOnLoad="1"/>
</workbook>
</file>

<file path=xl/sharedStrings.xml><?xml version="1.0" encoding="utf-8"?>
<sst xmlns="http://schemas.openxmlformats.org/spreadsheetml/2006/main" count="94" uniqueCount="60">
  <si>
    <t>市町村</t>
  </si>
  <si>
    <t>正社員・正職員等</t>
  </si>
  <si>
    <t>パート・アルバイト等</t>
  </si>
  <si>
    <t>男</t>
  </si>
  <si>
    <t>女</t>
  </si>
  <si>
    <t>計</t>
  </si>
  <si>
    <t>男</t>
  </si>
  <si>
    <t>女</t>
  </si>
  <si>
    <t>計</t>
  </si>
  <si>
    <t>総　数</t>
  </si>
  <si>
    <t>宮崎市</t>
  </si>
  <si>
    <t>都城市</t>
  </si>
  <si>
    <t>延岡市</t>
  </si>
  <si>
    <t>日南市</t>
  </si>
  <si>
    <t>小林市</t>
  </si>
  <si>
    <t>日向市</t>
  </si>
  <si>
    <t>串間市</t>
  </si>
  <si>
    <t>えびの市</t>
  </si>
  <si>
    <t>清武町</t>
  </si>
  <si>
    <t>田野町</t>
  </si>
  <si>
    <t>佐土原町</t>
  </si>
  <si>
    <t>北郷町</t>
  </si>
  <si>
    <t>南郷町</t>
  </si>
  <si>
    <t>三股町</t>
  </si>
  <si>
    <t>山之口町</t>
  </si>
  <si>
    <t>高城町</t>
  </si>
  <si>
    <t>山田町</t>
  </si>
  <si>
    <t>高崎町</t>
  </si>
  <si>
    <t>高原町</t>
  </si>
  <si>
    <t>野尻町</t>
  </si>
  <si>
    <t>須木村</t>
  </si>
  <si>
    <t>高岡町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</si>
  <si>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</si>
  <si>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</si>
  <si>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</si>
  <si>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</si>
  <si>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</si>
  <si>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</si>
  <si>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</si>
  <si>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</si>
  <si>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</si>
  <si>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東郷町</t>
  </si>
  <si>
    <t>南郷村</t>
  </si>
  <si>
    <t>西郷村</t>
  </si>
  <si>
    <t>北郷村</t>
  </si>
  <si>
    <t>北方町</t>
  </si>
  <si>
    <t>北川町</t>
  </si>
  <si>
    <t>北浦町</t>
  </si>
  <si>
    <t>諸塚村</t>
  </si>
  <si>
    <t>椎葉村</t>
  </si>
  <si>
    <t>高千穂町</t>
  </si>
  <si>
    <t>日之影町</t>
  </si>
  <si>
    <t>五ヶ瀬町</t>
  </si>
  <si>
    <t>出向・派遣</t>
  </si>
  <si>
    <t>受　入　者</t>
  </si>
  <si>
    <t>第13表　市町村別、男女別、常用労働者数（従業者４人以上）　</t>
  </si>
  <si>
    <t>常用労働者計</t>
  </si>
  <si>
    <t>西都市</t>
  </si>
  <si>
    <t>-</t>
  </si>
  <si>
    <t>（単位：人）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</si>
</sst>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2" fillId="0" borderId="0" xfId="16" applyFont="1" applyAlignment="1">
      <alignment horizontal="left" vertical="center"/>
    </xf>
    <xf numFmtId="38" fontId="0" fillId="0" borderId="0" xfId="16" applyAlignment="1">
      <alignment/>
    </xf>
    <xf numFmtId="38" fontId="0" fillId="0" borderId="0" xfId="16" applyFont="1" applyFill="1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0" xfId="16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2" xfId="16" applyBorder="1" applyAlignment="1">
      <alignment horizontal="right"/>
    </xf>
    <xf numFmtId="38" fontId="0" fillId="0" borderId="8" xfId="16" applyBorder="1" applyAlignment="1">
      <alignment horizontal="right"/>
    </xf>
    <xf numFmtId="38" fontId="0" fillId="0" borderId="0" xfId="16" applyBorder="1" applyAlignment="1">
      <alignment horizontal="right"/>
    </xf>
    <xf numFmtId="38" fontId="0" fillId="0" borderId="9" xfId="16" applyBorder="1" applyAlignment="1">
      <alignment horizontal="right"/>
    </xf>
    <xf numFmtId="38" fontId="0" fillId="0" borderId="10" xfId="16" applyBorder="1" applyAlignment="1">
      <alignment horizontal="right"/>
    </xf>
    <xf numFmtId="38" fontId="0" fillId="0" borderId="11" xfId="16" applyBorder="1" applyAlignment="1">
      <alignment horizontal="right"/>
    </xf>
    <xf numFmtId="38" fontId="0" fillId="0" borderId="1" xfId="16" applyBorder="1" applyAlignment="1">
      <alignment horizontal="right"/>
    </xf>
    <xf numFmtId="38" fontId="0" fillId="0" borderId="12" xfId="16" applyBorder="1" applyAlignment="1">
      <alignment horizontal="right"/>
    </xf>
    <xf numFmtId="38" fontId="0" fillId="0" borderId="13" xfId="16" applyBorder="1" applyAlignment="1">
      <alignment horizontal="right"/>
    </xf>
    <xf numFmtId="38" fontId="0" fillId="0" borderId="14" xfId="16" applyBorder="1" applyAlignment="1">
      <alignment horizontal="right"/>
    </xf>
    <xf numFmtId="38" fontId="0" fillId="0" borderId="15" xfId="16" applyBorder="1" applyAlignment="1">
      <alignment horizontal="right"/>
    </xf>
    <xf numFmtId="38" fontId="0" fillId="0" borderId="16" xfId="16" applyBorder="1" applyAlignment="1">
      <alignment horizontal="right"/>
    </xf>
    <xf numFmtId="38" fontId="0" fillId="0" borderId="17" xfId="16" applyBorder="1" applyAlignment="1">
      <alignment horizontal="right"/>
    </xf>
    <xf numFmtId="38" fontId="0" fillId="0" borderId="18" xfId="16" applyBorder="1" applyAlignment="1">
      <alignment horizontal="right"/>
    </xf>
    <xf numFmtId="38" fontId="0" fillId="0" borderId="3" xfId="16" applyBorder="1" applyAlignment="1">
      <alignment horizontal="right"/>
    </xf>
    <xf numFmtId="38" fontId="0" fillId="0" borderId="19" xfId="16" applyBorder="1" applyAlignment="1">
      <alignment horizontal="right"/>
    </xf>
    <xf numFmtId="38" fontId="0" fillId="0" borderId="20" xfId="16" applyBorder="1" applyAlignment="1">
      <alignment horizontal="right"/>
    </xf>
    <xf numFmtId="38" fontId="0" fillId="0" borderId="21" xfId="16" applyBorder="1" applyAlignment="1">
      <alignment horizontal="right"/>
    </xf>
    <xf numFmtId="38" fontId="0" fillId="0" borderId="22" xfId="16" applyBorder="1" applyAlignment="1">
      <alignment horizontal="right"/>
    </xf>
    <xf numFmtId="38" fontId="0" fillId="0" borderId="23" xfId="16" applyBorder="1" applyAlignment="1">
      <alignment horizontal="right"/>
    </xf>
    <xf numFmtId="38" fontId="0" fillId="0" borderId="24" xfId="16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M51"/>
  <sheetViews>
    <sheetView tabSelected="1" workbookViewId="0" topLeftCell="A1">
      <selection activeCell="N4" sqref="N4"/>
    </sheetView>
  </sheetViews>
  <sheetFormatPr defaultColWidth="9.00390625" defaultRowHeight="16.5" customHeight="1"/>
  <cols>
    <col min="1" max="1" width="9.50390625" style="2" bestFit="1" customWidth="1"/>
    <col min="2" max="4" width="8.50390625" style="2" customWidth="1"/>
    <col min="5" max="7" width="7.625" style="2" customWidth="1"/>
    <col min="8" max="10" width="6.75390625" style="2" customWidth="1"/>
    <col min="11" max="13" width="8.50390625" style="2" customWidth="1"/>
    <col min="14" max="16384" width="8.875" style="2" customWidth="1"/>
  </cols>
  <sheetData>
    <row r="1" ht="16.5" customHeight="1">
      <c r="A1" s="1" t="s">
        <v>55</v>
      </c>
    </row>
    <row r="3" spans="1:13" ht="16.5" customHeight="1" thickBot="1">
      <c r="A3" s="3"/>
      <c r="J3" s="8"/>
      <c r="M3" s="8" t="s">
        <v>59</v>
      </c>
    </row>
    <row r="4" spans="1:13" s="4" customFormat="1" ht="15" customHeight="1">
      <c r="A4" s="37" t="s">
        <v>0</v>
      </c>
      <c r="B4" s="37" t="s">
        <v>1</v>
      </c>
      <c r="C4" s="38"/>
      <c r="D4" s="38"/>
      <c r="E4" s="45" t="s">
        <v>2</v>
      </c>
      <c r="F4" s="38"/>
      <c r="G4" s="39"/>
      <c r="H4" s="37" t="s">
        <v>53</v>
      </c>
      <c r="I4" s="38"/>
      <c r="J4" s="39"/>
      <c r="K4" s="37" t="s">
        <v>56</v>
      </c>
      <c r="L4" s="38"/>
      <c r="M4" s="39"/>
    </row>
    <row r="5" spans="1:13" s="4" customFormat="1" ht="15" customHeight="1" thickBot="1">
      <c r="A5" s="43"/>
      <c r="B5" s="40"/>
      <c r="C5" s="41"/>
      <c r="D5" s="41"/>
      <c r="E5" s="40"/>
      <c r="F5" s="41"/>
      <c r="G5" s="42"/>
      <c r="H5" s="44" t="s">
        <v>54</v>
      </c>
      <c r="I5" s="41"/>
      <c r="J5" s="42"/>
      <c r="K5" s="40"/>
      <c r="L5" s="41"/>
      <c r="M5" s="42"/>
    </row>
    <row r="6" spans="1:13" s="4" customFormat="1" ht="15" customHeight="1" thickBot="1">
      <c r="A6" s="40"/>
      <c r="B6" s="9" t="s">
        <v>3</v>
      </c>
      <c r="C6" s="10" t="s">
        <v>4</v>
      </c>
      <c r="D6" s="11" t="s">
        <v>5</v>
      </c>
      <c r="E6" s="12" t="s">
        <v>6</v>
      </c>
      <c r="F6" s="13" t="s">
        <v>7</v>
      </c>
      <c r="G6" s="14" t="s">
        <v>8</v>
      </c>
      <c r="H6" s="15" t="s">
        <v>6</v>
      </c>
      <c r="I6" s="13" t="s">
        <v>7</v>
      </c>
      <c r="J6" s="14" t="s">
        <v>8</v>
      </c>
      <c r="K6" s="15" t="s">
        <v>6</v>
      </c>
      <c r="L6" s="13" t="s">
        <v>7</v>
      </c>
      <c r="M6" s="14" t="s">
        <v>8</v>
      </c>
    </row>
    <row r="7" spans="1:13" ht="15" customHeight="1">
      <c r="A7" s="5" t="s">
        <v>9</v>
      </c>
      <c r="B7" s="16">
        <v>28466</v>
      </c>
      <c r="C7" s="17">
        <v>14009</v>
      </c>
      <c r="D7" s="18">
        <f>SUM(B7:C7)</f>
        <v>42475</v>
      </c>
      <c r="E7" s="19">
        <v>2507</v>
      </c>
      <c r="F7" s="20">
        <v>9516</v>
      </c>
      <c r="G7" s="21">
        <f>SUM(E7:F7)</f>
        <v>12023</v>
      </c>
      <c r="H7" s="22">
        <v>1952</v>
      </c>
      <c r="I7" s="17">
        <v>1277</v>
      </c>
      <c r="J7" s="23">
        <f>SUM(H7:I7)</f>
        <v>3229</v>
      </c>
      <c r="K7" s="24">
        <f>SUM(B7,E7,H7)</f>
        <v>32925</v>
      </c>
      <c r="L7" s="17">
        <f>SUM(C7,F7,I7)</f>
        <v>24802</v>
      </c>
      <c r="M7" s="25">
        <f>SUM(K7:L7)</f>
        <v>57727</v>
      </c>
    </row>
    <row r="8" spans="1:13" ht="16.5" customHeight="1">
      <c r="A8" s="6" t="s">
        <v>10</v>
      </c>
      <c r="B8" s="16">
        <v>1754</v>
      </c>
      <c r="C8" s="26">
        <v>791</v>
      </c>
      <c r="D8" s="18">
        <f>SUM(B8:C8)</f>
        <v>2545</v>
      </c>
      <c r="E8" s="27">
        <v>169</v>
      </c>
      <c r="F8" s="18">
        <v>878</v>
      </c>
      <c r="G8" s="28">
        <f>SUM(E8:F8)</f>
        <v>1047</v>
      </c>
      <c r="H8" s="16">
        <v>19</v>
      </c>
      <c r="I8" s="26">
        <v>31</v>
      </c>
      <c r="J8" s="25">
        <f>SUM(H8:I8)</f>
        <v>50</v>
      </c>
      <c r="K8" s="29">
        <f>SUM(B8,E8,H8)</f>
        <v>1942</v>
      </c>
      <c r="L8" s="26">
        <f>SUM(C8,F8,I8)</f>
        <v>1700</v>
      </c>
      <c r="M8" s="25">
        <f>SUM(K8:L8)</f>
        <v>3642</v>
      </c>
    </row>
    <row r="9" spans="1:13" ht="16.5" customHeight="1">
      <c r="A9" s="6" t="s">
        <v>11</v>
      </c>
      <c r="B9" s="16">
        <v>4179</v>
      </c>
      <c r="C9" s="26">
        <v>2170</v>
      </c>
      <c r="D9" s="18">
        <f aca="true" t="shared" si="0" ref="D9:D51">SUM(B9:C9)</f>
        <v>6349</v>
      </c>
      <c r="E9" s="27">
        <v>717</v>
      </c>
      <c r="F9" s="18">
        <v>1494</v>
      </c>
      <c r="G9" s="28">
        <f aca="true" t="shared" si="1" ref="G9:G51">SUM(E9:F9)</f>
        <v>2211</v>
      </c>
      <c r="H9" s="16">
        <v>65</v>
      </c>
      <c r="I9" s="26">
        <v>178</v>
      </c>
      <c r="J9" s="25">
        <f aca="true" t="shared" si="2" ref="J9:J51">SUM(H9:I9)</f>
        <v>243</v>
      </c>
      <c r="K9" s="29">
        <f aca="true" t="shared" si="3" ref="K9:L51">SUM(B9,E9,H9)</f>
        <v>4961</v>
      </c>
      <c r="L9" s="26">
        <f t="shared" si="3"/>
        <v>3842</v>
      </c>
      <c r="M9" s="25">
        <f aca="true" t="shared" si="4" ref="M9:M51">SUM(K9:L9)</f>
        <v>8803</v>
      </c>
    </row>
    <row r="10" spans="1:13" ht="16.5" customHeight="1">
      <c r="A10" s="6" t="s">
        <v>12</v>
      </c>
      <c r="B10" s="16">
        <v>5162</v>
      </c>
      <c r="C10" s="26">
        <v>2038</v>
      </c>
      <c r="D10" s="18">
        <f t="shared" si="0"/>
        <v>7200</v>
      </c>
      <c r="E10" s="27">
        <v>138</v>
      </c>
      <c r="F10" s="18">
        <v>756</v>
      </c>
      <c r="G10" s="28">
        <f t="shared" si="1"/>
        <v>894</v>
      </c>
      <c r="H10" s="16">
        <v>245</v>
      </c>
      <c r="I10" s="26">
        <v>89</v>
      </c>
      <c r="J10" s="25">
        <f t="shared" si="2"/>
        <v>334</v>
      </c>
      <c r="K10" s="29">
        <f t="shared" si="3"/>
        <v>5545</v>
      </c>
      <c r="L10" s="26">
        <f t="shared" si="3"/>
        <v>2883</v>
      </c>
      <c r="M10" s="25">
        <f t="shared" si="4"/>
        <v>8428</v>
      </c>
    </row>
    <row r="11" spans="1:13" ht="16.5" customHeight="1">
      <c r="A11" s="6" t="s">
        <v>13</v>
      </c>
      <c r="B11" s="16">
        <v>1436</v>
      </c>
      <c r="C11" s="26">
        <v>537</v>
      </c>
      <c r="D11" s="18">
        <f t="shared" si="0"/>
        <v>1973</v>
      </c>
      <c r="E11" s="27">
        <v>57</v>
      </c>
      <c r="F11" s="18">
        <v>247</v>
      </c>
      <c r="G11" s="28">
        <f t="shared" si="1"/>
        <v>304</v>
      </c>
      <c r="H11" s="16">
        <v>82</v>
      </c>
      <c r="I11" s="26">
        <v>35</v>
      </c>
      <c r="J11" s="25">
        <f t="shared" si="2"/>
        <v>117</v>
      </c>
      <c r="K11" s="29">
        <f t="shared" si="3"/>
        <v>1575</v>
      </c>
      <c r="L11" s="26">
        <f t="shared" si="3"/>
        <v>819</v>
      </c>
      <c r="M11" s="25">
        <f t="shared" si="4"/>
        <v>2394</v>
      </c>
    </row>
    <row r="12" spans="1:13" ht="16.5" customHeight="1">
      <c r="A12" s="6" t="s">
        <v>14</v>
      </c>
      <c r="B12" s="16">
        <v>467</v>
      </c>
      <c r="C12" s="26">
        <v>686</v>
      </c>
      <c r="D12" s="18">
        <f t="shared" si="0"/>
        <v>1153</v>
      </c>
      <c r="E12" s="27">
        <v>19</v>
      </c>
      <c r="F12" s="18">
        <v>211</v>
      </c>
      <c r="G12" s="28">
        <f t="shared" si="1"/>
        <v>230</v>
      </c>
      <c r="H12" s="16">
        <v>5</v>
      </c>
      <c r="I12" s="26">
        <v>14</v>
      </c>
      <c r="J12" s="25">
        <f t="shared" si="2"/>
        <v>19</v>
      </c>
      <c r="K12" s="29">
        <f t="shared" si="3"/>
        <v>491</v>
      </c>
      <c r="L12" s="26">
        <f t="shared" si="3"/>
        <v>911</v>
      </c>
      <c r="M12" s="25">
        <f t="shared" si="4"/>
        <v>1402</v>
      </c>
    </row>
    <row r="13" spans="1:13" ht="16.5" customHeight="1">
      <c r="A13" s="6" t="s">
        <v>15</v>
      </c>
      <c r="B13" s="16">
        <v>1854</v>
      </c>
      <c r="C13" s="26">
        <v>816</v>
      </c>
      <c r="D13" s="18">
        <f t="shared" si="0"/>
        <v>2670</v>
      </c>
      <c r="E13" s="27">
        <v>337</v>
      </c>
      <c r="F13" s="18">
        <v>1080</v>
      </c>
      <c r="G13" s="28">
        <f t="shared" si="1"/>
        <v>1417</v>
      </c>
      <c r="H13" s="16">
        <v>102</v>
      </c>
      <c r="I13" s="26">
        <v>63</v>
      </c>
      <c r="J13" s="25">
        <f t="shared" si="2"/>
        <v>165</v>
      </c>
      <c r="K13" s="29">
        <f t="shared" si="3"/>
        <v>2293</v>
      </c>
      <c r="L13" s="26">
        <f t="shared" si="3"/>
        <v>1959</v>
      </c>
      <c r="M13" s="25">
        <f t="shared" si="4"/>
        <v>4252</v>
      </c>
    </row>
    <row r="14" spans="1:13" ht="16.5" customHeight="1">
      <c r="A14" s="6" t="s">
        <v>16</v>
      </c>
      <c r="B14" s="16">
        <v>191</v>
      </c>
      <c r="C14" s="26">
        <v>141</v>
      </c>
      <c r="D14" s="18">
        <f t="shared" si="0"/>
        <v>332</v>
      </c>
      <c r="E14" s="27">
        <v>19</v>
      </c>
      <c r="F14" s="18">
        <v>206</v>
      </c>
      <c r="G14" s="28">
        <f t="shared" si="1"/>
        <v>225</v>
      </c>
      <c r="H14" s="16">
        <v>1</v>
      </c>
      <c r="I14" s="26" t="s">
        <v>58</v>
      </c>
      <c r="J14" s="25">
        <f t="shared" si="2"/>
        <v>1</v>
      </c>
      <c r="K14" s="29">
        <f t="shared" si="3"/>
        <v>211</v>
      </c>
      <c r="L14" s="26">
        <f t="shared" si="3"/>
        <v>347</v>
      </c>
      <c r="M14" s="25">
        <f t="shared" si="4"/>
        <v>558</v>
      </c>
    </row>
    <row r="15" spans="1:13" ht="16.5" customHeight="1">
      <c r="A15" s="6" t="s">
        <v>57</v>
      </c>
      <c r="B15" s="16">
        <v>531</v>
      </c>
      <c r="C15" s="26">
        <v>284</v>
      </c>
      <c r="D15" s="18">
        <f t="shared" si="0"/>
        <v>815</v>
      </c>
      <c r="E15" s="27">
        <v>39</v>
      </c>
      <c r="F15" s="18">
        <v>250</v>
      </c>
      <c r="G15" s="28">
        <f t="shared" si="1"/>
        <v>289</v>
      </c>
      <c r="H15" s="16">
        <v>3</v>
      </c>
      <c r="I15" s="26">
        <v>4</v>
      </c>
      <c r="J15" s="25">
        <f t="shared" si="2"/>
        <v>7</v>
      </c>
      <c r="K15" s="29">
        <f t="shared" si="3"/>
        <v>573</v>
      </c>
      <c r="L15" s="26">
        <f t="shared" si="3"/>
        <v>538</v>
      </c>
      <c r="M15" s="25">
        <f t="shared" si="4"/>
        <v>1111</v>
      </c>
    </row>
    <row r="16" spans="1:13" ht="16.5" customHeight="1">
      <c r="A16" s="6" t="s">
        <v>17</v>
      </c>
      <c r="B16" s="16">
        <v>545</v>
      </c>
      <c r="C16" s="26">
        <v>295</v>
      </c>
      <c r="D16" s="18">
        <f t="shared" si="0"/>
        <v>840</v>
      </c>
      <c r="E16" s="27">
        <v>33</v>
      </c>
      <c r="F16" s="18">
        <v>217</v>
      </c>
      <c r="G16" s="28">
        <f t="shared" si="1"/>
        <v>250</v>
      </c>
      <c r="H16" s="16">
        <v>67</v>
      </c>
      <c r="I16" s="26">
        <v>60</v>
      </c>
      <c r="J16" s="25">
        <f t="shared" si="2"/>
        <v>127</v>
      </c>
      <c r="K16" s="29">
        <f t="shared" si="3"/>
        <v>645</v>
      </c>
      <c r="L16" s="26">
        <f t="shared" si="3"/>
        <v>572</v>
      </c>
      <c r="M16" s="25">
        <f t="shared" si="4"/>
        <v>1217</v>
      </c>
    </row>
    <row r="17" spans="1:13" ht="16.5" customHeight="1">
      <c r="A17" s="6" t="s">
        <v>18</v>
      </c>
      <c r="B17" s="16">
        <v>2082</v>
      </c>
      <c r="C17" s="26">
        <v>585</v>
      </c>
      <c r="D17" s="18">
        <f t="shared" si="0"/>
        <v>2667</v>
      </c>
      <c r="E17" s="27">
        <v>78</v>
      </c>
      <c r="F17" s="18">
        <v>343</v>
      </c>
      <c r="G17" s="28">
        <f t="shared" si="1"/>
        <v>421</v>
      </c>
      <c r="H17" s="16">
        <v>114</v>
      </c>
      <c r="I17" s="26">
        <v>25</v>
      </c>
      <c r="J17" s="25">
        <f t="shared" si="2"/>
        <v>139</v>
      </c>
      <c r="K17" s="29">
        <f t="shared" si="3"/>
        <v>2274</v>
      </c>
      <c r="L17" s="26">
        <f t="shared" si="3"/>
        <v>953</v>
      </c>
      <c r="M17" s="25">
        <f t="shared" si="4"/>
        <v>3227</v>
      </c>
    </row>
    <row r="18" spans="1:13" ht="16.5" customHeight="1">
      <c r="A18" s="6" t="s">
        <v>19</v>
      </c>
      <c r="B18" s="16">
        <v>530</v>
      </c>
      <c r="C18" s="26">
        <v>193</v>
      </c>
      <c r="D18" s="18">
        <f t="shared" si="0"/>
        <v>723</v>
      </c>
      <c r="E18" s="27">
        <v>67</v>
      </c>
      <c r="F18" s="18">
        <v>236</v>
      </c>
      <c r="G18" s="28">
        <f t="shared" si="1"/>
        <v>303</v>
      </c>
      <c r="H18" s="16">
        <v>21</v>
      </c>
      <c r="I18" s="26">
        <v>48</v>
      </c>
      <c r="J18" s="25">
        <f t="shared" si="2"/>
        <v>69</v>
      </c>
      <c r="K18" s="29">
        <f t="shared" si="3"/>
        <v>618</v>
      </c>
      <c r="L18" s="26">
        <f t="shared" si="3"/>
        <v>477</v>
      </c>
      <c r="M18" s="25">
        <f t="shared" si="4"/>
        <v>1095</v>
      </c>
    </row>
    <row r="19" spans="1:13" ht="16.5" customHeight="1">
      <c r="A19" s="6" t="s">
        <v>20</v>
      </c>
      <c r="B19" s="16">
        <v>1977</v>
      </c>
      <c r="C19" s="26">
        <v>591</v>
      </c>
      <c r="D19" s="18">
        <f t="shared" si="0"/>
        <v>2568</v>
      </c>
      <c r="E19" s="27">
        <v>167</v>
      </c>
      <c r="F19" s="18">
        <v>809</v>
      </c>
      <c r="G19" s="28">
        <f t="shared" si="1"/>
        <v>976</v>
      </c>
      <c r="H19" s="16">
        <v>61</v>
      </c>
      <c r="I19" s="26">
        <v>19</v>
      </c>
      <c r="J19" s="25">
        <f t="shared" si="2"/>
        <v>80</v>
      </c>
      <c r="K19" s="29">
        <f t="shared" si="3"/>
        <v>2205</v>
      </c>
      <c r="L19" s="26">
        <f t="shared" si="3"/>
        <v>1419</v>
      </c>
      <c r="M19" s="25">
        <f t="shared" si="4"/>
        <v>3624</v>
      </c>
    </row>
    <row r="20" spans="1:13" ht="16.5" customHeight="1">
      <c r="A20" s="6" t="s">
        <v>21</v>
      </c>
      <c r="B20" s="16">
        <v>351</v>
      </c>
      <c r="C20" s="26">
        <v>253</v>
      </c>
      <c r="D20" s="18">
        <f t="shared" si="0"/>
        <v>604</v>
      </c>
      <c r="E20" s="27">
        <v>33</v>
      </c>
      <c r="F20" s="18">
        <v>136</v>
      </c>
      <c r="G20" s="28">
        <f t="shared" si="1"/>
        <v>169</v>
      </c>
      <c r="H20" s="16">
        <v>12</v>
      </c>
      <c r="I20" s="26">
        <v>2</v>
      </c>
      <c r="J20" s="25">
        <f t="shared" si="2"/>
        <v>14</v>
      </c>
      <c r="K20" s="29">
        <f t="shared" si="3"/>
        <v>396</v>
      </c>
      <c r="L20" s="26">
        <f t="shared" si="3"/>
        <v>391</v>
      </c>
      <c r="M20" s="25">
        <f t="shared" si="4"/>
        <v>787</v>
      </c>
    </row>
    <row r="21" spans="1:13" ht="16.5" customHeight="1">
      <c r="A21" s="6" t="s">
        <v>22</v>
      </c>
      <c r="B21" s="16">
        <v>249</v>
      </c>
      <c r="C21" s="26">
        <v>89</v>
      </c>
      <c r="D21" s="18">
        <f t="shared" si="0"/>
        <v>338</v>
      </c>
      <c r="E21" s="27">
        <v>8</v>
      </c>
      <c r="F21" s="18">
        <v>54</v>
      </c>
      <c r="G21" s="28">
        <f t="shared" si="1"/>
        <v>62</v>
      </c>
      <c r="H21" s="16">
        <v>4</v>
      </c>
      <c r="I21" s="26" t="s">
        <v>58</v>
      </c>
      <c r="J21" s="25">
        <f t="shared" si="2"/>
        <v>4</v>
      </c>
      <c r="K21" s="29">
        <f t="shared" si="3"/>
        <v>261</v>
      </c>
      <c r="L21" s="26">
        <f t="shared" si="3"/>
        <v>143</v>
      </c>
      <c r="M21" s="25">
        <f t="shared" si="4"/>
        <v>404</v>
      </c>
    </row>
    <row r="22" spans="1:13" ht="16.5" customHeight="1">
      <c r="A22" s="6" t="s">
        <v>23</v>
      </c>
      <c r="B22" s="16">
        <v>472</v>
      </c>
      <c r="C22" s="26">
        <v>189</v>
      </c>
      <c r="D22" s="18">
        <f t="shared" si="0"/>
        <v>661</v>
      </c>
      <c r="E22" s="27">
        <v>78</v>
      </c>
      <c r="F22" s="18">
        <v>197</v>
      </c>
      <c r="G22" s="28">
        <f t="shared" si="1"/>
        <v>275</v>
      </c>
      <c r="H22" s="16">
        <v>31</v>
      </c>
      <c r="I22" s="26">
        <v>18</v>
      </c>
      <c r="J22" s="25">
        <f t="shared" si="2"/>
        <v>49</v>
      </c>
      <c r="K22" s="29">
        <f t="shared" si="3"/>
        <v>581</v>
      </c>
      <c r="L22" s="26">
        <f t="shared" si="3"/>
        <v>404</v>
      </c>
      <c r="M22" s="25">
        <f t="shared" si="4"/>
        <v>985</v>
      </c>
    </row>
    <row r="23" spans="1:13" ht="16.5" customHeight="1">
      <c r="A23" s="6" t="s">
        <v>24</v>
      </c>
      <c r="B23" s="16">
        <v>187</v>
      </c>
      <c r="C23" s="26">
        <v>117</v>
      </c>
      <c r="D23" s="18">
        <f t="shared" si="0"/>
        <v>304</v>
      </c>
      <c r="E23" s="27">
        <v>14</v>
      </c>
      <c r="F23" s="18">
        <v>31</v>
      </c>
      <c r="G23" s="28">
        <f t="shared" si="1"/>
        <v>45</v>
      </c>
      <c r="H23" s="16">
        <v>13</v>
      </c>
      <c r="I23" s="26">
        <v>3</v>
      </c>
      <c r="J23" s="25">
        <f t="shared" si="2"/>
        <v>16</v>
      </c>
      <c r="K23" s="29">
        <f t="shared" si="3"/>
        <v>214</v>
      </c>
      <c r="L23" s="26">
        <f t="shared" si="3"/>
        <v>151</v>
      </c>
      <c r="M23" s="25">
        <f t="shared" si="4"/>
        <v>365</v>
      </c>
    </row>
    <row r="24" spans="1:13" ht="16.5" customHeight="1">
      <c r="A24" s="6" t="s">
        <v>25</v>
      </c>
      <c r="B24" s="16">
        <v>615</v>
      </c>
      <c r="C24" s="26">
        <v>213</v>
      </c>
      <c r="D24" s="18">
        <f t="shared" si="0"/>
        <v>828</v>
      </c>
      <c r="E24" s="27">
        <v>35</v>
      </c>
      <c r="F24" s="18">
        <v>186</v>
      </c>
      <c r="G24" s="28">
        <f t="shared" si="1"/>
        <v>221</v>
      </c>
      <c r="H24" s="16">
        <v>32</v>
      </c>
      <c r="I24" s="26">
        <v>39</v>
      </c>
      <c r="J24" s="25">
        <f t="shared" si="2"/>
        <v>71</v>
      </c>
      <c r="K24" s="29">
        <f t="shared" si="3"/>
        <v>682</v>
      </c>
      <c r="L24" s="26">
        <f t="shared" si="3"/>
        <v>438</v>
      </c>
      <c r="M24" s="25">
        <f t="shared" si="4"/>
        <v>1120</v>
      </c>
    </row>
    <row r="25" spans="1:13" ht="16.5" customHeight="1">
      <c r="A25" s="6" t="s">
        <v>26</v>
      </c>
      <c r="B25" s="16">
        <v>200</v>
      </c>
      <c r="C25" s="26">
        <v>164</v>
      </c>
      <c r="D25" s="18">
        <f t="shared" si="0"/>
        <v>364</v>
      </c>
      <c r="E25" s="27">
        <v>34</v>
      </c>
      <c r="F25" s="18">
        <v>151</v>
      </c>
      <c r="G25" s="28">
        <f t="shared" si="1"/>
        <v>185</v>
      </c>
      <c r="H25" s="16">
        <v>1</v>
      </c>
      <c r="I25" s="26" t="s">
        <v>58</v>
      </c>
      <c r="J25" s="25">
        <f t="shared" si="2"/>
        <v>1</v>
      </c>
      <c r="K25" s="29">
        <f t="shared" si="3"/>
        <v>235</v>
      </c>
      <c r="L25" s="26">
        <f t="shared" si="3"/>
        <v>315</v>
      </c>
      <c r="M25" s="25">
        <f t="shared" si="4"/>
        <v>550</v>
      </c>
    </row>
    <row r="26" spans="1:13" ht="16.5" customHeight="1">
      <c r="A26" s="6" t="s">
        <v>27</v>
      </c>
      <c r="B26" s="16">
        <v>258</v>
      </c>
      <c r="C26" s="26">
        <v>375</v>
      </c>
      <c r="D26" s="18">
        <f t="shared" si="0"/>
        <v>633</v>
      </c>
      <c r="E26" s="27">
        <v>14</v>
      </c>
      <c r="F26" s="18">
        <v>64</v>
      </c>
      <c r="G26" s="28">
        <f t="shared" si="1"/>
        <v>78</v>
      </c>
      <c r="H26" s="16">
        <v>7</v>
      </c>
      <c r="I26" s="26">
        <v>3</v>
      </c>
      <c r="J26" s="25">
        <f t="shared" si="2"/>
        <v>10</v>
      </c>
      <c r="K26" s="29">
        <f t="shared" si="3"/>
        <v>279</v>
      </c>
      <c r="L26" s="26">
        <f t="shared" si="3"/>
        <v>442</v>
      </c>
      <c r="M26" s="25">
        <f t="shared" si="4"/>
        <v>721</v>
      </c>
    </row>
    <row r="27" spans="1:13" ht="16.5" customHeight="1">
      <c r="A27" s="6" t="s">
        <v>28</v>
      </c>
      <c r="B27" s="16">
        <v>287</v>
      </c>
      <c r="C27" s="26">
        <v>90</v>
      </c>
      <c r="D27" s="18">
        <f t="shared" si="0"/>
        <v>377</v>
      </c>
      <c r="E27" s="27">
        <v>25</v>
      </c>
      <c r="F27" s="18">
        <v>141</v>
      </c>
      <c r="G27" s="28">
        <f t="shared" si="1"/>
        <v>166</v>
      </c>
      <c r="H27" s="16">
        <v>4</v>
      </c>
      <c r="I27" s="26">
        <v>8</v>
      </c>
      <c r="J27" s="25">
        <f t="shared" si="2"/>
        <v>12</v>
      </c>
      <c r="K27" s="29">
        <f t="shared" si="3"/>
        <v>316</v>
      </c>
      <c r="L27" s="26">
        <f t="shared" si="3"/>
        <v>239</v>
      </c>
      <c r="M27" s="25">
        <f t="shared" si="4"/>
        <v>555</v>
      </c>
    </row>
    <row r="28" spans="1:13" ht="16.5" customHeight="1">
      <c r="A28" s="6" t="s">
        <v>29</v>
      </c>
      <c r="B28" s="16">
        <v>127</v>
      </c>
      <c r="C28" s="26">
        <v>87</v>
      </c>
      <c r="D28" s="18">
        <f t="shared" si="0"/>
        <v>214</v>
      </c>
      <c r="E28" s="27">
        <v>13</v>
      </c>
      <c r="F28" s="18">
        <v>94</v>
      </c>
      <c r="G28" s="28">
        <f t="shared" si="1"/>
        <v>107</v>
      </c>
      <c r="H28" s="16">
        <v>4</v>
      </c>
      <c r="I28" s="26" t="s">
        <v>58</v>
      </c>
      <c r="J28" s="25">
        <f t="shared" si="2"/>
        <v>4</v>
      </c>
      <c r="K28" s="29">
        <f t="shared" si="3"/>
        <v>144</v>
      </c>
      <c r="L28" s="26">
        <f t="shared" si="3"/>
        <v>181</v>
      </c>
      <c r="M28" s="25">
        <f t="shared" si="4"/>
        <v>325</v>
      </c>
    </row>
    <row r="29" spans="1:13" ht="16.5" customHeight="1">
      <c r="A29" s="6" t="s">
        <v>30</v>
      </c>
      <c r="B29" s="16">
        <v>38</v>
      </c>
      <c r="C29" s="26">
        <v>13</v>
      </c>
      <c r="D29" s="18">
        <f t="shared" si="0"/>
        <v>51</v>
      </c>
      <c r="E29" s="27">
        <v>5</v>
      </c>
      <c r="F29" s="18">
        <v>53</v>
      </c>
      <c r="G29" s="28">
        <f t="shared" si="1"/>
        <v>58</v>
      </c>
      <c r="H29" s="16">
        <v>10</v>
      </c>
      <c r="I29" s="26">
        <v>4</v>
      </c>
      <c r="J29" s="25">
        <f t="shared" si="2"/>
        <v>14</v>
      </c>
      <c r="K29" s="29">
        <f t="shared" si="3"/>
        <v>53</v>
      </c>
      <c r="L29" s="26">
        <f t="shared" si="3"/>
        <v>70</v>
      </c>
      <c r="M29" s="25">
        <f t="shared" si="4"/>
        <v>123</v>
      </c>
    </row>
    <row r="30" spans="1:13" ht="16.5" customHeight="1">
      <c r="A30" s="6" t="s">
        <v>31</v>
      </c>
      <c r="B30" s="16">
        <v>239</v>
      </c>
      <c r="C30" s="26">
        <v>149</v>
      </c>
      <c r="D30" s="18">
        <f t="shared" si="0"/>
        <v>388</v>
      </c>
      <c r="E30" s="27">
        <v>29</v>
      </c>
      <c r="F30" s="18">
        <v>137</v>
      </c>
      <c r="G30" s="28">
        <f t="shared" si="1"/>
        <v>166</v>
      </c>
      <c r="H30" s="16">
        <v>197</v>
      </c>
      <c r="I30" s="26">
        <v>46</v>
      </c>
      <c r="J30" s="25">
        <f t="shared" si="2"/>
        <v>243</v>
      </c>
      <c r="K30" s="29">
        <f t="shared" si="3"/>
        <v>465</v>
      </c>
      <c r="L30" s="26">
        <f t="shared" si="3"/>
        <v>332</v>
      </c>
      <c r="M30" s="25">
        <f t="shared" si="4"/>
        <v>797</v>
      </c>
    </row>
    <row r="31" spans="1:13" ht="16.5" customHeight="1">
      <c r="A31" s="6" t="s">
        <v>32</v>
      </c>
      <c r="B31" s="16">
        <v>1247</v>
      </c>
      <c r="C31" s="26">
        <v>456</v>
      </c>
      <c r="D31" s="18">
        <f t="shared" si="0"/>
        <v>1703</v>
      </c>
      <c r="E31" s="27">
        <v>65</v>
      </c>
      <c r="F31" s="18">
        <v>147</v>
      </c>
      <c r="G31" s="28">
        <f t="shared" si="1"/>
        <v>212</v>
      </c>
      <c r="H31" s="16">
        <v>59</v>
      </c>
      <c r="I31" s="26">
        <v>8</v>
      </c>
      <c r="J31" s="25">
        <f t="shared" si="2"/>
        <v>67</v>
      </c>
      <c r="K31" s="29">
        <f t="shared" si="3"/>
        <v>1371</v>
      </c>
      <c r="L31" s="26">
        <f t="shared" si="3"/>
        <v>611</v>
      </c>
      <c r="M31" s="25">
        <f t="shared" si="4"/>
        <v>1982</v>
      </c>
    </row>
    <row r="32" spans="1:13" ht="16.5" customHeight="1">
      <c r="A32" s="6" t="s">
        <v>33</v>
      </c>
      <c r="B32" s="16">
        <v>283</v>
      </c>
      <c r="C32" s="26">
        <v>109</v>
      </c>
      <c r="D32" s="18">
        <f t="shared" si="0"/>
        <v>392</v>
      </c>
      <c r="E32" s="27">
        <v>7</v>
      </c>
      <c r="F32" s="18">
        <v>158</v>
      </c>
      <c r="G32" s="28">
        <f t="shared" si="1"/>
        <v>165</v>
      </c>
      <c r="H32" s="16">
        <v>10</v>
      </c>
      <c r="I32" s="26" t="s">
        <v>58</v>
      </c>
      <c r="J32" s="25">
        <f t="shared" si="2"/>
        <v>10</v>
      </c>
      <c r="K32" s="29">
        <f t="shared" si="3"/>
        <v>300</v>
      </c>
      <c r="L32" s="26">
        <f t="shared" si="3"/>
        <v>267</v>
      </c>
      <c r="M32" s="25">
        <f t="shared" si="4"/>
        <v>567</v>
      </c>
    </row>
    <row r="33" spans="1:13" ht="16.5" customHeight="1">
      <c r="A33" s="6" t="s">
        <v>34</v>
      </c>
      <c r="B33" s="16">
        <v>229</v>
      </c>
      <c r="C33" s="26">
        <v>329</v>
      </c>
      <c r="D33" s="18">
        <f t="shared" si="0"/>
        <v>558</v>
      </c>
      <c r="E33" s="27">
        <v>43</v>
      </c>
      <c r="F33" s="18">
        <v>88</v>
      </c>
      <c r="G33" s="28">
        <f t="shared" si="1"/>
        <v>131</v>
      </c>
      <c r="H33" s="16">
        <v>12</v>
      </c>
      <c r="I33" s="26">
        <v>5</v>
      </c>
      <c r="J33" s="25">
        <f t="shared" si="2"/>
        <v>17</v>
      </c>
      <c r="K33" s="29">
        <f t="shared" si="3"/>
        <v>284</v>
      </c>
      <c r="L33" s="26">
        <f t="shared" si="3"/>
        <v>422</v>
      </c>
      <c r="M33" s="25">
        <f t="shared" si="4"/>
        <v>706</v>
      </c>
    </row>
    <row r="34" spans="1:13" ht="16.5" customHeight="1">
      <c r="A34" s="6" t="s">
        <v>35</v>
      </c>
      <c r="B34" s="16">
        <v>442</v>
      </c>
      <c r="C34" s="26">
        <v>505</v>
      </c>
      <c r="D34" s="18">
        <f t="shared" si="0"/>
        <v>947</v>
      </c>
      <c r="E34" s="27">
        <v>58</v>
      </c>
      <c r="F34" s="18">
        <v>203</v>
      </c>
      <c r="G34" s="28">
        <f t="shared" si="1"/>
        <v>261</v>
      </c>
      <c r="H34" s="16">
        <v>159</v>
      </c>
      <c r="I34" s="26">
        <v>30</v>
      </c>
      <c r="J34" s="25">
        <f t="shared" si="2"/>
        <v>189</v>
      </c>
      <c r="K34" s="29">
        <f t="shared" si="3"/>
        <v>659</v>
      </c>
      <c r="L34" s="26">
        <f t="shared" si="3"/>
        <v>738</v>
      </c>
      <c r="M34" s="25">
        <f t="shared" si="4"/>
        <v>1397</v>
      </c>
    </row>
    <row r="35" spans="1:13" ht="16.5" customHeight="1">
      <c r="A35" s="6" t="s">
        <v>36</v>
      </c>
      <c r="B35" s="16">
        <v>11</v>
      </c>
      <c r="C35" s="26">
        <v>12</v>
      </c>
      <c r="D35" s="18">
        <f t="shared" si="0"/>
        <v>23</v>
      </c>
      <c r="E35" s="27" t="s">
        <v>58</v>
      </c>
      <c r="F35" s="18">
        <v>10</v>
      </c>
      <c r="G35" s="28">
        <f t="shared" si="1"/>
        <v>10</v>
      </c>
      <c r="H35" s="16" t="s">
        <v>58</v>
      </c>
      <c r="I35" s="26" t="s">
        <v>58</v>
      </c>
      <c r="J35" s="25">
        <f t="shared" si="2"/>
        <v>0</v>
      </c>
      <c r="K35" s="29">
        <f t="shared" si="3"/>
        <v>11</v>
      </c>
      <c r="L35" s="26">
        <f t="shared" si="3"/>
        <v>22</v>
      </c>
      <c r="M35" s="25">
        <f t="shared" si="4"/>
        <v>33</v>
      </c>
    </row>
    <row r="36" spans="1:13" ht="16.5" customHeight="1">
      <c r="A36" s="6" t="s">
        <v>37</v>
      </c>
      <c r="B36" s="16">
        <v>171</v>
      </c>
      <c r="C36" s="26">
        <v>137</v>
      </c>
      <c r="D36" s="18">
        <f t="shared" si="0"/>
        <v>308</v>
      </c>
      <c r="E36" s="27">
        <v>15</v>
      </c>
      <c r="F36" s="18">
        <v>62</v>
      </c>
      <c r="G36" s="28">
        <f t="shared" si="1"/>
        <v>77</v>
      </c>
      <c r="H36" s="16">
        <v>329</v>
      </c>
      <c r="I36" s="26">
        <v>417</v>
      </c>
      <c r="J36" s="25">
        <f t="shared" si="2"/>
        <v>746</v>
      </c>
      <c r="K36" s="29">
        <f t="shared" si="3"/>
        <v>515</v>
      </c>
      <c r="L36" s="26">
        <f t="shared" si="3"/>
        <v>616</v>
      </c>
      <c r="M36" s="25">
        <f t="shared" si="4"/>
        <v>1131</v>
      </c>
    </row>
    <row r="37" spans="1:13" ht="16.5" customHeight="1">
      <c r="A37" s="6" t="s">
        <v>38</v>
      </c>
      <c r="B37" s="16">
        <v>612</v>
      </c>
      <c r="C37" s="26">
        <v>346</v>
      </c>
      <c r="D37" s="18">
        <f t="shared" si="0"/>
        <v>958</v>
      </c>
      <c r="E37" s="27">
        <v>23</v>
      </c>
      <c r="F37" s="18">
        <v>99</v>
      </c>
      <c r="G37" s="28">
        <f t="shared" si="1"/>
        <v>122</v>
      </c>
      <c r="H37" s="16">
        <v>247</v>
      </c>
      <c r="I37" s="26">
        <v>108</v>
      </c>
      <c r="J37" s="25">
        <f t="shared" si="2"/>
        <v>355</v>
      </c>
      <c r="K37" s="29">
        <f t="shared" si="3"/>
        <v>882</v>
      </c>
      <c r="L37" s="26">
        <f t="shared" si="3"/>
        <v>553</v>
      </c>
      <c r="M37" s="25">
        <f t="shared" si="4"/>
        <v>1435</v>
      </c>
    </row>
    <row r="38" spans="1:13" ht="16.5" customHeight="1">
      <c r="A38" s="6" t="s">
        <v>39</v>
      </c>
      <c r="B38" s="16">
        <v>213</v>
      </c>
      <c r="C38" s="26">
        <v>108</v>
      </c>
      <c r="D38" s="18">
        <f t="shared" si="0"/>
        <v>321</v>
      </c>
      <c r="E38" s="27">
        <v>21</v>
      </c>
      <c r="F38" s="18">
        <v>17</v>
      </c>
      <c r="G38" s="28">
        <f t="shared" si="1"/>
        <v>38</v>
      </c>
      <c r="H38" s="16" t="s">
        <v>58</v>
      </c>
      <c r="I38" s="26" t="s">
        <v>58</v>
      </c>
      <c r="J38" s="25">
        <f t="shared" si="2"/>
        <v>0</v>
      </c>
      <c r="K38" s="29">
        <f t="shared" si="3"/>
        <v>234</v>
      </c>
      <c r="L38" s="26">
        <f t="shared" si="3"/>
        <v>125</v>
      </c>
      <c r="M38" s="25">
        <f t="shared" si="4"/>
        <v>359</v>
      </c>
    </row>
    <row r="39" spans="1:13" ht="16.5" customHeight="1">
      <c r="A39" s="6" t="s">
        <v>40</v>
      </c>
      <c r="B39" s="16">
        <v>572</v>
      </c>
      <c r="C39" s="26">
        <v>418</v>
      </c>
      <c r="D39" s="18">
        <f t="shared" si="0"/>
        <v>990</v>
      </c>
      <c r="E39" s="27">
        <v>27</v>
      </c>
      <c r="F39" s="18">
        <v>304</v>
      </c>
      <c r="G39" s="28">
        <f t="shared" si="1"/>
        <v>331</v>
      </c>
      <c r="H39" s="16">
        <v>20</v>
      </c>
      <c r="I39" s="26">
        <v>4</v>
      </c>
      <c r="J39" s="25">
        <f t="shared" si="2"/>
        <v>24</v>
      </c>
      <c r="K39" s="29">
        <f t="shared" si="3"/>
        <v>619</v>
      </c>
      <c r="L39" s="26">
        <f t="shared" si="3"/>
        <v>726</v>
      </c>
      <c r="M39" s="25">
        <f t="shared" si="4"/>
        <v>1345</v>
      </c>
    </row>
    <row r="40" spans="1:13" ht="16.5" customHeight="1">
      <c r="A40" s="6" t="s">
        <v>41</v>
      </c>
      <c r="B40" s="16">
        <v>209</v>
      </c>
      <c r="C40" s="26">
        <v>97</v>
      </c>
      <c r="D40" s="18">
        <f t="shared" si="0"/>
        <v>306</v>
      </c>
      <c r="E40" s="27">
        <v>44</v>
      </c>
      <c r="F40" s="18">
        <v>162</v>
      </c>
      <c r="G40" s="28">
        <f t="shared" si="1"/>
        <v>206</v>
      </c>
      <c r="H40" s="16">
        <v>6</v>
      </c>
      <c r="I40" s="26" t="s">
        <v>58</v>
      </c>
      <c r="J40" s="25">
        <f t="shared" si="2"/>
        <v>6</v>
      </c>
      <c r="K40" s="29">
        <f t="shared" si="3"/>
        <v>259</v>
      </c>
      <c r="L40" s="26">
        <f t="shared" si="3"/>
        <v>259</v>
      </c>
      <c r="M40" s="25">
        <f t="shared" si="4"/>
        <v>518</v>
      </c>
    </row>
    <row r="41" spans="1:13" ht="16.5" customHeight="1">
      <c r="A41" s="6" t="s">
        <v>42</v>
      </c>
      <c r="B41" s="16">
        <v>24</v>
      </c>
      <c r="C41" s="26">
        <v>16</v>
      </c>
      <c r="D41" s="18">
        <f t="shared" si="0"/>
        <v>40</v>
      </c>
      <c r="E41" s="27" t="s">
        <v>58</v>
      </c>
      <c r="F41" s="18" t="s">
        <v>58</v>
      </c>
      <c r="G41" s="28">
        <f t="shared" si="1"/>
        <v>0</v>
      </c>
      <c r="H41" s="16" t="s">
        <v>58</v>
      </c>
      <c r="I41" s="26" t="s">
        <v>58</v>
      </c>
      <c r="J41" s="25">
        <f t="shared" si="2"/>
        <v>0</v>
      </c>
      <c r="K41" s="29">
        <f t="shared" si="3"/>
        <v>24</v>
      </c>
      <c r="L41" s="26">
        <f t="shared" si="3"/>
        <v>16</v>
      </c>
      <c r="M41" s="25">
        <f t="shared" si="4"/>
        <v>40</v>
      </c>
    </row>
    <row r="42" spans="1:13" ht="16.5" customHeight="1">
      <c r="A42" s="6" t="s">
        <v>43</v>
      </c>
      <c r="B42" s="16">
        <v>37</v>
      </c>
      <c r="C42" s="26">
        <v>12</v>
      </c>
      <c r="D42" s="18">
        <f t="shared" si="0"/>
        <v>49</v>
      </c>
      <c r="E42" s="27" t="s">
        <v>58</v>
      </c>
      <c r="F42" s="18">
        <v>16</v>
      </c>
      <c r="G42" s="28">
        <f t="shared" si="1"/>
        <v>16</v>
      </c>
      <c r="H42" s="16" t="s">
        <v>58</v>
      </c>
      <c r="I42" s="26" t="s">
        <v>58</v>
      </c>
      <c r="J42" s="25">
        <f t="shared" si="2"/>
        <v>0</v>
      </c>
      <c r="K42" s="29">
        <f t="shared" si="3"/>
        <v>37</v>
      </c>
      <c r="L42" s="26">
        <f t="shared" si="3"/>
        <v>28</v>
      </c>
      <c r="M42" s="25">
        <f t="shared" si="4"/>
        <v>65</v>
      </c>
    </row>
    <row r="43" spans="1:13" ht="16.5" customHeight="1">
      <c r="A43" s="6" t="s">
        <v>44</v>
      </c>
      <c r="B43" s="16">
        <v>18</v>
      </c>
      <c r="C43" s="26">
        <v>23</v>
      </c>
      <c r="D43" s="18">
        <f t="shared" si="0"/>
        <v>41</v>
      </c>
      <c r="E43" s="27">
        <v>1</v>
      </c>
      <c r="F43" s="18">
        <v>1</v>
      </c>
      <c r="G43" s="28">
        <f t="shared" si="1"/>
        <v>2</v>
      </c>
      <c r="H43" s="16" t="s">
        <v>58</v>
      </c>
      <c r="I43" s="26" t="s">
        <v>58</v>
      </c>
      <c r="J43" s="25">
        <f t="shared" si="2"/>
        <v>0</v>
      </c>
      <c r="K43" s="29">
        <f t="shared" si="3"/>
        <v>19</v>
      </c>
      <c r="L43" s="26">
        <f t="shared" si="3"/>
        <v>24</v>
      </c>
      <c r="M43" s="25">
        <f t="shared" si="4"/>
        <v>43</v>
      </c>
    </row>
    <row r="44" spans="1:13" ht="16.5" customHeight="1">
      <c r="A44" s="6" t="s">
        <v>45</v>
      </c>
      <c r="B44" s="16">
        <v>66</v>
      </c>
      <c r="C44" s="26">
        <v>50</v>
      </c>
      <c r="D44" s="18">
        <f t="shared" si="0"/>
        <v>116</v>
      </c>
      <c r="E44" s="27">
        <v>10</v>
      </c>
      <c r="F44" s="18">
        <v>4</v>
      </c>
      <c r="G44" s="28">
        <f t="shared" si="1"/>
        <v>14</v>
      </c>
      <c r="H44" s="16">
        <v>1</v>
      </c>
      <c r="I44" s="26" t="s">
        <v>58</v>
      </c>
      <c r="J44" s="25">
        <f t="shared" si="2"/>
        <v>1</v>
      </c>
      <c r="K44" s="29">
        <f t="shared" si="3"/>
        <v>77</v>
      </c>
      <c r="L44" s="26">
        <f t="shared" si="3"/>
        <v>54</v>
      </c>
      <c r="M44" s="25">
        <f t="shared" si="4"/>
        <v>131</v>
      </c>
    </row>
    <row r="45" spans="1:13" ht="16.5" customHeight="1">
      <c r="A45" s="6" t="s">
        <v>46</v>
      </c>
      <c r="B45" s="16">
        <v>82</v>
      </c>
      <c r="C45" s="26">
        <v>130</v>
      </c>
      <c r="D45" s="18">
        <f t="shared" si="0"/>
        <v>212</v>
      </c>
      <c r="E45" s="27">
        <v>17</v>
      </c>
      <c r="F45" s="18">
        <v>104</v>
      </c>
      <c r="G45" s="28">
        <f t="shared" si="1"/>
        <v>121</v>
      </c>
      <c r="H45" s="16" t="s">
        <v>58</v>
      </c>
      <c r="I45" s="26">
        <v>13</v>
      </c>
      <c r="J45" s="25">
        <f t="shared" si="2"/>
        <v>13</v>
      </c>
      <c r="K45" s="29">
        <f t="shared" si="3"/>
        <v>99</v>
      </c>
      <c r="L45" s="26">
        <f t="shared" si="3"/>
        <v>247</v>
      </c>
      <c r="M45" s="25">
        <f t="shared" si="4"/>
        <v>346</v>
      </c>
    </row>
    <row r="46" spans="1:13" ht="16.5" customHeight="1">
      <c r="A46" s="6" t="s">
        <v>47</v>
      </c>
      <c r="B46" s="16">
        <v>14</v>
      </c>
      <c r="C46" s="26">
        <v>42</v>
      </c>
      <c r="D46" s="18">
        <f t="shared" si="0"/>
        <v>56</v>
      </c>
      <c r="E46" s="27">
        <v>6</v>
      </c>
      <c r="F46" s="18">
        <v>16</v>
      </c>
      <c r="G46" s="28">
        <f t="shared" si="1"/>
        <v>22</v>
      </c>
      <c r="H46" s="16" t="s">
        <v>58</v>
      </c>
      <c r="I46" s="26" t="s">
        <v>58</v>
      </c>
      <c r="J46" s="25">
        <f t="shared" si="2"/>
        <v>0</v>
      </c>
      <c r="K46" s="29">
        <f t="shared" si="3"/>
        <v>20</v>
      </c>
      <c r="L46" s="26">
        <f t="shared" si="3"/>
        <v>58</v>
      </c>
      <c r="M46" s="25">
        <f t="shared" si="4"/>
        <v>78</v>
      </c>
    </row>
    <row r="47" spans="1:13" ht="16.5" customHeight="1">
      <c r="A47" s="6" t="s">
        <v>48</v>
      </c>
      <c r="B47" s="16">
        <v>47</v>
      </c>
      <c r="C47" s="26">
        <v>20</v>
      </c>
      <c r="D47" s="18">
        <f t="shared" si="0"/>
        <v>67</v>
      </c>
      <c r="E47" s="27">
        <v>4</v>
      </c>
      <c r="F47" s="18">
        <v>28</v>
      </c>
      <c r="G47" s="28">
        <f t="shared" si="1"/>
        <v>32</v>
      </c>
      <c r="H47" s="16" t="s">
        <v>58</v>
      </c>
      <c r="I47" s="26" t="s">
        <v>58</v>
      </c>
      <c r="J47" s="25">
        <f t="shared" si="2"/>
        <v>0</v>
      </c>
      <c r="K47" s="29">
        <f t="shared" si="3"/>
        <v>51</v>
      </c>
      <c r="L47" s="26">
        <f t="shared" si="3"/>
        <v>48</v>
      </c>
      <c r="M47" s="25">
        <f t="shared" si="4"/>
        <v>99</v>
      </c>
    </row>
    <row r="48" spans="1:13" ht="16.5" customHeight="1">
      <c r="A48" s="6" t="s">
        <v>49</v>
      </c>
      <c r="B48" s="16">
        <v>39</v>
      </c>
      <c r="C48" s="26">
        <v>4</v>
      </c>
      <c r="D48" s="18">
        <f t="shared" si="0"/>
        <v>43</v>
      </c>
      <c r="E48" s="27" t="s">
        <v>58</v>
      </c>
      <c r="F48" s="18">
        <v>7</v>
      </c>
      <c r="G48" s="28">
        <f t="shared" si="1"/>
        <v>7</v>
      </c>
      <c r="H48" s="16">
        <v>1</v>
      </c>
      <c r="I48" s="26" t="s">
        <v>58</v>
      </c>
      <c r="J48" s="25">
        <f t="shared" si="2"/>
        <v>1</v>
      </c>
      <c r="K48" s="29">
        <f t="shared" si="3"/>
        <v>40</v>
      </c>
      <c r="L48" s="26">
        <f t="shared" si="3"/>
        <v>11</v>
      </c>
      <c r="M48" s="25">
        <f t="shared" si="4"/>
        <v>51</v>
      </c>
    </row>
    <row r="49" spans="1:13" ht="16.5" customHeight="1">
      <c r="A49" s="6" t="s">
        <v>50</v>
      </c>
      <c r="B49" s="16">
        <v>223</v>
      </c>
      <c r="C49" s="26">
        <v>187</v>
      </c>
      <c r="D49" s="18">
        <f t="shared" si="0"/>
        <v>410</v>
      </c>
      <c r="E49" s="27">
        <v>16</v>
      </c>
      <c r="F49" s="18">
        <v>51</v>
      </c>
      <c r="G49" s="28">
        <f t="shared" si="1"/>
        <v>67</v>
      </c>
      <c r="H49" s="16">
        <v>6</v>
      </c>
      <c r="I49" s="26">
        <v>1</v>
      </c>
      <c r="J49" s="25">
        <f t="shared" si="2"/>
        <v>7</v>
      </c>
      <c r="K49" s="29">
        <f t="shared" si="3"/>
        <v>245</v>
      </c>
      <c r="L49" s="26">
        <f t="shared" si="3"/>
        <v>239</v>
      </c>
      <c r="M49" s="25">
        <f t="shared" si="4"/>
        <v>484</v>
      </c>
    </row>
    <row r="50" spans="1:13" ht="16.5" customHeight="1">
      <c r="A50" s="6" t="s">
        <v>51</v>
      </c>
      <c r="B50" s="16">
        <v>115</v>
      </c>
      <c r="C50" s="26">
        <v>120</v>
      </c>
      <c r="D50" s="18">
        <f t="shared" si="0"/>
        <v>235</v>
      </c>
      <c r="E50" s="27">
        <v>18</v>
      </c>
      <c r="F50" s="18">
        <v>58</v>
      </c>
      <c r="G50" s="28">
        <f t="shared" si="1"/>
        <v>76</v>
      </c>
      <c r="H50" s="16">
        <v>1</v>
      </c>
      <c r="I50" s="26">
        <v>2</v>
      </c>
      <c r="J50" s="25">
        <f t="shared" si="2"/>
        <v>3</v>
      </c>
      <c r="K50" s="29">
        <f t="shared" si="3"/>
        <v>134</v>
      </c>
      <c r="L50" s="26">
        <f t="shared" si="3"/>
        <v>180</v>
      </c>
      <c r="M50" s="25">
        <f t="shared" si="4"/>
        <v>314</v>
      </c>
    </row>
    <row r="51" spans="1:13" ht="16.5" customHeight="1" thickBot="1">
      <c r="A51" s="7" t="s">
        <v>52</v>
      </c>
      <c r="B51" s="30">
        <v>81</v>
      </c>
      <c r="C51" s="31">
        <v>22</v>
      </c>
      <c r="D51" s="32">
        <f t="shared" si="0"/>
        <v>103</v>
      </c>
      <c r="E51" s="33">
        <v>4</v>
      </c>
      <c r="F51" s="32">
        <v>10</v>
      </c>
      <c r="G51" s="34">
        <f t="shared" si="1"/>
        <v>14</v>
      </c>
      <c r="H51" s="30">
        <v>1</v>
      </c>
      <c r="I51" s="31" t="s">
        <v>58</v>
      </c>
      <c r="J51" s="35">
        <f t="shared" si="2"/>
        <v>1</v>
      </c>
      <c r="K51" s="36">
        <f t="shared" si="3"/>
        <v>86</v>
      </c>
      <c r="L51" s="31">
        <f t="shared" si="3"/>
        <v>32</v>
      </c>
      <c r="M51" s="35">
        <f t="shared" si="4"/>
        <v>118</v>
      </c>
    </row>
  </sheetData>
  <mergeCells count="6">
    <mergeCell ref="K4:M5"/>
    <mergeCell ref="A4:A6"/>
    <mergeCell ref="H5:J5"/>
    <mergeCell ref="H4:J4"/>
    <mergeCell ref="B4:D5"/>
    <mergeCell ref="E4:G5"/>
  </mergeCells>
  <printOptions/>
  <pageMargins left="0.75" right="0.27" top="0.97" bottom="0.984251968503937" header="0.56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2007-04-18T01:19:30Z</cp:lastPrinted>
  <dcterms:created xsi:type="dcterms:W3CDTF">2003-01-08T01:50:31Z</dcterms:created>
  <dcterms:modified xsi:type="dcterms:W3CDTF">2007-04-18T01:19:32Z</dcterms:modified>
  <cp:category/>
  <cp:version/>
  <cp:contentType/>
  <cp:contentStatus/>
</cp:coreProperties>
</file>