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176" activeTab="0"/>
  </bookViews>
  <sheets>
    <sheet name="第２５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<sst xmlns="http://schemas.openxmlformats.org/spreadsheetml/2006/main" count="44" uniqueCount="41">
  <si>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産業中分類</t>
  </si>
  <si>
    <t>全　　　体</t>
  </si>
  <si>
    <t>事業所数</t>
  </si>
  <si>
    <t>１事業所当り</t>
  </si>
  <si>
    <t>常用労働者</t>
  </si>
  <si>
    <t>従業者１人当り</t>
  </si>
  <si>
    <t>平　　　均</t>
  </si>
  <si>
    <t>１　人　当　り</t>
  </si>
  <si>
    <t>平　　　　均</t>
  </si>
  <si>
    <t>原材料率</t>
  </si>
  <si>
    <t>従業者数</t>
  </si>
  <si>
    <t>出荷額等</t>
  </si>
  <si>
    <t>平均給与月額</t>
  </si>
  <si>
    <t>粗付加価値額</t>
  </si>
  <si>
    <t>粗付加価値率</t>
  </si>
  <si>
    <t>第25表　産業分析表（従業者４～29人）</t>
  </si>
  <si>
    <t>（単位：人、万円、％）</t>
  </si>
  <si>
    <t>０９　食　料　品</t>
  </si>
  <si>
    <t>１０　飲料・たばこ</t>
  </si>
  <si>
    <t>１１　繊　　　維</t>
  </si>
  <si>
    <t>１２　衣　　　服</t>
  </si>
  <si>
    <t>１３　木　　　材</t>
  </si>
  <si>
    <t>１４　家　　　具</t>
  </si>
  <si>
    <t>１５　パルプ・紙</t>
  </si>
  <si>
    <t>１６　印　　　 刷</t>
  </si>
  <si>
    <t>１７　化　　　学</t>
  </si>
  <si>
    <t>１８　石油・石炭</t>
  </si>
  <si>
    <t>１９　プラスチック</t>
  </si>
  <si>
    <t>２０　ゴ　　　ム</t>
  </si>
  <si>
    <t>２１　皮　　　革</t>
  </si>
  <si>
    <t>２２　窯業・土石</t>
  </si>
  <si>
    <t>２３　鉄　　　鋼</t>
  </si>
  <si>
    <t>２４　非　　　鉄</t>
  </si>
  <si>
    <t>２５　金　　　属</t>
  </si>
  <si>
    <t>２６　一般機械</t>
  </si>
  <si>
    <t>２７　電気機械</t>
  </si>
  <si>
    <t>２８　情報機械</t>
  </si>
  <si>
    <t>２９　電子部品</t>
  </si>
  <si>
    <t>３０　輸送機械</t>
  </si>
  <si>
    <t>３１　精密機械</t>
  </si>
  <si>
    <t>３２　そ　の　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</si>
</sst>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000"/>
    <numFmt numFmtId="179" formatCode="0000"/>
    <numFmt numFmtId="180" formatCode="000"/>
    <numFmt numFmtId="181" formatCode="0_ "/>
    <numFmt numFmtId="182" formatCode="0_);[Red]\(0\)"/>
    <numFmt numFmtId="183" formatCode="_ * #,##0.0_ ;_ * \-#,##0.0_ ;_ * &quot;-&quot;?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8" sqref="D8"/>
    </sheetView>
  </sheetViews>
  <sheetFormatPr defaultColWidth="9.00390625" defaultRowHeight="28.5" customHeight="1"/>
  <cols>
    <col min="1" max="1" width="16.50390625" style="11" bestFit="1" customWidth="1"/>
    <col min="2" max="4" width="9.50390625" style="11" bestFit="1" customWidth="1"/>
    <col min="5" max="5" width="13.50390625" style="11" customWidth="1"/>
    <col min="6" max="6" width="9.50390625" style="11" bestFit="1" customWidth="1"/>
    <col min="7" max="7" width="12.50390625" style="11" customWidth="1"/>
    <col min="8" max="8" width="12.625" style="11" customWidth="1"/>
    <col min="9" max="9" width="9.50390625" style="11" bestFit="1" customWidth="1"/>
    <col min="10" max="16384" width="8.875" style="11" customWidth="1"/>
  </cols>
  <sheetData>
    <row r="1" spans="1:4" ht="30.75" customHeight="1">
      <c r="A1" s="21" t="s">
        <v>15</v>
      </c>
      <c r="B1" s="21"/>
      <c r="C1" s="21"/>
      <c r="D1" s="21"/>
    </row>
    <row r="2" ht="30.75" customHeight="1" thickBot="1">
      <c r="I2" s="22" t="s">
        <v>16</v>
      </c>
    </row>
    <row r="3" spans="1:10" ht="30.75" customHeight="1" thickBot="1">
      <c r="A3" s="33" t="s">
        <v>0</v>
      </c>
      <c r="B3" s="33" t="s">
        <v>2</v>
      </c>
      <c r="C3" s="31" t="s">
        <v>3</v>
      </c>
      <c r="D3" s="32"/>
      <c r="E3" s="1" t="s">
        <v>4</v>
      </c>
      <c r="F3" s="31" t="s">
        <v>5</v>
      </c>
      <c r="G3" s="32"/>
      <c r="H3" s="1"/>
      <c r="I3" s="8"/>
      <c r="J3" s="4"/>
    </row>
    <row r="4" spans="1:9" ht="30.75" customHeight="1">
      <c r="A4" s="34"/>
      <c r="B4" s="34"/>
      <c r="C4" s="17" t="s">
        <v>6</v>
      </c>
      <c r="D4" s="4" t="s">
        <v>6</v>
      </c>
      <c r="E4" s="5" t="s">
        <v>7</v>
      </c>
      <c r="F4" s="17" t="s">
        <v>6</v>
      </c>
      <c r="G4" s="4" t="s">
        <v>8</v>
      </c>
      <c r="H4" s="5" t="s">
        <v>14</v>
      </c>
      <c r="I4" s="9" t="s">
        <v>9</v>
      </c>
    </row>
    <row r="5" spans="1:9" ht="30.75" customHeight="1" thickBot="1">
      <c r="A5" s="35"/>
      <c r="B5" s="35"/>
      <c r="C5" s="18" t="s">
        <v>10</v>
      </c>
      <c r="D5" s="7" t="s">
        <v>11</v>
      </c>
      <c r="E5" s="6" t="s">
        <v>12</v>
      </c>
      <c r="F5" s="18" t="s">
        <v>11</v>
      </c>
      <c r="G5" s="7" t="s">
        <v>13</v>
      </c>
      <c r="H5" s="6"/>
      <c r="I5" s="10"/>
    </row>
    <row r="6" spans="1:9" ht="30.75" customHeight="1">
      <c r="A6" s="1" t="s">
        <v>1</v>
      </c>
      <c r="B6" s="12">
        <v>1406</v>
      </c>
      <c r="C6" s="19">
        <v>11.704125177809388</v>
      </c>
      <c r="D6" s="15">
        <v>12375.382645803698</v>
      </c>
      <c r="E6" s="13">
        <v>21.021864145920425</v>
      </c>
      <c r="F6" s="19">
        <v>1057.352211959164</v>
      </c>
      <c r="G6" s="13">
        <v>524.3648517258143</v>
      </c>
      <c r="H6" s="13">
        <v>51.3930403076573</v>
      </c>
      <c r="I6" s="14">
        <v>48.60695969234269</v>
      </c>
    </row>
    <row r="7" spans="1:9" ht="30.75" customHeight="1">
      <c r="A7" s="2" t="s">
        <v>17</v>
      </c>
      <c r="B7" s="12">
        <v>344</v>
      </c>
      <c r="C7" s="20">
        <v>12.17732558139535</v>
      </c>
      <c r="D7" s="16">
        <v>9995.101744186046</v>
      </c>
      <c r="E7" s="14">
        <v>15.848911784177425</v>
      </c>
      <c r="F7" s="20">
        <v>208.93990034030142</v>
      </c>
      <c r="G7" s="14">
        <v>97.46135148274186</v>
      </c>
      <c r="H7" s="14">
        <v>47.75938065604291</v>
      </c>
      <c r="I7" s="14">
        <v>52.24061934395709</v>
      </c>
    </row>
    <row r="8" spans="1:9" ht="30.75" customHeight="1">
      <c r="A8" s="2" t="s">
        <v>18</v>
      </c>
      <c r="B8" s="12">
        <v>94</v>
      </c>
      <c r="C8" s="20">
        <v>10.372340425531915</v>
      </c>
      <c r="D8" s="16">
        <v>19510.5</v>
      </c>
      <c r="E8" s="14">
        <v>22.40425151839943</v>
      </c>
      <c r="F8" s="20">
        <v>111.44792173067574</v>
      </c>
      <c r="G8" s="14">
        <v>57.057304326689355</v>
      </c>
      <c r="H8" s="14">
        <v>58.36868436953727</v>
      </c>
      <c r="I8" s="14">
        <v>41.63131563046273</v>
      </c>
    </row>
    <row r="9" spans="1:9" ht="30.75" customHeight="1">
      <c r="A9" s="2" t="s">
        <v>19</v>
      </c>
      <c r="B9" s="12">
        <v>14</v>
      </c>
      <c r="C9" s="20">
        <v>14.214285714285714</v>
      </c>
      <c r="D9" s="16">
        <v>9631.92857142857</v>
      </c>
      <c r="E9" s="14">
        <v>19.75719120135364</v>
      </c>
      <c r="F9" s="20">
        <v>8.194397180359747</v>
      </c>
      <c r="G9" s="14">
        <v>4.584285367039378</v>
      </c>
      <c r="H9" s="14">
        <v>57.55407209612817</v>
      </c>
      <c r="I9" s="14">
        <v>42.44592790387183</v>
      </c>
    </row>
    <row r="10" spans="1:9" ht="30.75" customHeight="1">
      <c r="A10" s="2" t="s">
        <v>20</v>
      </c>
      <c r="B10" s="12">
        <v>90</v>
      </c>
      <c r="C10" s="20">
        <v>13.322222222222223</v>
      </c>
      <c r="D10" s="16">
        <v>5567.7555555555555</v>
      </c>
      <c r="E10" s="14">
        <v>13.68374608596641</v>
      </c>
      <c r="F10" s="20">
        <v>30.450777831793875</v>
      </c>
      <c r="G10" s="14">
        <v>18.088296062226544</v>
      </c>
      <c r="H10" s="14">
        <v>61.22104371183467</v>
      </c>
      <c r="I10" s="14">
        <v>38.778956288165325</v>
      </c>
    </row>
    <row r="11" spans="1:9" ht="30.75" customHeight="1">
      <c r="A11" s="2" t="s">
        <v>21</v>
      </c>
      <c r="B11" s="12">
        <v>180</v>
      </c>
      <c r="C11" s="20">
        <v>11.705555555555556</v>
      </c>
      <c r="D11" s="16">
        <v>14705.883333333333</v>
      </c>
      <c r="E11" s="14">
        <v>21.001007414571244</v>
      </c>
      <c r="F11" s="20">
        <v>160.85676956733107</v>
      </c>
      <c r="G11" s="14">
        <v>66.74076324744775</v>
      </c>
      <c r="H11" s="14">
        <v>42.369300826256264</v>
      </c>
      <c r="I11" s="14">
        <v>57.630699173743736</v>
      </c>
    </row>
    <row r="12" spans="1:9" ht="30.75" customHeight="1">
      <c r="A12" s="2" t="s">
        <v>22</v>
      </c>
      <c r="B12" s="12">
        <v>90</v>
      </c>
      <c r="C12" s="20">
        <v>8.355555555555556</v>
      </c>
      <c r="D12" s="16">
        <v>7890.233333333334</v>
      </c>
      <c r="E12" s="14">
        <v>24.443630869363087</v>
      </c>
      <c r="F12" s="20">
        <v>43.15271025765678</v>
      </c>
      <c r="G12" s="14">
        <v>23.61795089936801</v>
      </c>
      <c r="H12" s="14">
        <v>56.27083061865671</v>
      </c>
      <c r="I12" s="14">
        <v>43.7291693813433</v>
      </c>
    </row>
    <row r="13" spans="1:9" ht="30.75" customHeight="1">
      <c r="A13" s="2" t="s">
        <v>23</v>
      </c>
      <c r="B13" s="12">
        <v>17</v>
      </c>
      <c r="C13" s="20">
        <v>14.882352941176471</v>
      </c>
      <c r="D13" s="16">
        <v>19227.41176470588</v>
      </c>
      <c r="E13" s="14">
        <v>22.688</v>
      </c>
      <c r="F13" s="20">
        <v>19.863028682547398</v>
      </c>
      <c r="G13" s="14">
        <v>8.021208070004862</v>
      </c>
      <c r="H13" s="14">
        <v>41.21467400637593</v>
      </c>
      <c r="I13" s="14">
        <v>58.78532599362407</v>
      </c>
    </row>
    <row r="14" spans="1:9" ht="30.75" customHeight="1">
      <c r="A14" s="2" t="s">
        <v>24</v>
      </c>
      <c r="B14" s="12">
        <v>96</v>
      </c>
      <c r="C14" s="20">
        <v>9.291666666666666</v>
      </c>
      <c r="D14" s="16">
        <v>7863.0625</v>
      </c>
      <c r="E14" s="14">
        <v>24.296093148575824</v>
      </c>
      <c r="F14" s="20">
        <v>45.87105007292173</v>
      </c>
      <c r="G14" s="14">
        <v>27.88575595527467</v>
      </c>
      <c r="H14" s="14">
        <v>62.697326173983136</v>
      </c>
      <c r="I14" s="14">
        <v>37.30267382601686</v>
      </c>
    </row>
    <row r="15" spans="1:9" ht="30.75" customHeight="1">
      <c r="A15" s="2" t="s">
        <v>25</v>
      </c>
      <c r="B15" s="12">
        <v>8</v>
      </c>
      <c r="C15" s="20">
        <v>7.5</v>
      </c>
      <c r="D15" s="16">
        <v>10093.75</v>
      </c>
      <c r="E15" s="14">
        <v>28.07777777777778</v>
      </c>
      <c r="F15" s="20">
        <v>4.9070247933884295</v>
      </c>
      <c r="G15" s="14">
        <v>1.2126276130286826</v>
      </c>
      <c r="H15" s="14">
        <v>25.021002344739387</v>
      </c>
      <c r="I15" s="14">
        <v>74.97899765526061</v>
      </c>
    </row>
    <row r="16" spans="1:9" ht="30.75" customHeight="1">
      <c r="A16" s="2" t="s">
        <v>26</v>
      </c>
      <c r="B16" s="12">
        <v>8</v>
      </c>
      <c r="C16" s="20">
        <v>9.25</v>
      </c>
      <c r="D16" s="16">
        <v>42564.5</v>
      </c>
      <c r="E16" s="14">
        <v>34.00900900900901</v>
      </c>
      <c r="F16" s="20">
        <v>20.692513368983956</v>
      </c>
      <c r="G16" s="14">
        <v>6.304144385026738</v>
      </c>
      <c r="H16" s="14">
        <v>30.937079703813268</v>
      </c>
      <c r="I16" s="14">
        <v>69.06292029618672</v>
      </c>
    </row>
    <row r="17" spans="1:9" ht="30.75" customHeight="1">
      <c r="A17" s="2" t="s">
        <v>27</v>
      </c>
      <c r="B17" s="12">
        <v>44</v>
      </c>
      <c r="C17" s="20">
        <v>14.431818181818182</v>
      </c>
      <c r="D17" s="16">
        <v>12451.772727272728</v>
      </c>
      <c r="E17" s="14">
        <v>20.721291866028707</v>
      </c>
      <c r="F17" s="20">
        <v>33.29350996596986</v>
      </c>
      <c r="G17" s="14">
        <v>17.635330578512395</v>
      </c>
      <c r="H17" s="14">
        <v>54.41017381962582</v>
      </c>
      <c r="I17" s="14">
        <v>45.58982618037419</v>
      </c>
    </row>
    <row r="18" spans="1:9" ht="30.75" customHeight="1">
      <c r="A18" s="2" t="s">
        <v>28</v>
      </c>
      <c r="B18" s="12">
        <v>6</v>
      </c>
      <c r="C18" s="20">
        <v>19</v>
      </c>
      <c r="D18" s="16">
        <v>6478</v>
      </c>
      <c r="E18" s="14">
        <v>12.547935103244837</v>
      </c>
      <c r="F18" s="20">
        <v>2.361934856587263</v>
      </c>
      <c r="G18" s="14">
        <v>1.6226300437530383</v>
      </c>
      <c r="H18" s="14">
        <v>71.14272773292836</v>
      </c>
      <c r="I18" s="14">
        <v>28.857272267071643</v>
      </c>
    </row>
    <row r="19" spans="1:9" ht="30.75" customHeight="1">
      <c r="A19" s="2" t="s">
        <v>29</v>
      </c>
      <c r="B19" s="27" t="e">
        <f>#REF!</f>
        <v>#REF!</v>
      </c>
      <c r="C19" s="29" t="e">
        <f>IF(OR(B19=1,B19=2),"x",#REF!)</f>
        <v>#REF!</v>
      </c>
      <c r="D19" s="28" t="e">
        <f>IF(OR(B19=1,B19=2),"x",#REF!)</f>
        <v>#REF!</v>
      </c>
      <c r="E19" s="30" t="e">
        <f>IF(OR(B19=1,B19=2),"x",#REF!)</f>
        <v>#REF!</v>
      </c>
      <c r="F19" s="29" t="e">
        <f>IF(OR(B19=1,B19=2),"x",#REF!)</f>
        <v>#REF!</v>
      </c>
      <c r="G19" s="30" t="e">
        <f>IF(OR(B19=1,B19=2),"x",#REF!)</f>
        <v>#REF!</v>
      </c>
      <c r="H19" s="30" t="e">
        <f>IF(OR(B19=1,B19=2),"x",#REF!)</f>
        <v>#REF!</v>
      </c>
      <c r="I19" s="30" t="e">
        <f>IF(OR(B19=1,B19=2),"x",#REF!)</f>
        <v>#REF!</v>
      </c>
    </row>
    <row r="20" spans="1:9" ht="30.75" customHeight="1">
      <c r="A20" s="2" t="s">
        <v>30</v>
      </c>
      <c r="B20" s="12">
        <v>120</v>
      </c>
      <c r="C20" s="20">
        <v>13.683333333333334</v>
      </c>
      <c r="D20" s="16">
        <v>21159.2</v>
      </c>
      <c r="E20" s="14">
        <v>27.019097222222225</v>
      </c>
      <c r="F20" s="20">
        <v>154.29654837141467</v>
      </c>
      <c r="G20" s="14">
        <v>82.0838599902771</v>
      </c>
      <c r="H20" s="14">
        <v>54.65607996753261</v>
      </c>
      <c r="I20" s="14">
        <v>45.34392003246739</v>
      </c>
    </row>
    <row r="21" spans="1:9" ht="30.75" customHeight="1">
      <c r="A21" s="2" t="s">
        <v>31</v>
      </c>
      <c r="B21" s="12">
        <v>12</v>
      </c>
      <c r="C21" s="20">
        <v>12</v>
      </c>
      <c r="D21" s="16">
        <v>23172.833333333332</v>
      </c>
      <c r="E21" s="14">
        <v>31.31280193236715</v>
      </c>
      <c r="F21" s="20">
        <v>16.898031113271756</v>
      </c>
      <c r="G21" s="14">
        <v>6.91729460379193</v>
      </c>
      <c r="H21" s="14">
        <v>41.790940664214226</v>
      </c>
      <c r="I21" s="14">
        <v>58.209059335785774</v>
      </c>
    </row>
    <row r="22" spans="1:9" ht="30.75" customHeight="1">
      <c r="A22" s="2" t="s">
        <v>32</v>
      </c>
      <c r="B22" s="12">
        <v>3</v>
      </c>
      <c r="C22" s="20">
        <v>12</v>
      </c>
      <c r="D22" s="16">
        <v>8666.666666666666</v>
      </c>
      <c r="E22" s="14">
        <v>17.287037037037038</v>
      </c>
      <c r="F22" s="20">
        <v>1.5799708313077296</v>
      </c>
      <c r="G22" s="14">
        <v>0.9592853670393777</v>
      </c>
      <c r="H22" s="14">
        <v>62.61304140885293</v>
      </c>
      <c r="I22" s="14">
        <v>37.38695859114707</v>
      </c>
    </row>
    <row r="23" spans="1:9" ht="30.75" customHeight="1">
      <c r="A23" s="2" t="s">
        <v>33</v>
      </c>
      <c r="B23" s="12">
        <v>103</v>
      </c>
      <c r="C23" s="20">
        <v>9.932038834951456</v>
      </c>
      <c r="D23" s="16">
        <v>12403.126213592233</v>
      </c>
      <c r="E23" s="14">
        <v>25.011474036850924</v>
      </c>
      <c r="F23" s="20">
        <v>77.63259601361206</v>
      </c>
      <c r="G23" s="14">
        <v>34.139462809917354</v>
      </c>
      <c r="H23" s="14">
        <v>44.964279825905166</v>
      </c>
      <c r="I23" s="14">
        <v>55.03572017409483</v>
      </c>
    </row>
    <row r="24" spans="1:9" ht="30.75" customHeight="1">
      <c r="A24" s="2" t="s">
        <v>34</v>
      </c>
      <c r="B24" s="12">
        <v>61</v>
      </c>
      <c r="C24" s="20">
        <v>13.819672131147541</v>
      </c>
      <c r="D24" s="16">
        <v>15706.508196721312</v>
      </c>
      <c r="E24" s="14">
        <v>28.01610978520286</v>
      </c>
      <c r="F24" s="20">
        <v>58.22174282936315</v>
      </c>
      <c r="G24" s="14">
        <v>34.46882596013612</v>
      </c>
      <c r="H24" s="14">
        <v>60.99096241418057</v>
      </c>
      <c r="I24" s="14">
        <v>39.009037585819435</v>
      </c>
    </row>
    <row r="25" spans="1:9" ht="30.75" customHeight="1">
      <c r="A25" s="2" t="s">
        <v>35</v>
      </c>
      <c r="B25" s="12">
        <v>17</v>
      </c>
      <c r="C25" s="20">
        <v>16.470588235294116</v>
      </c>
      <c r="D25" s="16">
        <v>10644</v>
      </c>
      <c r="E25" s="14">
        <v>21.704242424242423</v>
      </c>
      <c r="F25" s="20">
        <v>10.99586776859504</v>
      </c>
      <c r="G25" s="14">
        <v>7.793570734078756</v>
      </c>
      <c r="H25" s="14">
        <v>73.48111564376404</v>
      </c>
      <c r="I25" s="14">
        <v>26.51888435623596</v>
      </c>
    </row>
    <row r="26" spans="1:9" ht="30.75" customHeight="1">
      <c r="A26" s="2" t="s">
        <v>36</v>
      </c>
      <c r="B26" s="27" t="e">
        <f>#REF!</f>
        <v>#REF!</v>
      </c>
      <c r="C26" s="29" t="e">
        <f>IF(OR(B26=1,B26=2),"x",#REF!)</f>
        <v>#REF!</v>
      </c>
      <c r="D26" s="28" t="e">
        <f>IF(OR(B26=1,B26=2),"x",#REF!)</f>
        <v>#REF!</v>
      </c>
      <c r="E26" s="30" t="e">
        <f>IF(OR(B26=1,B26=2),"x",#REF!)</f>
        <v>#REF!</v>
      </c>
      <c r="F26" s="29" t="e">
        <f>IF(OR(B26=1,B26=2),"x",#REF!)</f>
        <v>#REF!</v>
      </c>
      <c r="G26" s="30" t="e">
        <f>IF(OR(B26=1,B26=2),"x",#REF!)</f>
        <v>#REF!</v>
      </c>
      <c r="H26" s="30" t="e">
        <f>IF(OR(B26=1,B26=2),"x",#REF!)</f>
        <v>#REF!</v>
      </c>
      <c r="I26" s="30" t="e">
        <f>IF(OR(B26=1,B26=2),"x",#REF!)</f>
        <v>#REF!</v>
      </c>
    </row>
    <row r="27" spans="1:9" ht="30.75" customHeight="1">
      <c r="A27" s="2" t="s">
        <v>37</v>
      </c>
      <c r="B27" s="12">
        <v>13</v>
      </c>
      <c r="C27" s="20">
        <v>16.615384615384617</v>
      </c>
      <c r="D27" s="16">
        <v>9945.846153846154</v>
      </c>
      <c r="E27" s="14">
        <v>21.09490740740741</v>
      </c>
      <c r="F27" s="20">
        <v>7.857073407875547</v>
      </c>
      <c r="G27" s="14">
        <v>4.809005833738454</v>
      </c>
      <c r="H27" s="14">
        <v>63.12174967297322</v>
      </c>
      <c r="I27" s="14">
        <v>36.87825032702677</v>
      </c>
    </row>
    <row r="28" spans="1:9" ht="30.75" customHeight="1">
      <c r="A28" s="2" t="s">
        <v>38</v>
      </c>
      <c r="B28" s="12">
        <v>14</v>
      </c>
      <c r="C28" s="20">
        <v>11.285714285714286</v>
      </c>
      <c r="D28" s="16">
        <v>5046.642857142857</v>
      </c>
      <c r="E28" s="14">
        <v>17.288888888888888</v>
      </c>
      <c r="F28" s="20">
        <v>4.293449197860962</v>
      </c>
      <c r="G28" s="14">
        <v>2.5787554691298005</v>
      </c>
      <c r="H28" s="14">
        <v>61.923245294031815</v>
      </c>
      <c r="I28" s="14">
        <v>38.07675470596819</v>
      </c>
    </row>
    <row r="29" spans="1:9" ht="30.75" customHeight="1">
      <c r="A29" s="2" t="s">
        <v>39</v>
      </c>
      <c r="B29" s="12">
        <v>9</v>
      </c>
      <c r="C29" s="20">
        <v>10.11111111111111</v>
      </c>
      <c r="D29" s="16">
        <v>8385</v>
      </c>
      <c r="E29" s="14">
        <v>27.74267399267399</v>
      </c>
      <c r="F29" s="20">
        <v>4.585865337870685</v>
      </c>
      <c r="G29" s="14">
        <v>2.9967185221195916</v>
      </c>
      <c r="H29" s="14">
        <v>67.55435005958986</v>
      </c>
      <c r="I29" s="14">
        <v>32.44564994041014</v>
      </c>
    </row>
    <row r="30" spans="1:9" ht="30.75" customHeight="1" thickBot="1">
      <c r="A30" s="3" t="s">
        <v>40</v>
      </c>
      <c r="B30" s="23">
        <v>63</v>
      </c>
      <c r="C30" s="25">
        <v>9.11111111111111</v>
      </c>
      <c r="D30" s="26">
        <v>8086.825396825397</v>
      </c>
      <c r="E30" s="24">
        <v>23.429800724637683</v>
      </c>
      <c r="F30" s="25">
        <v>30.959528439474962</v>
      </c>
      <c r="G30" s="24">
        <v>17.386424404472532</v>
      </c>
      <c r="H30" s="24">
        <v>57.78059163758563</v>
      </c>
      <c r="I30" s="24">
        <v>42.21940836241437</v>
      </c>
    </row>
  </sheetData>
  <mergeCells count="4">
    <mergeCell ref="F3:G3"/>
    <mergeCell ref="A3:A5"/>
    <mergeCell ref="B3:B5"/>
    <mergeCell ref="C3:D3"/>
  </mergeCells>
  <printOptions/>
  <pageMargins left="1.1811023622047245" right="0.7874015748031497" top="0.984251968503937" bottom="0.984251968503937" header="0.5118110236220472" footer="0.5118110236220472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2006-03-15T02:25:25Z</cp:lastPrinted>
  <dcterms:created xsi:type="dcterms:W3CDTF">2001-12-19T07:31:46Z</dcterms:created>
  <dcterms:modified xsi:type="dcterms:W3CDTF">2006-04-27T06:20:37Z</dcterms:modified>
  <cp:category/>
  <cp:version/>
  <cp:contentType/>
  <cp:contentStatus/>
</cp:coreProperties>
</file>