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655" windowHeight="8955" activeTab="0"/>
  </bookViews>
  <sheets>
    <sheet name="表2" sheetId="1" r:id="rId1"/>
  </sheets>
  <externalReferences>
    <externalReference r:id="rId4"/>
  </externalReferences>
  <definedNames>
    <definedName name="_xlnm.Print_Titles" localSheetId="0">'表2'!$1:$2</definedName>
  </definedNames>
  <calcPr fullCalcOnLoad="1"/>
</workbook>
</file>

<file path=xl/sharedStrings.xml><?xml version="1.0" encoding="utf-8"?>
<sst xmlns="http://schemas.openxmlformats.org/spreadsheetml/2006/main" count="97" uniqueCount="89">
  <si>
    <t>区　　　　　分</t>
  </si>
  <si>
    <t>宮崎市</t>
  </si>
  <si>
    <t>全  国</t>
  </si>
  <si>
    <t>総合</t>
  </si>
  <si>
    <t>生鮮食品を除く総合</t>
  </si>
  <si>
    <t>帰属家賃を除く総合</t>
  </si>
  <si>
    <t>帰属家賃及び生鮮食品を除く総合</t>
  </si>
  <si>
    <t>食料（酒類を除く）及びエネルギーを除く総合</t>
  </si>
  <si>
    <t>食料</t>
  </si>
  <si>
    <t>生鮮食品を除く食料</t>
  </si>
  <si>
    <t>生鮮食品（注）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</si>
  <si>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</si>
  <si>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</si>
  <si>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</si>
  <si>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</si>
  <si>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</si>
  <si>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</si>
  <si>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</si>
  <si>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</si>
  <si>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</si>
  <si>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</si>
  <si>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</si>
  <si>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</si>
  <si>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</si>
  <si>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</si>
  <si>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</si>
  <si>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</si>
  <si>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帰属家賃を除く住居</t>
  </si>
  <si>
    <t>家賃</t>
  </si>
  <si>
    <t>帰属家賃を除く家賃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</si>
  <si>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</si>
  <si>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</si>
  <si>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</si>
  <si>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</si>
  <si>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</si>
  <si>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</si>
  <si>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</si>
  <si>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</si>
  <si>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</si>
  <si>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</si>
  <si>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</si>
  <si>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</si>
  <si>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</si>
  <si>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</si>
  <si>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</si>
  <si>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和服</t>
  </si>
  <si>
    <t>洋服</t>
  </si>
  <si>
    <t>シャツ・セーター・下着類</t>
  </si>
  <si>
    <t>シャツ・セーター類</t>
  </si>
  <si>
    <t>下着類</t>
  </si>
  <si>
    <t>履物類</t>
  </si>
  <si>
    <t>他の被服類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</si>
  <si>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</si>
  <si>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</si>
  <si>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</si>
  <si>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</si>
  <si>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</si>
  <si>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</si>
  <si>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</si>
  <si>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</si>
  <si>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</si>
  <si>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</si>
  <si>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</si>
  <si>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</si>
  <si>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</si>
  <si>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</si>
  <si>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</si>
  <si>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</si>
  <si>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</si>
  <si>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</si>
  <si>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</si>
  <si>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</si>
  <si>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</si>
  <si>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身の回り用品</t>
  </si>
  <si>
    <t>たばこ</t>
  </si>
  <si>
    <t>他の諸雑費</t>
  </si>
  <si>
    <t>エネルギー</t>
  </si>
  <si>
    <t>教育関係費</t>
  </si>
  <si>
    <t>教養娯楽関係費</t>
  </si>
  <si>
    <t>情報通信関係費</t>
  </si>
  <si>
    <t>資料：総務省統計局「消費者物価指数」</t>
  </si>
  <si>
    <t>前年比(%)</t>
  </si>
  <si>
    <t>平成22年＝100</t>
  </si>
  <si>
    <t>ウエイト</t>
  </si>
  <si>
    <t>指数（平成24年）</t>
  </si>
  <si>
    <t>(注)生鮮魚介、生鮮野菜、生鮮果物</t>
  </si>
  <si>
    <t>表-２  　宮崎市及び全国の中分類指数・寄与度（平成25年平均）</t>
  </si>
  <si>
    <t>指数（平成25年）</t>
  </si>
  <si>
    <t>寄与度（平成25年）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</si>
</sst>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.0_ "/>
    <numFmt numFmtId="180" formatCode="0.000_ "/>
    <numFmt numFmtId="181" formatCode="0.000_);[Red]\(0.000\)"/>
    <numFmt numFmtId="182" formatCode="0.0"/>
    <numFmt numFmtId="183" formatCode="&quot;平&quot;&quot;成&quot;#&quot;年&quot;"/>
    <numFmt numFmtId="184" formatCode="#&quot;月&quot;"/>
    <numFmt numFmtId="185" formatCode="0.0_);[Red]\(0.0\)"/>
    <numFmt numFmtId="186" formatCode="[$-411]ggge&quot;年&quot;"/>
    <numFmt numFmtId="187" formatCode="_ * #,##0.0_ ;_ * \-#,##0.0_ ;_ * &quot;-&quot;?_ ;_ @_ "/>
    <numFmt numFmtId="188" formatCode="#&quot;年&quot;"/>
  </numFmts>
  <fonts count="76">
    <font>
      <sz val="12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1"/>
      <name val="標準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</borders>
  <cellStyleXfs count="4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81" fontId="1" fillId="0" borderId="0" xfId="0" applyNumberFormat="1" applyFont="1" applyFill="1" applyAlignment="1" applyProtection="1">
      <alignment horizontal="left"/>
      <protection/>
    </xf>
    <xf numFmtId="181" fontId="1" fillId="0" borderId="0" xfId="0" applyNumberFormat="1" applyFont="1" applyFill="1" applyAlignment="1" applyProtection="1">
      <alignment horizontal="right"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1" fillId="0" borderId="0" xfId="0" applyNumberFormat="1" applyFont="1" applyAlignment="1" applyProtection="1">
      <alignment horizontal="right"/>
      <protection/>
    </xf>
    <xf numFmtId="0" fontId="1" fillId="0" borderId="14" xfId="0" applyFont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81" fontId="1" fillId="0" borderId="21" xfId="0" applyNumberFormat="1" applyFont="1" applyFill="1" applyBorder="1" applyAlignment="1" applyProtection="1">
      <alignment horizontal="center" vertical="center"/>
      <protection/>
    </xf>
    <xf numFmtId="176" fontId="1" fillId="0" borderId="21" xfId="0" applyNumberFormat="1" applyFont="1" applyBorder="1" applyAlignment="1" applyProtection="1">
      <alignment horizontal="center" vertical="center"/>
      <protection/>
    </xf>
    <xf numFmtId="178" fontId="1" fillId="0" borderId="21" xfId="0" applyNumberFormat="1" applyFont="1" applyBorder="1" applyAlignment="1" applyProtection="1">
      <alignment vertical="center"/>
      <protection/>
    </xf>
    <xf numFmtId="179" fontId="1" fillId="0" borderId="21" xfId="0" applyNumberFormat="1" applyFont="1" applyBorder="1" applyAlignment="1" applyProtection="1">
      <alignment vertical="center"/>
      <protection/>
    </xf>
    <xf numFmtId="180" fontId="1" fillId="0" borderId="21" xfId="0" applyNumberFormat="1" applyFont="1" applyFill="1" applyBorder="1" applyAlignment="1" applyProtection="1">
      <alignment vertical="center"/>
      <protection/>
    </xf>
    <xf numFmtId="178" fontId="1" fillId="0" borderId="22" xfId="0" applyNumberFormat="1" applyFont="1" applyBorder="1" applyAlignment="1" applyProtection="1">
      <alignment vertical="center"/>
      <protection/>
    </xf>
    <xf numFmtId="179" fontId="1" fillId="0" borderId="22" xfId="0" applyNumberFormat="1" applyFont="1" applyBorder="1" applyAlignment="1" applyProtection="1">
      <alignment vertical="center"/>
      <protection/>
    </xf>
    <xf numFmtId="180" fontId="1" fillId="0" borderId="23" xfId="0" applyNumberFormat="1" applyFont="1" applyFill="1" applyBorder="1" applyAlignment="1" applyProtection="1">
      <alignment vertical="center"/>
      <protection/>
    </xf>
    <xf numFmtId="180" fontId="1" fillId="0" borderId="22" xfId="0" applyNumberFormat="1" applyFont="1" applyFill="1" applyBorder="1" applyAlignment="1" applyProtection="1">
      <alignment vertical="center"/>
      <protection/>
    </xf>
    <xf numFmtId="180" fontId="1" fillId="0" borderId="24" xfId="0" applyNumberFormat="1" applyFont="1" applyFill="1" applyBorder="1" applyAlignment="1" applyProtection="1">
      <alignment vertical="center"/>
      <protection/>
    </xf>
    <xf numFmtId="178" fontId="1" fillId="0" borderId="24" xfId="0" applyNumberFormat="1" applyFont="1" applyBorder="1" applyAlignment="1" applyProtection="1">
      <alignment vertical="center"/>
      <protection/>
    </xf>
    <xf numFmtId="179" fontId="1" fillId="0" borderId="24" xfId="0" applyNumberFormat="1" applyFont="1" applyBorder="1" applyAlignment="1" applyProtection="1">
      <alignment vertical="center"/>
      <protection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181" fontId="1" fillId="0" borderId="0" xfId="0" applyNumberFormat="1" applyFont="1" applyFill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81" fontId="1" fillId="0" borderId="0" xfId="0" applyNumberFormat="1" applyFont="1" applyFill="1" applyAlignment="1">
      <alignment/>
    </xf>
    <xf numFmtId="180" fontId="1" fillId="0" borderId="0" xfId="0" applyNumberFormat="1" applyFont="1" applyFill="1" applyBorder="1" applyAlignment="1" applyProtection="1">
      <alignment vertical="center"/>
      <protection/>
    </xf>
    <xf numFmtId="180" fontId="1" fillId="0" borderId="2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181" fontId="1" fillId="0" borderId="10" xfId="0" applyNumberFormat="1" applyFont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4" xfId="0" applyNumberFormat="1" applyFont="1" applyBorder="1" applyAlignment="1" applyProtection="1">
      <alignment horizontal="center" vertical="center"/>
      <protection/>
    </xf>
    <xf numFmtId="176" fontId="1" fillId="0" borderId="16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26" xfId="0" applyFont="1" applyBorder="1" applyAlignment="1" applyProtection="1">
      <alignment horizontal="left" vertical="center"/>
      <protection/>
    </xf>
  </cellXfs>
  <cellStyles count="409">
    <cellStyle name="Normal" xfId="0"/>
    <cellStyle name="20% - アクセント 1" xfId="15"/>
    <cellStyle name="20% - アクセント 1 10" xfId="16"/>
    <cellStyle name="20% - アクセント 1 2" xfId="17"/>
    <cellStyle name="20% - アクセント 1 3" xfId="18"/>
    <cellStyle name="20% - アクセント 1 4" xfId="19"/>
    <cellStyle name="20% - アクセント 1 5" xfId="20"/>
    <cellStyle name="20% - アクセント 1 6" xfId="21"/>
    <cellStyle name="20% - アクセント 1 7" xfId="22"/>
    <cellStyle name="20% - アクセント 1 8" xfId="23"/>
    <cellStyle name="20% - アクセント 1 9" xfId="24"/>
    <cellStyle name="20% - アクセント 2" xfId="25"/>
    <cellStyle name="20% - アクセント 2 10" xfId="26"/>
    <cellStyle name="20% - アクセント 2 2" xfId="27"/>
    <cellStyle name="20% - アクセント 2 3" xfId="28"/>
    <cellStyle name="20% - アクセント 2 4" xfId="29"/>
    <cellStyle name="20% - アクセント 2 5" xfId="30"/>
    <cellStyle name="20% - アクセント 2 6" xfId="31"/>
    <cellStyle name="20% - アクセント 2 7" xfId="32"/>
    <cellStyle name="20% - アクセント 2 8" xfId="33"/>
    <cellStyle name="20% - アクセント 2 9" xfId="34"/>
    <cellStyle name="20% - アクセント 3" xfId="35"/>
    <cellStyle name="20% - アクセント 3 10" xfId="36"/>
    <cellStyle name="20% - アクセント 3 2" xfId="37"/>
    <cellStyle name="20% - アクセント 3 3" xfId="38"/>
    <cellStyle name="20% - アクセント 3 4" xfId="39"/>
    <cellStyle name="20% - アクセント 3 5" xfId="40"/>
    <cellStyle name="20% - アクセント 3 6" xfId="41"/>
    <cellStyle name="20% - アクセント 3 7" xfId="42"/>
    <cellStyle name="20% - アクセント 3 8" xfId="43"/>
    <cellStyle name="20% - アクセント 3 9" xfId="44"/>
    <cellStyle name="20% - アクセント 4" xfId="45"/>
    <cellStyle name="20% - アクセント 4 10" xfId="46"/>
    <cellStyle name="20% - アクセント 4 2" xfId="47"/>
    <cellStyle name="20% - アクセント 4 3" xfId="48"/>
    <cellStyle name="20% - アクセント 4 4" xfId="49"/>
    <cellStyle name="20% - アクセント 4 5" xfId="50"/>
    <cellStyle name="20% - アクセント 4 6" xfId="51"/>
    <cellStyle name="20% - アクセント 4 7" xfId="52"/>
    <cellStyle name="20% - アクセント 4 8" xfId="53"/>
    <cellStyle name="20% - アクセント 4 9" xfId="54"/>
    <cellStyle name="20% - アクセント 5" xfId="55"/>
    <cellStyle name="20% - アクセント 5 10" xfId="56"/>
    <cellStyle name="20% - アクセント 5 2" xfId="57"/>
    <cellStyle name="20% - アクセント 5 3" xfId="58"/>
    <cellStyle name="20% - アクセント 5 4" xfId="59"/>
    <cellStyle name="20% - アクセント 5 5" xfId="60"/>
    <cellStyle name="20% - アクセント 5 6" xfId="61"/>
    <cellStyle name="20% - アクセント 5 7" xfId="62"/>
    <cellStyle name="20% - アクセント 5 8" xfId="63"/>
    <cellStyle name="20% - アクセント 5 9" xfId="64"/>
    <cellStyle name="20% - アクセント 6" xfId="65"/>
    <cellStyle name="20% - アクセント 6 10" xfId="66"/>
    <cellStyle name="20% - アクセント 6 2" xfId="67"/>
    <cellStyle name="20% - アクセント 6 3" xfId="68"/>
    <cellStyle name="20% - アクセント 6 4" xfId="69"/>
    <cellStyle name="20% - アクセント 6 5" xfId="70"/>
    <cellStyle name="20% - アクセント 6 6" xfId="71"/>
    <cellStyle name="20% - アクセント 6 7" xfId="72"/>
    <cellStyle name="20% - アクセント 6 8" xfId="73"/>
    <cellStyle name="20% - アクセント 6 9" xfId="74"/>
    <cellStyle name="40% - アクセント 1" xfId="75"/>
    <cellStyle name="40% - アクセント 1 10" xfId="76"/>
    <cellStyle name="40% - アクセント 1 2" xfId="77"/>
    <cellStyle name="40% - アクセント 1 3" xfId="78"/>
    <cellStyle name="40% - アクセント 1 4" xfId="79"/>
    <cellStyle name="40% - アクセント 1 5" xfId="80"/>
    <cellStyle name="40% - アクセント 1 6" xfId="81"/>
    <cellStyle name="40% - アクセント 1 7" xfId="82"/>
    <cellStyle name="40% - アクセント 1 8" xfId="83"/>
    <cellStyle name="40% - アクセント 1 9" xfId="84"/>
    <cellStyle name="40% - アクセント 2" xfId="85"/>
    <cellStyle name="40% - アクセント 2 10" xfId="86"/>
    <cellStyle name="40% - アクセント 2 2" xfId="87"/>
    <cellStyle name="40% - アクセント 2 3" xfId="88"/>
    <cellStyle name="40% - アクセント 2 4" xfId="89"/>
    <cellStyle name="40% - アクセント 2 5" xfId="90"/>
    <cellStyle name="40% - アクセント 2 6" xfId="91"/>
    <cellStyle name="40% - アクセント 2 7" xfId="92"/>
    <cellStyle name="40% - アクセント 2 8" xfId="93"/>
    <cellStyle name="40% - アクセント 2 9" xfId="94"/>
    <cellStyle name="40% - アクセント 3" xfId="95"/>
    <cellStyle name="40% - アクセント 3 10" xfId="96"/>
    <cellStyle name="40% - アクセント 3 2" xfId="97"/>
    <cellStyle name="40% - アクセント 3 3" xfId="98"/>
    <cellStyle name="40% - アクセント 3 4" xfId="99"/>
    <cellStyle name="40% - アクセント 3 5" xfId="100"/>
    <cellStyle name="40% - アクセント 3 6" xfId="101"/>
    <cellStyle name="40% - アクセント 3 7" xfId="102"/>
    <cellStyle name="40% - アクセント 3 8" xfId="103"/>
    <cellStyle name="40% - アクセント 3 9" xfId="104"/>
    <cellStyle name="40% - アクセント 4" xfId="105"/>
    <cellStyle name="40% - アクセント 4 10" xfId="106"/>
    <cellStyle name="40% - アクセント 4 2" xfId="107"/>
    <cellStyle name="40% - アクセント 4 3" xfId="108"/>
    <cellStyle name="40% - アクセント 4 4" xfId="109"/>
    <cellStyle name="40% - アクセント 4 5" xfId="110"/>
    <cellStyle name="40% - アクセント 4 6" xfId="111"/>
    <cellStyle name="40% - アクセント 4 7" xfId="112"/>
    <cellStyle name="40% - アクセント 4 8" xfId="113"/>
    <cellStyle name="40% - アクセント 4 9" xfId="114"/>
    <cellStyle name="40% - アクセント 5" xfId="115"/>
    <cellStyle name="40% - アクセント 5 10" xfId="116"/>
    <cellStyle name="40% - アクセント 5 2" xfId="117"/>
    <cellStyle name="40% - アクセント 5 3" xfId="118"/>
    <cellStyle name="40% - アクセント 5 4" xfId="119"/>
    <cellStyle name="40% - アクセント 5 5" xfId="120"/>
    <cellStyle name="40% - アクセント 5 6" xfId="121"/>
    <cellStyle name="40% - アクセント 5 7" xfId="122"/>
    <cellStyle name="40% - アクセント 5 8" xfId="123"/>
    <cellStyle name="40% - アクセント 5 9" xfId="124"/>
    <cellStyle name="40% - アクセント 6" xfId="125"/>
    <cellStyle name="40% - アクセント 6 10" xfId="126"/>
    <cellStyle name="40% - アクセント 6 2" xfId="127"/>
    <cellStyle name="40% - アクセント 6 3" xfId="128"/>
    <cellStyle name="40% - アクセント 6 4" xfId="129"/>
    <cellStyle name="40% - アクセント 6 5" xfId="130"/>
    <cellStyle name="40% - アクセント 6 6" xfId="131"/>
    <cellStyle name="40% - アクセント 6 7" xfId="132"/>
    <cellStyle name="40% - アクセント 6 8" xfId="133"/>
    <cellStyle name="40% - アクセント 6 9" xfId="134"/>
    <cellStyle name="60% - アクセント 1" xfId="135"/>
    <cellStyle name="60% - アクセント 1 10" xfId="136"/>
    <cellStyle name="60% - アクセント 1 2" xfId="137"/>
    <cellStyle name="60% - アクセント 1 3" xfId="138"/>
    <cellStyle name="60% - アクセント 1 4" xfId="139"/>
    <cellStyle name="60% - アクセント 1 5" xfId="140"/>
    <cellStyle name="60% - アクセント 1 6" xfId="141"/>
    <cellStyle name="60% - アクセント 1 7" xfId="142"/>
    <cellStyle name="60% - アクセント 1 8" xfId="143"/>
    <cellStyle name="60% - アクセント 1 9" xfId="144"/>
    <cellStyle name="60% - アクセント 2" xfId="145"/>
    <cellStyle name="60% - アクセント 2 10" xfId="146"/>
    <cellStyle name="60% - アクセント 2 2" xfId="147"/>
    <cellStyle name="60% - アクセント 2 3" xfId="148"/>
    <cellStyle name="60% - アクセント 2 4" xfId="149"/>
    <cellStyle name="60% - アクセント 2 5" xfId="150"/>
    <cellStyle name="60% - アクセント 2 6" xfId="151"/>
    <cellStyle name="60% - アクセント 2 7" xfId="152"/>
    <cellStyle name="60% - アクセント 2 8" xfId="153"/>
    <cellStyle name="60% - アクセント 2 9" xfId="154"/>
    <cellStyle name="60% - アクセント 3" xfId="155"/>
    <cellStyle name="60% - アクセント 3 10" xfId="156"/>
    <cellStyle name="60% - アクセント 3 2" xfId="157"/>
    <cellStyle name="60% - アクセント 3 3" xfId="158"/>
    <cellStyle name="60% - アクセント 3 4" xfId="159"/>
    <cellStyle name="60% - アクセント 3 5" xfId="160"/>
    <cellStyle name="60% - アクセント 3 6" xfId="161"/>
    <cellStyle name="60% - アクセント 3 7" xfId="162"/>
    <cellStyle name="60% - アクセント 3 8" xfId="163"/>
    <cellStyle name="60% - アクセント 3 9" xfId="164"/>
    <cellStyle name="60% - アクセント 4" xfId="165"/>
    <cellStyle name="60% - アクセント 4 10" xfId="166"/>
    <cellStyle name="60% - アクセント 4 2" xfId="167"/>
    <cellStyle name="60% - アクセント 4 3" xfId="168"/>
    <cellStyle name="60% - アクセント 4 4" xfId="169"/>
    <cellStyle name="60% - アクセント 4 5" xfId="170"/>
    <cellStyle name="60% - アクセント 4 6" xfId="171"/>
    <cellStyle name="60% - アクセント 4 7" xfId="172"/>
    <cellStyle name="60% - アクセント 4 8" xfId="173"/>
    <cellStyle name="60% - アクセント 4 9" xfId="174"/>
    <cellStyle name="60% - アクセント 5" xfId="175"/>
    <cellStyle name="60% - アクセント 5 10" xfId="176"/>
    <cellStyle name="60% - アクセント 5 2" xfId="177"/>
    <cellStyle name="60% - アクセント 5 3" xfId="178"/>
    <cellStyle name="60% - アクセント 5 4" xfId="179"/>
    <cellStyle name="60% - アクセント 5 5" xfId="180"/>
    <cellStyle name="60% - アクセント 5 6" xfId="181"/>
    <cellStyle name="60% - アクセント 5 7" xfId="182"/>
    <cellStyle name="60% - アクセント 5 8" xfId="183"/>
    <cellStyle name="60% - アクセント 5 9" xfId="184"/>
    <cellStyle name="60% - アクセント 6" xfId="185"/>
    <cellStyle name="60% - アクセント 6 10" xfId="186"/>
    <cellStyle name="60% - アクセント 6 2" xfId="187"/>
    <cellStyle name="60% - アクセント 6 3" xfId="188"/>
    <cellStyle name="60% - アクセント 6 4" xfId="189"/>
    <cellStyle name="60% - アクセント 6 5" xfId="190"/>
    <cellStyle name="60% - アクセント 6 6" xfId="191"/>
    <cellStyle name="60% - アクセント 6 7" xfId="192"/>
    <cellStyle name="60% - アクセント 6 8" xfId="193"/>
    <cellStyle name="60% - アクセント 6 9" xfId="194"/>
    <cellStyle name="アクセント 1" xfId="195"/>
    <cellStyle name="アクセント 1 10" xfId="196"/>
    <cellStyle name="アクセント 1 2" xfId="197"/>
    <cellStyle name="アクセント 1 3" xfId="198"/>
    <cellStyle name="アクセント 1 4" xfId="199"/>
    <cellStyle name="アクセント 1 5" xfId="200"/>
    <cellStyle name="アクセント 1 6" xfId="201"/>
    <cellStyle name="アクセント 1 7" xfId="202"/>
    <cellStyle name="アクセント 1 8" xfId="203"/>
    <cellStyle name="アクセント 1 9" xfId="204"/>
    <cellStyle name="アクセント 2" xfId="205"/>
    <cellStyle name="アクセント 2 10" xfId="206"/>
    <cellStyle name="アクセント 2 2" xfId="207"/>
    <cellStyle name="アクセント 2 3" xfId="208"/>
    <cellStyle name="アクセント 2 4" xfId="209"/>
    <cellStyle name="アクセント 2 5" xfId="210"/>
    <cellStyle name="アクセント 2 6" xfId="211"/>
    <cellStyle name="アクセント 2 7" xfId="212"/>
    <cellStyle name="アクセント 2 8" xfId="213"/>
    <cellStyle name="アクセント 2 9" xfId="214"/>
    <cellStyle name="アクセント 3" xfId="215"/>
    <cellStyle name="アクセント 3 10" xfId="216"/>
    <cellStyle name="アクセント 3 2" xfId="217"/>
    <cellStyle name="アクセント 3 3" xfId="218"/>
    <cellStyle name="アクセント 3 4" xfId="219"/>
    <cellStyle name="アクセント 3 5" xfId="220"/>
    <cellStyle name="アクセント 3 6" xfId="221"/>
    <cellStyle name="アクセント 3 7" xfId="222"/>
    <cellStyle name="アクセント 3 8" xfId="223"/>
    <cellStyle name="アクセント 3 9" xfId="224"/>
    <cellStyle name="アクセント 4" xfId="225"/>
    <cellStyle name="アクセント 4 10" xfId="226"/>
    <cellStyle name="アクセント 4 2" xfId="227"/>
    <cellStyle name="アクセント 4 3" xfId="228"/>
    <cellStyle name="アクセント 4 4" xfId="229"/>
    <cellStyle name="アクセント 4 5" xfId="230"/>
    <cellStyle name="アクセント 4 6" xfId="231"/>
    <cellStyle name="アクセント 4 7" xfId="232"/>
    <cellStyle name="アクセント 4 8" xfId="233"/>
    <cellStyle name="アクセント 4 9" xfId="234"/>
    <cellStyle name="アクセント 5" xfId="235"/>
    <cellStyle name="アクセント 5 10" xfId="236"/>
    <cellStyle name="アクセント 5 2" xfId="237"/>
    <cellStyle name="アクセント 5 3" xfId="238"/>
    <cellStyle name="アクセント 5 4" xfId="239"/>
    <cellStyle name="アクセント 5 5" xfId="240"/>
    <cellStyle name="アクセント 5 6" xfId="241"/>
    <cellStyle name="アクセント 5 7" xfId="242"/>
    <cellStyle name="アクセント 5 8" xfId="243"/>
    <cellStyle name="アクセント 5 9" xfId="244"/>
    <cellStyle name="アクセント 6" xfId="245"/>
    <cellStyle name="アクセント 6 10" xfId="246"/>
    <cellStyle name="アクセント 6 2" xfId="247"/>
    <cellStyle name="アクセント 6 3" xfId="248"/>
    <cellStyle name="アクセント 6 4" xfId="249"/>
    <cellStyle name="アクセント 6 5" xfId="250"/>
    <cellStyle name="アクセント 6 6" xfId="251"/>
    <cellStyle name="アクセント 6 7" xfId="252"/>
    <cellStyle name="アクセント 6 8" xfId="253"/>
    <cellStyle name="アクセント 6 9" xfId="254"/>
    <cellStyle name="タイトル" xfId="255"/>
    <cellStyle name="チェック セル" xfId="256"/>
    <cellStyle name="チェック セル 10" xfId="257"/>
    <cellStyle name="チェック セル 2" xfId="258"/>
    <cellStyle name="チェック セル 3" xfId="259"/>
    <cellStyle name="チェック セル 4" xfId="260"/>
    <cellStyle name="チェック セル 5" xfId="261"/>
    <cellStyle name="チェック セル 6" xfId="262"/>
    <cellStyle name="チェック セル 7" xfId="263"/>
    <cellStyle name="チェック セル 8" xfId="264"/>
    <cellStyle name="チェック セル 9" xfId="265"/>
    <cellStyle name="どちらでもない" xfId="266"/>
    <cellStyle name="どちらでもない 10" xfId="267"/>
    <cellStyle name="どちらでもない 2" xfId="268"/>
    <cellStyle name="どちらでもない 3" xfId="269"/>
    <cellStyle name="どちらでもない 4" xfId="270"/>
    <cellStyle name="どちらでもない 5" xfId="271"/>
    <cellStyle name="どちらでもない 6" xfId="272"/>
    <cellStyle name="どちらでもない 7" xfId="273"/>
    <cellStyle name="どちらでもない 8" xfId="274"/>
    <cellStyle name="どちらでもない 9" xfId="275"/>
    <cellStyle name="Percent" xfId="276"/>
    <cellStyle name="メモ" xfId="277"/>
    <cellStyle name="リンク セル" xfId="278"/>
    <cellStyle name="リンク セル 10" xfId="279"/>
    <cellStyle name="リンク セル 2" xfId="280"/>
    <cellStyle name="リンク セル 3" xfId="281"/>
    <cellStyle name="リンク セル 4" xfId="282"/>
    <cellStyle name="リンク セル 5" xfId="283"/>
    <cellStyle name="リンク セル 6" xfId="284"/>
    <cellStyle name="リンク セル 7" xfId="285"/>
    <cellStyle name="リンク セル 8" xfId="286"/>
    <cellStyle name="リンク セル 9" xfId="287"/>
    <cellStyle name="悪い" xfId="288"/>
    <cellStyle name="悪い 10" xfId="289"/>
    <cellStyle name="悪い 2" xfId="290"/>
    <cellStyle name="悪い 3" xfId="291"/>
    <cellStyle name="悪い 4" xfId="292"/>
    <cellStyle name="悪い 5" xfId="293"/>
    <cellStyle name="悪い 6" xfId="294"/>
    <cellStyle name="悪い 7" xfId="295"/>
    <cellStyle name="悪い 8" xfId="296"/>
    <cellStyle name="悪い 9" xfId="297"/>
    <cellStyle name="計算" xfId="298"/>
    <cellStyle name="計算 10" xfId="299"/>
    <cellStyle name="計算 2" xfId="300"/>
    <cellStyle name="計算 3" xfId="301"/>
    <cellStyle name="計算 4" xfId="302"/>
    <cellStyle name="計算 5" xfId="303"/>
    <cellStyle name="計算 6" xfId="304"/>
    <cellStyle name="計算 7" xfId="305"/>
    <cellStyle name="計算 8" xfId="306"/>
    <cellStyle name="計算 9" xfId="307"/>
    <cellStyle name="警告文" xfId="308"/>
    <cellStyle name="警告文 10" xfId="309"/>
    <cellStyle name="警告文 2" xfId="310"/>
    <cellStyle name="警告文 3" xfId="311"/>
    <cellStyle name="警告文 4" xfId="312"/>
    <cellStyle name="警告文 5" xfId="313"/>
    <cellStyle name="警告文 6" xfId="314"/>
    <cellStyle name="警告文 7" xfId="315"/>
    <cellStyle name="警告文 8" xfId="316"/>
    <cellStyle name="警告文 9" xfId="317"/>
    <cellStyle name="Comma [0]" xfId="318"/>
    <cellStyle name="Comma" xfId="319"/>
    <cellStyle name="見出し 1" xfId="320"/>
    <cellStyle name="見出し 1 10" xfId="321"/>
    <cellStyle name="見出し 1 2" xfId="322"/>
    <cellStyle name="見出し 1 3" xfId="323"/>
    <cellStyle name="見出し 1 4" xfId="324"/>
    <cellStyle name="見出し 1 5" xfId="325"/>
    <cellStyle name="見出し 1 6" xfId="326"/>
    <cellStyle name="見出し 1 7" xfId="327"/>
    <cellStyle name="見出し 1 8" xfId="328"/>
    <cellStyle name="見出し 1 9" xfId="329"/>
    <cellStyle name="見出し 2" xfId="330"/>
    <cellStyle name="見出し 2 10" xfId="331"/>
    <cellStyle name="見出し 2 2" xfId="332"/>
    <cellStyle name="見出し 2 3" xfId="333"/>
    <cellStyle name="見出し 2 4" xfId="334"/>
    <cellStyle name="見出し 2 5" xfId="335"/>
    <cellStyle name="見出し 2 6" xfId="336"/>
    <cellStyle name="見出し 2 7" xfId="337"/>
    <cellStyle name="見出し 2 8" xfId="338"/>
    <cellStyle name="見出し 2 9" xfId="339"/>
    <cellStyle name="見出し 3" xfId="340"/>
    <cellStyle name="見出し 3 10" xfId="341"/>
    <cellStyle name="見出し 3 2" xfId="342"/>
    <cellStyle name="見出し 3 3" xfId="343"/>
    <cellStyle name="見出し 3 4" xfId="344"/>
    <cellStyle name="見出し 3 5" xfId="345"/>
    <cellStyle name="見出し 3 6" xfId="346"/>
    <cellStyle name="見出し 3 7" xfId="347"/>
    <cellStyle name="見出し 3 8" xfId="348"/>
    <cellStyle name="見出し 3 9" xfId="349"/>
    <cellStyle name="見出し 4" xfId="350"/>
    <cellStyle name="見出し 4 10" xfId="351"/>
    <cellStyle name="見出し 4 2" xfId="352"/>
    <cellStyle name="見出し 4 3" xfId="353"/>
    <cellStyle name="見出し 4 4" xfId="354"/>
    <cellStyle name="見出し 4 5" xfId="355"/>
    <cellStyle name="見出し 4 6" xfId="356"/>
    <cellStyle name="見出し 4 7" xfId="357"/>
    <cellStyle name="見出し 4 8" xfId="358"/>
    <cellStyle name="見出し 4 9" xfId="359"/>
    <cellStyle name="集計" xfId="360"/>
    <cellStyle name="集計 10" xfId="361"/>
    <cellStyle name="集計 2" xfId="362"/>
    <cellStyle name="集計 3" xfId="363"/>
    <cellStyle name="集計 4" xfId="364"/>
    <cellStyle name="集計 5" xfId="365"/>
    <cellStyle name="集計 6" xfId="366"/>
    <cellStyle name="集計 7" xfId="367"/>
    <cellStyle name="集計 8" xfId="368"/>
    <cellStyle name="集計 9" xfId="369"/>
    <cellStyle name="出力" xfId="370"/>
    <cellStyle name="出力 10" xfId="371"/>
    <cellStyle name="出力 2" xfId="372"/>
    <cellStyle name="出力 3" xfId="373"/>
    <cellStyle name="出力 4" xfId="374"/>
    <cellStyle name="出力 5" xfId="375"/>
    <cellStyle name="出力 6" xfId="376"/>
    <cellStyle name="出力 7" xfId="377"/>
    <cellStyle name="出力 8" xfId="378"/>
    <cellStyle name="出力 9" xfId="379"/>
    <cellStyle name="説明文" xfId="380"/>
    <cellStyle name="説明文 10" xfId="381"/>
    <cellStyle name="説明文 2" xfId="382"/>
    <cellStyle name="説明文 3" xfId="383"/>
    <cellStyle name="説明文 4" xfId="384"/>
    <cellStyle name="説明文 5" xfId="385"/>
    <cellStyle name="説明文 6" xfId="386"/>
    <cellStyle name="説明文 7" xfId="387"/>
    <cellStyle name="説明文 8" xfId="388"/>
    <cellStyle name="説明文 9" xfId="389"/>
    <cellStyle name="Currency [0]" xfId="390"/>
    <cellStyle name="Currency" xfId="391"/>
    <cellStyle name="入力" xfId="392"/>
    <cellStyle name="入力 10" xfId="393"/>
    <cellStyle name="入力 2" xfId="394"/>
    <cellStyle name="入力 3" xfId="395"/>
    <cellStyle name="入力 4" xfId="396"/>
    <cellStyle name="入力 5" xfId="397"/>
    <cellStyle name="入力 6" xfId="398"/>
    <cellStyle name="入力 7" xfId="399"/>
    <cellStyle name="入力 8" xfId="400"/>
    <cellStyle name="入力 9" xfId="401"/>
    <cellStyle name="標準 10" xfId="402"/>
    <cellStyle name="標準 11" xfId="403"/>
    <cellStyle name="標準 2" xfId="404"/>
    <cellStyle name="標準 2 2" xfId="405"/>
    <cellStyle name="標準 3" xfId="406"/>
    <cellStyle name="標準 4" xfId="407"/>
    <cellStyle name="標準 5" xfId="408"/>
    <cellStyle name="標準 6" xfId="409"/>
    <cellStyle name="標準 7" xfId="410"/>
    <cellStyle name="標準 8" xfId="411"/>
    <cellStyle name="標準 9" xfId="412"/>
    <cellStyle name="良い" xfId="413"/>
    <cellStyle name="良い 10" xfId="414"/>
    <cellStyle name="良い 2" xfId="415"/>
    <cellStyle name="良い 3" xfId="416"/>
    <cellStyle name="良い 4" xfId="417"/>
    <cellStyle name="良い 5" xfId="418"/>
    <cellStyle name="良い 6" xfId="419"/>
    <cellStyle name="良い 7" xfId="420"/>
    <cellStyle name="良い 8" xfId="421"/>
    <cellStyle name="良い 9" xfId="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&#29983;&#27963;&#32113;&#35336;&#25285;&#24403;\&#25351;035%20CPI\&#9679;&#28040;&#36027;&#32773;&#29289;&#20385;\0102&#24180;&#22577;\H25\25&#36895;&#22577;\H25&#12288;&#32113;&#35336;&#34920;&#315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中分類データ"/>
      <sheetName val="1-1&amp;2-2hyou（速報では使用無し）"/>
      <sheetName val="hyou-1"/>
      <sheetName val="hyou-2"/>
      <sheetName val="hyou-3"/>
      <sheetName val="hyou-4"/>
      <sheetName val="速報表紙・図１グラフ"/>
      <sheetName val="chubunrui"/>
    </sheetNames>
    <sheetDataSet>
      <sheetData sheetId="7">
        <row r="25">
          <cell r="J25">
            <v>100.1</v>
          </cell>
          <cell r="K25">
            <v>0.2</v>
          </cell>
          <cell r="L25">
            <v>100.1</v>
          </cell>
          <cell r="M25">
            <v>0.3</v>
          </cell>
          <cell r="N25">
            <v>100.2</v>
          </cell>
          <cell r="O25">
            <v>0.2</v>
          </cell>
          <cell r="P25">
            <v>100.2</v>
          </cell>
          <cell r="Q25">
            <v>0.4</v>
          </cell>
          <cell r="R25">
            <v>98.9</v>
          </cell>
          <cell r="S25">
            <v>0</v>
          </cell>
          <cell r="T25">
            <v>99.6</v>
          </cell>
          <cell r="U25">
            <v>-0.7</v>
          </cell>
          <cell r="V25">
            <v>100</v>
          </cell>
          <cell r="W25">
            <v>-1.9</v>
          </cell>
          <cell r="X25">
            <v>99.5</v>
          </cell>
          <cell r="Y25">
            <v>-0.5</v>
          </cell>
          <cell r="Z25">
            <v>101.9</v>
          </cell>
          <cell r="AA25">
            <v>-2.7</v>
          </cell>
          <cell r="AB25">
            <v>99.9</v>
          </cell>
          <cell r="AC25">
            <v>-1.2</v>
          </cell>
          <cell r="AD25">
            <v>99.8</v>
          </cell>
          <cell r="AE25">
            <v>-4.1</v>
          </cell>
          <cell r="AF25">
            <v>93.7</v>
          </cell>
          <cell r="AG25">
            <v>-0.7</v>
          </cell>
          <cell r="AH25">
            <v>93.6</v>
          </cell>
          <cell r="AI25">
            <v>0.9</v>
          </cell>
          <cell r="AJ25">
            <v>94.6</v>
          </cell>
          <cell r="AK25">
            <v>-2.8</v>
          </cell>
          <cell r="AL25">
            <v>95.4</v>
          </cell>
          <cell r="AM25">
            <v>-2.1</v>
          </cell>
          <cell r="AN25">
            <v>108.1</v>
          </cell>
          <cell r="AO25">
            <v>1.2</v>
          </cell>
          <cell r="AP25">
            <v>108.6</v>
          </cell>
          <cell r="AQ25">
            <v>1.2</v>
          </cell>
          <cell r="AR25">
            <v>95.2</v>
          </cell>
          <cell r="AS25">
            <v>-1.5</v>
          </cell>
          <cell r="AT25">
            <v>100</v>
          </cell>
          <cell r="AU25">
            <v>-0.3</v>
          </cell>
          <cell r="AV25">
            <v>104.3</v>
          </cell>
          <cell r="AW25">
            <v>-0.5</v>
          </cell>
          <cell r="AX25">
            <v>99.7</v>
          </cell>
          <cell r="AY25">
            <v>0</v>
          </cell>
          <cell r="AZ25">
            <v>99.8</v>
          </cell>
          <cell r="BA25">
            <v>-0.1</v>
          </cell>
          <cell r="BB25">
            <v>101.4</v>
          </cell>
          <cell r="BC25">
            <v>0.2</v>
          </cell>
          <cell r="BD25">
            <v>99.4</v>
          </cell>
          <cell r="BE25">
            <v>-0.3</v>
          </cell>
          <cell r="BF25">
            <v>99.2</v>
          </cell>
          <cell r="BG25">
            <v>-0.6</v>
          </cell>
          <cell r="BH25">
            <v>99.4</v>
          </cell>
          <cell r="BI25">
            <v>-0.3</v>
          </cell>
          <cell r="BJ25">
            <v>99.1</v>
          </cell>
          <cell r="BK25">
            <v>-0.5</v>
          </cell>
          <cell r="BL25">
            <v>99.3</v>
          </cell>
          <cell r="BM25">
            <v>-0.8</v>
          </cell>
          <cell r="BN25">
            <v>110.1</v>
          </cell>
          <cell r="BO25">
            <v>4.2</v>
          </cell>
          <cell r="BP25">
            <v>112.5</v>
          </cell>
          <cell r="BQ25">
            <v>6.4</v>
          </cell>
          <cell r="BR25">
            <v>108</v>
          </cell>
          <cell r="BS25">
            <v>0.2</v>
          </cell>
          <cell r="BT25">
            <v>128.5</v>
          </cell>
          <cell r="BU25">
            <v>7.5</v>
          </cell>
          <cell r="BV25">
            <v>104.9</v>
          </cell>
          <cell r="BW25">
            <v>3.6</v>
          </cell>
          <cell r="BX25">
            <v>89.7</v>
          </cell>
          <cell r="BY25">
            <v>-1</v>
          </cell>
          <cell r="BZ25">
            <v>73.6</v>
          </cell>
          <cell r="CA25">
            <v>-5.3</v>
          </cell>
          <cell r="CB25">
            <v>84.6</v>
          </cell>
          <cell r="CC25">
            <v>0</v>
          </cell>
          <cell r="CD25">
            <v>88.3</v>
          </cell>
          <cell r="CE25">
            <v>-5.5</v>
          </cell>
          <cell r="CF25">
            <v>103.2</v>
          </cell>
          <cell r="CG25">
            <v>2</v>
          </cell>
          <cell r="CH25">
            <v>96.8</v>
          </cell>
          <cell r="CI25">
            <v>1</v>
          </cell>
          <cell r="CJ25">
            <v>100.3</v>
          </cell>
          <cell r="CK25">
            <v>-0.2</v>
          </cell>
          <cell r="CL25">
            <v>95.8</v>
          </cell>
          <cell r="CM25">
            <v>-0.4</v>
          </cell>
          <cell r="CN25">
            <v>96.5</v>
          </cell>
          <cell r="CO25">
            <v>-1.8</v>
          </cell>
          <cell r="CP25">
            <v>102.5</v>
          </cell>
          <cell r="CQ25">
            <v>0.8</v>
          </cell>
          <cell r="CR25">
            <v>96.3</v>
          </cell>
          <cell r="CS25">
            <v>-1.9</v>
          </cell>
          <cell r="CT25">
            <v>92.7</v>
          </cell>
          <cell r="CU25">
            <v>-2.2</v>
          </cell>
          <cell r="CV25">
            <v>90.5</v>
          </cell>
          <cell r="CW25">
            <v>-2.5</v>
          </cell>
          <cell r="CX25">
            <v>96.5</v>
          </cell>
          <cell r="CY25">
            <v>-1.7</v>
          </cell>
          <cell r="CZ25">
            <v>98.7</v>
          </cell>
          <cell r="DA25">
            <v>8</v>
          </cell>
          <cell r="DB25">
            <v>94.1</v>
          </cell>
          <cell r="DC25">
            <v>0.7</v>
          </cell>
          <cell r="DD25">
            <v>101.5</v>
          </cell>
          <cell r="DE25">
            <v>0.5</v>
          </cell>
          <cell r="DF25">
            <v>99.5</v>
          </cell>
          <cell r="DG25">
            <v>-0.5</v>
          </cell>
          <cell r="DH25">
            <v>97.2</v>
          </cell>
          <cell r="DI25">
            <v>-0.5</v>
          </cell>
          <cell r="DJ25">
            <v>101.2</v>
          </cell>
          <cell r="DK25">
            <v>-2.3</v>
          </cell>
          <cell r="DL25">
            <v>100.2</v>
          </cell>
          <cell r="DM25">
            <v>0.1</v>
          </cell>
          <cell r="DN25">
            <v>103.5</v>
          </cell>
          <cell r="DO25">
            <v>1.7</v>
          </cell>
          <cell r="DP25">
            <v>102.2</v>
          </cell>
          <cell r="DQ25">
            <v>-0.7</v>
          </cell>
          <cell r="DR25">
            <v>106.2</v>
          </cell>
          <cell r="DS25">
            <v>3.1</v>
          </cell>
          <cell r="DT25">
            <v>97.2</v>
          </cell>
          <cell r="DU25">
            <v>-1.1</v>
          </cell>
          <cell r="DV25">
            <v>99.7</v>
          </cell>
          <cell r="DW25">
            <v>0.3</v>
          </cell>
          <cell r="DX25">
            <v>98.7</v>
          </cell>
          <cell r="DY25">
            <v>-0.1</v>
          </cell>
          <cell r="DZ25">
            <v>104.4</v>
          </cell>
          <cell r="EA25">
            <v>2.6</v>
          </cell>
          <cell r="EB25">
            <v>103.6</v>
          </cell>
          <cell r="EC25">
            <v>1.8</v>
          </cell>
          <cell r="ED25">
            <v>95.1</v>
          </cell>
          <cell r="EE25">
            <v>-1.3</v>
          </cell>
          <cell r="EF25">
            <v>74.4</v>
          </cell>
          <cell r="EG25">
            <v>-5.3</v>
          </cell>
          <cell r="EH25">
            <v>94</v>
          </cell>
          <cell r="EI25">
            <v>-2.7</v>
          </cell>
          <cell r="EJ25">
            <v>101</v>
          </cell>
          <cell r="EK25">
            <v>0.2</v>
          </cell>
          <cell r="EL25">
            <v>99.3</v>
          </cell>
          <cell r="EM25">
            <v>-0.4</v>
          </cell>
          <cell r="EN25">
            <v>104.9</v>
          </cell>
          <cell r="EO25">
            <v>1.5</v>
          </cell>
          <cell r="EP25">
            <v>95.8</v>
          </cell>
          <cell r="EQ25">
            <v>-2.5</v>
          </cell>
          <cell r="ER25">
            <v>101</v>
          </cell>
          <cell r="ES25">
            <v>3.5</v>
          </cell>
          <cell r="ET25">
            <v>104.1</v>
          </cell>
          <cell r="EU25">
            <v>5.2</v>
          </cell>
          <cell r="EV25">
            <v>126.2</v>
          </cell>
          <cell r="EW25">
            <v>0</v>
          </cell>
          <cell r="EX25">
            <v>106.9</v>
          </cell>
          <cell r="EY25">
            <v>1.5</v>
          </cell>
          <cell r="EZ25">
            <v>113.2</v>
          </cell>
          <cell r="FA25">
            <v>4.8</v>
          </cell>
          <cell r="FB25">
            <v>99.8</v>
          </cell>
          <cell r="FC25">
            <v>0.2</v>
          </cell>
          <cell r="FD25">
            <v>95.6</v>
          </cell>
          <cell r="FE25">
            <v>-1.4</v>
          </cell>
          <cell r="FF25">
            <v>97.8</v>
          </cell>
          <cell r="FG25">
            <v>-1.4</v>
          </cell>
        </row>
        <row r="26">
          <cell r="J26">
            <v>100</v>
          </cell>
          <cell r="K26">
            <v>0.4</v>
          </cell>
          <cell r="L26">
            <v>100.1</v>
          </cell>
          <cell r="M26">
            <v>0.4</v>
          </cell>
          <cell r="N26">
            <v>100.2</v>
          </cell>
          <cell r="O26">
            <v>0.5</v>
          </cell>
          <cell r="P26">
            <v>100.2</v>
          </cell>
          <cell r="Q26">
            <v>0.5</v>
          </cell>
          <cell r="R26">
            <v>98.3</v>
          </cell>
          <cell r="S26">
            <v>-0.2</v>
          </cell>
          <cell r="T26">
            <v>99.6</v>
          </cell>
          <cell r="U26">
            <v>-0.1</v>
          </cell>
          <cell r="V26">
            <v>99.5</v>
          </cell>
          <cell r="W26">
            <v>-0.1</v>
          </cell>
          <cell r="X26">
            <v>99.6</v>
          </cell>
          <cell r="Y26">
            <v>-0.1</v>
          </cell>
          <cell r="Z26">
            <v>100.8</v>
          </cell>
          <cell r="AA26">
            <v>-0.5</v>
          </cell>
          <cell r="AB26">
            <v>102.4</v>
          </cell>
          <cell r="AC26">
            <v>1</v>
          </cell>
          <cell r="AD26">
            <v>102.2</v>
          </cell>
          <cell r="AE26">
            <v>0.5</v>
          </cell>
          <cell r="AF26">
            <v>99.3</v>
          </cell>
          <cell r="AG26">
            <v>0.3</v>
          </cell>
          <cell r="AH26">
            <v>98.1</v>
          </cell>
          <cell r="AI26">
            <v>0.1</v>
          </cell>
          <cell r="AJ26">
            <v>97.2</v>
          </cell>
          <cell r="AK26">
            <v>-0.1</v>
          </cell>
          <cell r="AL26">
            <v>96.4</v>
          </cell>
          <cell r="AM26">
            <v>0.3</v>
          </cell>
          <cell r="AN26">
            <v>101.7</v>
          </cell>
          <cell r="AO26">
            <v>-1.6</v>
          </cell>
          <cell r="AP26">
            <v>101.6</v>
          </cell>
          <cell r="AQ26">
            <v>-1.6</v>
          </cell>
          <cell r="AR26">
            <v>97.3</v>
          </cell>
          <cell r="AS26">
            <v>-0.6</v>
          </cell>
          <cell r="AT26">
            <v>99</v>
          </cell>
          <cell r="AU26">
            <v>0.2</v>
          </cell>
          <cell r="AV26">
            <v>100.8</v>
          </cell>
          <cell r="AW26">
            <v>-0.3</v>
          </cell>
          <cell r="AX26">
            <v>96.9</v>
          </cell>
          <cell r="AY26">
            <v>-1.5</v>
          </cell>
          <cell r="AZ26">
            <v>96.7</v>
          </cell>
          <cell r="BA26">
            <v>-1</v>
          </cell>
          <cell r="BB26">
            <v>100.5</v>
          </cell>
          <cell r="BC26">
            <v>0.3</v>
          </cell>
          <cell r="BD26">
            <v>99.1</v>
          </cell>
          <cell r="BE26">
            <v>-0.4</v>
          </cell>
          <cell r="BF26">
            <v>99.2</v>
          </cell>
          <cell r="BG26">
            <v>-0.3</v>
          </cell>
          <cell r="BH26">
            <v>99</v>
          </cell>
          <cell r="BI26">
            <v>-0.4</v>
          </cell>
          <cell r="BJ26">
            <v>98.8</v>
          </cell>
          <cell r="BK26">
            <v>-0.4</v>
          </cell>
          <cell r="BL26">
            <v>99.7</v>
          </cell>
          <cell r="BM26">
            <v>-0.2</v>
          </cell>
          <cell r="BN26">
            <v>112.3</v>
          </cell>
          <cell r="BO26">
            <v>4.6</v>
          </cell>
          <cell r="BP26">
            <v>116.6</v>
          </cell>
          <cell r="BQ26">
            <v>7.1</v>
          </cell>
          <cell r="BR26">
            <v>109.9</v>
          </cell>
          <cell r="BS26">
            <v>2.6</v>
          </cell>
          <cell r="BT26">
            <v>130.3</v>
          </cell>
          <cell r="BU26">
            <v>8</v>
          </cell>
          <cell r="BV26">
            <v>100.9</v>
          </cell>
          <cell r="BW26">
            <v>0.5</v>
          </cell>
          <cell r="BX26">
            <v>89.7</v>
          </cell>
          <cell r="BY26">
            <v>-2.2</v>
          </cell>
          <cell r="BZ26">
            <v>73.2</v>
          </cell>
          <cell r="CA26">
            <v>-6.9</v>
          </cell>
          <cell r="CB26">
            <v>93.3</v>
          </cell>
          <cell r="CC26">
            <v>-1.9</v>
          </cell>
          <cell r="CD26">
            <v>101.6</v>
          </cell>
          <cell r="CE26">
            <v>-0.1</v>
          </cell>
          <cell r="CF26">
            <v>102.1</v>
          </cell>
          <cell r="CG26">
            <v>0.7</v>
          </cell>
          <cell r="CH26">
            <v>95.8</v>
          </cell>
          <cell r="CI26">
            <v>-0.4</v>
          </cell>
          <cell r="CJ26">
            <v>99.2</v>
          </cell>
          <cell r="CK26">
            <v>-0.4</v>
          </cell>
          <cell r="CL26">
            <v>100.1</v>
          </cell>
          <cell r="CM26">
            <v>0.3</v>
          </cell>
          <cell r="CN26">
            <v>100.5</v>
          </cell>
          <cell r="CO26">
            <v>0.5</v>
          </cell>
          <cell r="CP26">
            <v>101.3</v>
          </cell>
          <cell r="CQ26">
            <v>-0.1</v>
          </cell>
          <cell r="CR26">
            <v>100.5</v>
          </cell>
          <cell r="CS26">
            <v>0.6</v>
          </cell>
          <cell r="CT26">
            <v>100.7</v>
          </cell>
          <cell r="CU26">
            <v>0.6</v>
          </cell>
          <cell r="CV26">
            <v>101.4</v>
          </cell>
          <cell r="CW26">
            <v>0.7</v>
          </cell>
          <cell r="CX26">
            <v>99.1</v>
          </cell>
          <cell r="CY26">
            <v>0.5</v>
          </cell>
          <cell r="CZ26">
            <v>97.9</v>
          </cell>
          <cell r="DA26">
            <v>-0.3</v>
          </cell>
          <cell r="DB26">
            <v>98.3</v>
          </cell>
          <cell r="DC26">
            <v>-0.8</v>
          </cell>
          <cell r="DD26">
            <v>100.6</v>
          </cell>
          <cell r="DE26">
            <v>0.4</v>
          </cell>
          <cell r="DF26">
            <v>98</v>
          </cell>
          <cell r="DG26">
            <v>-0.6</v>
          </cell>
          <cell r="DH26">
            <v>94.9</v>
          </cell>
          <cell r="DI26">
            <v>-1</v>
          </cell>
          <cell r="DJ26">
            <v>96.6</v>
          </cell>
          <cell r="DK26">
            <v>-1.9</v>
          </cell>
          <cell r="DL26">
            <v>100.3</v>
          </cell>
          <cell r="DM26">
            <v>0.1</v>
          </cell>
          <cell r="DN26">
            <v>102.9</v>
          </cell>
          <cell r="DO26">
            <v>1.4</v>
          </cell>
          <cell r="DP26">
            <v>101</v>
          </cell>
          <cell r="DQ26">
            <v>0</v>
          </cell>
          <cell r="DR26">
            <v>105.9</v>
          </cell>
          <cell r="DS26">
            <v>2.7</v>
          </cell>
          <cell r="DT26">
            <v>97.8</v>
          </cell>
          <cell r="DU26">
            <v>-0.6</v>
          </cell>
          <cell r="DV26">
            <v>98.8</v>
          </cell>
          <cell r="DW26">
            <v>0.5</v>
          </cell>
          <cell r="DX26">
            <v>97.6</v>
          </cell>
          <cell r="DY26">
            <v>0.3</v>
          </cell>
          <cell r="DZ26">
            <v>105.5</v>
          </cell>
          <cell r="EA26">
            <v>3.5</v>
          </cell>
          <cell r="EB26">
            <v>100.8</v>
          </cell>
          <cell r="EC26">
            <v>0.8</v>
          </cell>
          <cell r="ED26">
            <v>93.6</v>
          </cell>
          <cell r="EE26">
            <v>-1</v>
          </cell>
          <cell r="EF26">
            <v>62.5</v>
          </cell>
          <cell r="EG26">
            <v>-5.3</v>
          </cell>
          <cell r="EH26">
            <v>96.9</v>
          </cell>
          <cell r="EI26">
            <v>-0.4</v>
          </cell>
          <cell r="EJ26">
            <v>101</v>
          </cell>
          <cell r="EK26">
            <v>0.2</v>
          </cell>
          <cell r="EL26">
            <v>99.4</v>
          </cell>
          <cell r="EM26">
            <v>-0.6</v>
          </cell>
          <cell r="EN26">
            <v>104.8</v>
          </cell>
          <cell r="EO26">
            <v>1.2</v>
          </cell>
          <cell r="EP26">
            <v>99.5</v>
          </cell>
          <cell r="EQ26">
            <v>0</v>
          </cell>
          <cell r="ER26">
            <v>97.8</v>
          </cell>
          <cell r="ES26">
            <v>0.3</v>
          </cell>
          <cell r="ET26">
            <v>104.3</v>
          </cell>
          <cell r="EU26">
            <v>5</v>
          </cell>
          <cell r="EV26">
            <v>126.2</v>
          </cell>
          <cell r="EW26">
            <v>0</v>
          </cell>
          <cell r="EX26">
            <v>107.3</v>
          </cell>
          <cell r="EY26">
            <v>1.7</v>
          </cell>
          <cell r="EZ26">
            <v>116.2</v>
          </cell>
          <cell r="FA26">
            <v>5.8</v>
          </cell>
          <cell r="FB26">
            <v>99.1</v>
          </cell>
          <cell r="FC26">
            <v>0.4</v>
          </cell>
          <cell r="FD26">
            <v>94.2</v>
          </cell>
          <cell r="FE26">
            <v>-0.9</v>
          </cell>
          <cell r="FF26">
            <v>98.3</v>
          </cell>
          <cell r="FG26">
            <v>-1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tabSelected="1" zoomScalePageLayoutView="0" workbookViewId="0" topLeftCell="A1">
      <selection activeCell="B9" sqref="B9:D9"/>
    </sheetView>
  </sheetViews>
  <sheetFormatPr defaultColWidth="9.00390625" defaultRowHeight="15" customHeight="1"/>
  <cols>
    <col min="1" max="3" width="2.125" style="46" customWidth="1"/>
    <col min="4" max="4" width="27.75390625" style="46" customWidth="1"/>
    <col min="5" max="10" width="8.625" style="46" customWidth="1"/>
    <col min="11" max="12" width="9.625" style="52" customWidth="1"/>
    <col min="13" max="14" width="8.625" style="45" customWidth="1"/>
    <col min="15" max="15" width="9.00390625" style="45" customWidth="1"/>
    <col min="16" max="16384" width="9.00390625" style="46" customWidth="1"/>
  </cols>
  <sheetData>
    <row r="1" spans="4:15" s="1" customFormat="1" ht="25.5" customHeight="1">
      <c r="D1" s="55" t="s">
        <v>86</v>
      </c>
      <c r="E1" s="55"/>
      <c r="F1" s="55"/>
      <c r="G1" s="55"/>
      <c r="H1" s="55"/>
      <c r="I1" s="55"/>
      <c r="J1" s="55"/>
      <c r="K1" s="55"/>
      <c r="L1" s="55"/>
      <c r="M1" s="2"/>
      <c r="N1" s="2"/>
      <c r="O1" s="2"/>
    </row>
    <row r="2" spans="1:15" s="1" customFormat="1" ht="20.25" customHeight="1">
      <c r="A2" s="3"/>
      <c r="B2" s="3"/>
      <c r="C2" s="3"/>
      <c r="D2" s="4"/>
      <c r="E2" s="4"/>
      <c r="F2" s="4"/>
      <c r="G2" s="4"/>
      <c r="H2" s="4"/>
      <c r="I2" s="4"/>
      <c r="J2" s="4"/>
      <c r="K2" s="56"/>
      <c r="L2" s="56"/>
      <c r="M2" s="56" t="s">
        <v>82</v>
      </c>
      <c r="N2" s="56"/>
      <c r="O2" s="2"/>
    </row>
    <row r="3" spans="1:14" ht="21.75" customHeight="1">
      <c r="A3" s="5"/>
      <c r="B3" s="6"/>
      <c r="C3" s="6"/>
      <c r="D3" s="6"/>
      <c r="E3" s="57" t="s">
        <v>83</v>
      </c>
      <c r="F3" s="58"/>
      <c r="G3" s="59" t="s">
        <v>87</v>
      </c>
      <c r="H3" s="60"/>
      <c r="I3" s="57" t="s">
        <v>84</v>
      </c>
      <c r="J3" s="58"/>
      <c r="K3" s="61" t="s">
        <v>88</v>
      </c>
      <c r="L3" s="62"/>
      <c r="M3" s="63" t="s">
        <v>81</v>
      </c>
      <c r="N3" s="64"/>
    </row>
    <row r="4" spans="1:14" ht="21.75" customHeight="1">
      <c r="A4" s="7"/>
      <c r="B4" s="8" t="s">
        <v>0</v>
      </c>
      <c r="C4" s="9"/>
      <c r="D4" s="10"/>
      <c r="E4" s="29" t="s">
        <v>1</v>
      </c>
      <c r="F4" s="31" t="s">
        <v>2</v>
      </c>
      <c r="G4" s="29" t="s">
        <v>1</v>
      </c>
      <c r="H4" s="31" t="s">
        <v>2</v>
      </c>
      <c r="I4" s="29" t="s">
        <v>1</v>
      </c>
      <c r="J4" s="31" t="s">
        <v>2</v>
      </c>
      <c r="K4" s="32" t="s">
        <v>1</v>
      </c>
      <c r="L4" s="33" t="s">
        <v>2</v>
      </c>
      <c r="M4" s="30" t="s">
        <v>1</v>
      </c>
      <c r="N4" s="34" t="s">
        <v>2</v>
      </c>
    </row>
    <row r="5" spans="1:17" ht="21.75" customHeight="1">
      <c r="A5" s="11" t="s">
        <v>3</v>
      </c>
      <c r="B5" s="12"/>
      <c r="C5" s="12"/>
      <c r="D5" s="12"/>
      <c r="E5" s="35">
        <v>10000</v>
      </c>
      <c r="F5" s="35">
        <v>10000</v>
      </c>
      <c r="G5" s="36">
        <f>'[1]chubunrui'!J25</f>
        <v>100.1</v>
      </c>
      <c r="H5" s="36">
        <f>'[1]chubunrui'!J26</f>
        <v>100</v>
      </c>
      <c r="I5" s="36">
        <v>99.9</v>
      </c>
      <c r="J5" s="36">
        <v>99.7</v>
      </c>
      <c r="K5" s="54"/>
      <c r="L5" s="54"/>
      <c r="M5" s="36">
        <f>'[1]chubunrui'!K$25</f>
        <v>0.2</v>
      </c>
      <c r="N5" s="36">
        <f>'[1]chubunrui'!K$26</f>
        <v>0.4</v>
      </c>
      <c r="P5" s="53"/>
      <c r="Q5" s="53"/>
    </row>
    <row r="6" spans="1:14" ht="21.75" customHeight="1">
      <c r="A6" s="13"/>
      <c r="B6" s="9" t="s">
        <v>4</v>
      </c>
      <c r="C6" s="9"/>
      <c r="D6" s="9"/>
      <c r="E6" s="38">
        <v>9622</v>
      </c>
      <c r="F6" s="38">
        <v>9604</v>
      </c>
      <c r="G6" s="39">
        <f>'[1]chubunrui'!L25</f>
        <v>100.1</v>
      </c>
      <c r="H6" s="39">
        <f>'[1]chubunrui'!L26</f>
        <v>100.1</v>
      </c>
      <c r="I6" s="39">
        <v>99.9</v>
      </c>
      <c r="J6" s="39">
        <v>99.7</v>
      </c>
      <c r="K6" s="40">
        <f aca="true" t="shared" si="0" ref="K6:K69">ROUND((G6-I6)*E6/$E$5/$I$5*100,3)</f>
        <v>0.193</v>
      </c>
      <c r="L6" s="40">
        <f aca="true" t="shared" si="1" ref="L6:L69">ROUND((H6-J6)*F6/$F$5/$J$5*100,3)</f>
        <v>0.385</v>
      </c>
      <c r="M6" s="39">
        <f>'[1]chubunrui'!M$25</f>
        <v>0.3</v>
      </c>
      <c r="N6" s="39">
        <f>'[1]chubunrui'!M$26</f>
        <v>0.4</v>
      </c>
    </row>
    <row r="7" spans="1:14" ht="21.75" customHeight="1">
      <c r="A7" s="13"/>
      <c r="B7" s="9" t="s">
        <v>5</v>
      </c>
      <c r="C7" s="9"/>
      <c r="D7" s="9"/>
      <c r="E7" s="38">
        <v>8554</v>
      </c>
      <c r="F7" s="38">
        <v>8442</v>
      </c>
      <c r="G7" s="39">
        <f>'[1]chubunrui'!N25</f>
        <v>100.2</v>
      </c>
      <c r="H7" s="39">
        <f>'[1]chubunrui'!N26</f>
        <v>100.2</v>
      </c>
      <c r="I7" s="39">
        <v>100</v>
      </c>
      <c r="J7" s="39">
        <v>99.7</v>
      </c>
      <c r="K7" s="41">
        <f t="shared" si="0"/>
        <v>0.171</v>
      </c>
      <c r="L7" s="41">
        <f t="shared" si="1"/>
        <v>0.423</v>
      </c>
      <c r="M7" s="39">
        <f>'[1]chubunrui'!O$25</f>
        <v>0.2</v>
      </c>
      <c r="N7" s="39">
        <f>'[1]chubunrui'!O$26</f>
        <v>0.5</v>
      </c>
    </row>
    <row r="8" spans="1:14" ht="21.75" customHeight="1">
      <c r="A8" s="13"/>
      <c r="B8" s="9" t="s">
        <v>6</v>
      </c>
      <c r="C8" s="9"/>
      <c r="D8" s="9"/>
      <c r="E8" s="38">
        <v>8176</v>
      </c>
      <c r="F8" s="38">
        <v>8046</v>
      </c>
      <c r="G8" s="39">
        <f>'[1]chubunrui'!P25</f>
        <v>100.2</v>
      </c>
      <c r="H8" s="39">
        <f>'[1]chubunrui'!P26</f>
        <v>100.2</v>
      </c>
      <c r="I8" s="39">
        <v>99.9</v>
      </c>
      <c r="J8" s="39">
        <v>99.7</v>
      </c>
      <c r="K8" s="41">
        <f t="shared" si="0"/>
        <v>0.246</v>
      </c>
      <c r="L8" s="41">
        <f t="shared" si="1"/>
        <v>0.404</v>
      </c>
      <c r="M8" s="39">
        <f>'[1]chubunrui'!Q$25</f>
        <v>0.4</v>
      </c>
      <c r="N8" s="39">
        <f>'[1]chubunrui'!Q$26</f>
        <v>0.5</v>
      </c>
    </row>
    <row r="9" spans="1:15" s="48" customFormat="1" ht="21.75" customHeight="1">
      <c r="A9" s="13"/>
      <c r="B9" s="65" t="s">
        <v>7</v>
      </c>
      <c r="C9" s="65"/>
      <c r="D9" s="66"/>
      <c r="E9" s="38">
        <v>6910</v>
      </c>
      <c r="F9" s="38">
        <v>6828</v>
      </c>
      <c r="G9" s="39">
        <f>'[1]chubunrui'!R25</f>
        <v>98.9</v>
      </c>
      <c r="H9" s="39">
        <f>'[1]chubunrui'!R26</f>
        <v>98.3</v>
      </c>
      <c r="I9" s="39">
        <v>99</v>
      </c>
      <c r="J9" s="39">
        <v>98.5</v>
      </c>
      <c r="K9" s="41">
        <f t="shared" si="0"/>
        <v>-0.069</v>
      </c>
      <c r="L9" s="41">
        <f t="shared" si="1"/>
        <v>-0.137</v>
      </c>
      <c r="M9" s="39">
        <f>'[1]chubunrui'!S$25</f>
        <v>0</v>
      </c>
      <c r="N9" s="39">
        <f>'[1]chubunrui'!S$26</f>
        <v>-0.2</v>
      </c>
      <c r="O9" s="47"/>
    </row>
    <row r="10" spans="1:14" ht="21.75" customHeight="1">
      <c r="A10" s="11" t="s">
        <v>8</v>
      </c>
      <c r="B10" s="12"/>
      <c r="C10" s="12"/>
      <c r="D10" s="14"/>
      <c r="E10" s="35">
        <v>2474</v>
      </c>
      <c r="F10" s="35">
        <v>2525</v>
      </c>
      <c r="G10" s="36">
        <f>'[1]chubunrui'!T25</f>
        <v>99.6</v>
      </c>
      <c r="H10" s="36">
        <f>'[1]chubunrui'!T26</f>
        <v>99.6</v>
      </c>
      <c r="I10" s="36">
        <v>100.3</v>
      </c>
      <c r="J10" s="36">
        <v>99.7</v>
      </c>
      <c r="K10" s="37">
        <f t="shared" si="0"/>
        <v>-0.173</v>
      </c>
      <c r="L10" s="37">
        <f t="shared" si="1"/>
        <v>-0.025</v>
      </c>
      <c r="M10" s="36">
        <f>'[1]chubunrui'!U$25</f>
        <v>-0.7</v>
      </c>
      <c r="N10" s="36">
        <f>'[1]chubunrui'!U$26</f>
        <v>-0.1</v>
      </c>
    </row>
    <row r="11" spans="1:14" ht="21.75" customHeight="1">
      <c r="A11" s="13"/>
      <c r="B11" s="9" t="s">
        <v>9</v>
      </c>
      <c r="C11" s="9"/>
      <c r="D11" s="9"/>
      <c r="E11" s="38">
        <v>2096</v>
      </c>
      <c r="F11" s="38">
        <v>2130</v>
      </c>
      <c r="G11" s="39">
        <f>'[1]chubunrui'!X25</f>
        <v>99.5</v>
      </c>
      <c r="H11" s="39">
        <f>'[1]chubunrui'!X26</f>
        <v>99.6</v>
      </c>
      <c r="I11" s="39">
        <v>100</v>
      </c>
      <c r="J11" s="39">
        <v>99.7</v>
      </c>
      <c r="K11" s="41">
        <f t="shared" si="0"/>
        <v>-0.105</v>
      </c>
      <c r="L11" s="41">
        <f t="shared" si="1"/>
        <v>-0.021</v>
      </c>
      <c r="M11" s="39">
        <f>'[1]chubunrui'!Y$25</f>
        <v>-0.5</v>
      </c>
      <c r="N11" s="39">
        <f>'[1]chubunrui'!Y$26</f>
        <v>-0.1</v>
      </c>
    </row>
    <row r="12" spans="1:14" ht="21.75" customHeight="1">
      <c r="A12" s="13"/>
      <c r="B12" s="9"/>
      <c r="C12" s="9" t="s">
        <v>10</v>
      </c>
      <c r="D12" s="9"/>
      <c r="E12" s="38">
        <v>378</v>
      </c>
      <c r="F12" s="38">
        <v>396</v>
      </c>
      <c r="G12" s="39">
        <f>'[1]chubunrui'!V25</f>
        <v>100</v>
      </c>
      <c r="H12" s="39">
        <f>'[1]chubunrui'!V26</f>
        <v>99.5</v>
      </c>
      <c r="I12" s="39">
        <v>101.9</v>
      </c>
      <c r="J12" s="39">
        <v>99.6</v>
      </c>
      <c r="K12" s="41">
        <f t="shared" si="0"/>
        <v>-0.072</v>
      </c>
      <c r="L12" s="41">
        <f t="shared" si="1"/>
        <v>-0.004</v>
      </c>
      <c r="M12" s="39">
        <f>'[1]chubunrui'!W$25</f>
        <v>-1.9</v>
      </c>
      <c r="N12" s="39">
        <f>'[1]chubunrui'!W$26</f>
        <v>-0.1</v>
      </c>
    </row>
    <row r="13" spans="1:14" ht="21.75" customHeight="1">
      <c r="A13" s="13"/>
      <c r="B13" s="9"/>
      <c r="C13" s="9" t="s">
        <v>11</v>
      </c>
      <c r="D13" s="9"/>
      <c r="E13" s="38">
        <v>201</v>
      </c>
      <c r="F13" s="38">
        <v>217</v>
      </c>
      <c r="G13" s="39">
        <f>'[1]chubunrui'!Z25</f>
        <v>101.9</v>
      </c>
      <c r="H13" s="39">
        <f>'[1]chubunrui'!Z26</f>
        <v>100.8</v>
      </c>
      <c r="I13" s="39">
        <v>104.7</v>
      </c>
      <c r="J13" s="39">
        <v>101.3</v>
      </c>
      <c r="K13" s="41">
        <f t="shared" si="0"/>
        <v>-0.056</v>
      </c>
      <c r="L13" s="41">
        <f t="shared" si="1"/>
        <v>-0.011</v>
      </c>
      <c r="M13" s="39">
        <f>'[1]chubunrui'!AA$25</f>
        <v>-2.7</v>
      </c>
      <c r="N13" s="39">
        <f>'[1]chubunrui'!AA$26</f>
        <v>-0.5</v>
      </c>
    </row>
    <row r="14" spans="1:14" ht="21.75" customHeight="1">
      <c r="A14" s="13"/>
      <c r="B14" s="9"/>
      <c r="C14" s="9" t="s">
        <v>12</v>
      </c>
      <c r="D14" s="9"/>
      <c r="E14" s="38">
        <v>194</v>
      </c>
      <c r="F14" s="38">
        <v>220</v>
      </c>
      <c r="G14" s="39">
        <f>'[1]chubunrui'!AB25</f>
        <v>99.9</v>
      </c>
      <c r="H14" s="39">
        <f>'[1]chubunrui'!AB26</f>
        <v>102.4</v>
      </c>
      <c r="I14" s="39">
        <v>101.1</v>
      </c>
      <c r="J14" s="39">
        <v>101.4</v>
      </c>
      <c r="K14" s="41">
        <f t="shared" si="0"/>
        <v>-0.023</v>
      </c>
      <c r="L14" s="41">
        <f t="shared" si="1"/>
        <v>0.022</v>
      </c>
      <c r="M14" s="39">
        <f>'[1]chubunrui'!AC$25</f>
        <v>-1.2</v>
      </c>
      <c r="N14" s="39">
        <f>'[1]chubunrui'!AC$26</f>
        <v>1</v>
      </c>
    </row>
    <row r="15" spans="1:14" ht="21.75" customHeight="1">
      <c r="A15" s="13"/>
      <c r="B15" s="9"/>
      <c r="C15" s="9"/>
      <c r="D15" s="9" t="s">
        <v>13</v>
      </c>
      <c r="E15" s="38">
        <v>118</v>
      </c>
      <c r="F15" s="38">
        <v>128</v>
      </c>
      <c r="G15" s="39">
        <f>'[1]chubunrui'!AD25</f>
        <v>99.8</v>
      </c>
      <c r="H15" s="39">
        <f>'[1]chubunrui'!AD26</f>
        <v>102.2</v>
      </c>
      <c r="I15" s="39">
        <v>104</v>
      </c>
      <c r="J15" s="39">
        <v>101.6</v>
      </c>
      <c r="K15" s="41">
        <f t="shared" si="0"/>
        <v>-0.05</v>
      </c>
      <c r="L15" s="41">
        <f t="shared" si="1"/>
        <v>0.008</v>
      </c>
      <c r="M15" s="39">
        <f>'[1]chubunrui'!AE$25</f>
        <v>-4.1</v>
      </c>
      <c r="N15" s="39">
        <f>'[1]chubunrui'!AE$26</f>
        <v>0.5</v>
      </c>
    </row>
    <row r="16" spans="1:14" ht="21.75" customHeight="1">
      <c r="A16" s="13"/>
      <c r="B16" s="9"/>
      <c r="C16" s="9" t="s">
        <v>14</v>
      </c>
      <c r="D16" s="9"/>
      <c r="E16" s="38">
        <v>235</v>
      </c>
      <c r="F16" s="38">
        <v>204</v>
      </c>
      <c r="G16" s="39">
        <f>'[1]chubunrui'!AF25</f>
        <v>93.7</v>
      </c>
      <c r="H16" s="39">
        <f>'[1]chubunrui'!AF26</f>
        <v>99.3</v>
      </c>
      <c r="I16" s="39">
        <v>94.3</v>
      </c>
      <c r="J16" s="39">
        <v>99</v>
      </c>
      <c r="K16" s="41">
        <f t="shared" si="0"/>
        <v>-0.014</v>
      </c>
      <c r="L16" s="41">
        <f t="shared" si="1"/>
        <v>0.006</v>
      </c>
      <c r="M16" s="39">
        <f>'[1]chubunrui'!AG$25</f>
        <v>-0.7</v>
      </c>
      <c r="N16" s="39">
        <f>'[1]chubunrui'!AG$26</f>
        <v>0.3</v>
      </c>
    </row>
    <row r="17" spans="1:14" ht="21.75" customHeight="1">
      <c r="A17" s="13"/>
      <c r="B17" s="9"/>
      <c r="C17" s="9" t="s">
        <v>15</v>
      </c>
      <c r="D17" s="9"/>
      <c r="E17" s="38">
        <v>96</v>
      </c>
      <c r="F17" s="38">
        <v>106</v>
      </c>
      <c r="G17" s="39">
        <f>'[1]chubunrui'!AH25</f>
        <v>93.6</v>
      </c>
      <c r="H17" s="39">
        <f>'[1]chubunrui'!AH26</f>
        <v>98.1</v>
      </c>
      <c r="I17" s="39">
        <v>92.7</v>
      </c>
      <c r="J17" s="39">
        <v>98.1</v>
      </c>
      <c r="K17" s="41">
        <f t="shared" si="0"/>
        <v>0.009</v>
      </c>
      <c r="L17" s="41">
        <f t="shared" si="1"/>
        <v>0</v>
      </c>
      <c r="M17" s="39">
        <f>'[1]chubunrui'!AI$25</f>
        <v>0.9</v>
      </c>
      <c r="N17" s="39">
        <f>'[1]chubunrui'!AI$26</f>
        <v>0.1</v>
      </c>
    </row>
    <row r="18" spans="1:14" ht="21.75" customHeight="1">
      <c r="A18" s="13"/>
      <c r="B18" s="9"/>
      <c r="C18" s="9" t="s">
        <v>16</v>
      </c>
      <c r="D18" s="9"/>
      <c r="E18" s="38">
        <v>262</v>
      </c>
      <c r="F18" s="38">
        <v>272</v>
      </c>
      <c r="G18" s="39">
        <f>'[1]chubunrui'!AJ25</f>
        <v>94.6</v>
      </c>
      <c r="H18" s="39">
        <f>'[1]chubunrui'!AJ26</f>
        <v>97.2</v>
      </c>
      <c r="I18" s="39">
        <v>97.4</v>
      </c>
      <c r="J18" s="39">
        <v>97.3</v>
      </c>
      <c r="K18" s="41">
        <f t="shared" si="0"/>
        <v>-0.073</v>
      </c>
      <c r="L18" s="41">
        <f t="shared" si="1"/>
        <v>-0.003</v>
      </c>
      <c r="M18" s="39">
        <f>'[1]chubunrui'!AK$25</f>
        <v>-2.8</v>
      </c>
      <c r="N18" s="39">
        <f>'[1]chubunrui'!AK$26</f>
        <v>-0.1</v>
      </c>
    </row>
    <row r="19" spans="1:14" ht="21.75" customHeight="1">
      <c r="A19" s="13"/>
      <c r="B19" s="9"/>
      <c r="C19" s="9"/>
      <c r="D19" s="9" t="s">
        <v>17</v>
      </c>
      <c r="E19" s="38">
        <v>169</v>
      </c>
      <c r="F19" s="38">
        <v>175</v>
      </c>
      <c r="G19" s="39">
        <f>'[1]chubunrui'!AL25</f>
        <v>95.4</v>
      </c>
      <c r="H19" s="39">
        <f>'[1]chubunrui'!AL26</f>
        <v>96.4</v>
      </c>
      <c r="I19" s="39">
        <v>97.5</v>
      </c>
      <c r="J19" s="39">
        <v>96.1</v>
      </c>
      <c r="K19" s="41">
        <f t="shared" si="0"/>
        <v>-0.036</v>
      </c>
      <c r="L19" s="41">
        <f t="shared" si="1"/>
        <v>0.005</v>
      </c>
      <c r="M19" s="39">
        <f>'[1]chubunrui'!AM$25</f>
        <v>-2.1</v>
      </c>
      <c r="N19" s="39">
        <f>'[1]chubunrui'!AM$26</f>
        <v>0.3</v>
      </c>
    </row>
    <row r="20" spans="1:14" ht="21.75" customHeight="1">
      <c r="A20" s="13"/>
      <c r="B20" s="9"/>
      <c r="C20" s="9" t="s">
        <v>18</v>
      </c>
      <c r="D20" s="9"/>
      <c r="E20" s="38">
        <v>95</v>
      </c>
      <c r="F20" s="38">
        <v>97</v>
      </c>
      <c r="G20" s="39">
        <f>'[1]chubunrui'!AN25</f>
        <v>108.1</v>
      </c>
      <c r="H20" s="39">
        <f>'[1]chubunrui'!AN26</f>
        <v>101.7</v>
      </c>
      <c r="I20" s="39">
        <v>106.9</v>
      </c>
      <c r="J20" s="39">
        <v>103.4</v>
      </c>
      <c r="K20" s="41">
        <f t="shared" si="0"/>
        <v>0.011</v>
      </c>
      <c r="L20" s="41">
        <f t="shared" si="1"/>
        <v>-0.017</v>
      </c>
      <c r="M20" s="39">
        <f>'[1]chubunrui'!AO$25</f>
        <v>1.2</v>
      </c>
      <c r="N20" s="39">
        <f>'[1]chubunrui'!AO$26</f>
        <v>-1.6</v>
      </c>
    </row>
    <row r="21" spans="1:14" ht="21.75" customHeight="1">
      <c r="A21" s="13"/>
      <c r="B21" s="9"/>
      <c r="C21" s="9"/>
      <c r="D21" s="9" t="s">
        <v>19</v>
      </c>
      <c r="E21" s="38">
        <v>91</v>
      </c>
      <c r="F21" s="38">
        <v>92</v>
      </c>
      <c r="G21" s="39">
        <f>'[1]chubunrui'!AP25</f>
        <v>108.6</v>
      </c>
      <c r="H21" s="39">
        <f>'[1]chubunrui'!AP26</f>
        <v>101.6</v>
      </c>
      <c r="I21" s="39">
        <v>107.3</v>
      </c>
      <c r="J21" s="39">
        <v>103.3</v>
      </c>
      <c r="K21" s="41">
        <f t="shared" si="0"/>
        <v>0.012</v>
      </c>
      <c r="L21" s="41">
        <f t="shared" si="1"/>
        <v>-0.016</v>
      </c>
      <c r="M21" s="39">
        <f>'[1]chubunrui'!AQ$25</f>
        <v>1.2</v>
      </c>
      <c r="N21" s="39">
        <f>'[1]chubunrui'!AQ$26</f>
        <v>-1.6</v>
      </c>
    </row>
    <row r="22" spans="1:14" ht="21.75" customHeight="1">
      <c r="A22" s="13"/>
      <c r="B22" s="9"/>
      <c r="C22" s="9" t="s">
        <v>20</v>
      </c>
      <c r="D22" s="9"/>
      <c r="E22" s="38">
        <v>122</v>
      </c>
      <c r="F22" s="38">
        <v>107</v>
      </c>
      <c r="G22" s="39">
        <f>'[1]chubunrui'!AR25</f>
        <v>95.2</v>
      </c>
      <c r="H22" s="39">
        <f>'[1]chubunrui'!AR26</f>
        <v>97.3</v>
      </c>
      <c r="I22" s="39">
        <v>96.7</v>
      </c>
      <c r="J22" s="39">
        <v>97.9</v>
      </c>
      <c r="K22" s="41">
        <f t="shared" si="0"/>
        <v>-0.018</v>
      </c>
      <c r="L22" s="41">
        <f t="shared" si="1"/>
        <v>-0.006</v>
      </c>
      <c r="M22" s="39">
        <f>'[1]chubunrui'!AS$25</f>
        <v>-1.5</v>
      </c>
      <c r="N22" s="39">
        <f>'[1]chubunrui'!AS$26</f>
        <v>-0.6</v>
      </c>
    </row>
    <row r="23" spans="1:14" ht="21.75" customHeight="1">
      <c r="A23" s="13"/>
      <c r="B23" s="9"/>
      <c r="C23" s="9" t="s">
        <v>21</v>
      </c>
      <c r="D23" s="9"/>
      <c r="E23" s="38">
        <v>228</v>
      </c>
      <c r="F23" s="38">
        <v>224</v>
      </c>
      <c r="G23" s="39">
        <f>'[1]chubunrui'!AT25</f>
        <v>100</v>
      </c>
      <c r="H23" s="39">
        <f>'[1]chubunrui'!AT26</f>
        <v>99</v>
      </c>
      <c r="I23" s="39">
        <v>100.3</v>
      </c>
      <c r="J23" s="39">
        <v>98.9</v>
      </c>
      <c r="K23" s="41">
        <f t="shared" si="0"/>
        <v>-0.007</v>
      </c>
      <c r="L23" s="41">
        <f t="shared" si="1"/>
        <v>0.002</v>
      </c>
      <c r="M23" s="39">
        <f>'[1]chubunrui'!AU$25</f>
        <v>-0.3</v>
      </c>
      <c r="N23" s="39">
        <f>'[1]chubunrui'!AU$26</f>
        <v>0.2</v>
      </c>
    </row>
    <row r="24" spans="1:14" ht="21.75" customHeight="1">
      <c r="A24" s="13"/>
      <c r="B24" s="9"/>
      <c r="C24" s="9" t="s">
        <v>22</v>
      </c>
      <c r="D24" s="9"/>
      <c r="E24" s="38">
        <v>289</v>
      </c>
      <c r="F24" s="38">
        <v>280</v>
      </c>
      <c r="G24" s="39">
        <f>'[1]chubunrui'!AV25</f>
        <v>104.3</v>
      </c>
      <c r="H24" s="39">
        <f>'[1]chubunrui'!AV26</f>
        <v>100.8</v>
      </c>
      <c r="I24" s="39">
        <v>104.9</v>
      </c>
      <c r="J24" s="39">
        <v>101.2</v>
      </c>
      <c r="K24" s="41">
        <f t="shared" si="0"/>
        <v>-0.017</v>
      </c>
      <c r="L24" s="41">
        <f t="shared" si="1"/>
        <v>-0.011</v>
      </c>
      <c r="M24" s="39">
        <f>'[1]chubunrui'!AW$25</f>
        <v>-0.5</v>
      </c>
      <c r="N24" s="39">
        <f>'[1]chubunrui'!AW$26</f>
        <v>-0.3</v>
      </c>
    </row>
    <row r="25" spans="1:14" ht="21.75" customHeight="1">
      <c r="A25" s="13"/>
      <c r="B25" s="9"/>
      <c r="C25" s="9" t="s">
        <v>23</v>
      </c>
      <c r="D25" s="9"/>
      <c r="E25" s="38">
        <v>141</v>
      </c>
      <c r="F25" s="38">
        <v>142</v>
      </c>
      <c r="G25" s="39">
        <f>'[1]chubunrui'!AX25</f>
        <v>99.7</v>
      </c>
      <c r="H25" s="39">
        <f>'[1]chubunrui'!AX26</f>
        <v>96.9</v>
      </c>
      <c r="I25" s="39">
        <v>99.7</v>
      </c>
      <c r="J25" s="39">
        <v>98.4</v>
      </c>
      <c r="K25" s="41">
        <f t="shared" si="0"/>
        <v>0</v>
      </c>
      <c r="L25" s="41">
        <f t="shared" si="1"/>
        <v>-0.021</v>
      </c>
      <c r="M25" s="39">
        <f>'[1]chubunrui'!AY$25</f>
        <v>0</v>
      </c>
      <c r="N25" s="39">
        <f>'[1]chubunrui'!AY$26</f>
        <v>-1.5</v>
      </c>
    </row>
    <row r="26" spans="1:14" ht="21.75" customHeight="1">
      <c r="A26" s="13"/>
      <c r="B26" s="9"/>
      <c r="C26" s="9" t="s">
        <v>24</v>
      </c>
      <c r="D26" s="9"/>
      <c r="E26" s="38">
        <v>121</v>
      </c>
      <c r="F26" s="38">
        <v>125</v>
      </c>
      <c r="G26" s="39">
        <f>'[1]chubunrui'!AZ25</f>
        <v>99.8</v>
      </c>
      <c r="H26" s="39">
        <f>'[1]chubunrui'!AZ26</f>
        <v>96.7</v>
      </c>
      <c r="I26" s="39">
        <v>99.8</v>
      </c>
      <c r="J26" s="39">
        <v>97.7</v>
      </c>
      <c r="K26" s="41">
        <f t="shared" si="0"/>
        <v>0</v>
      </c>
      <c r="L26" s="41">
        <f t="shared" si="1"/>
        <v>-0.013</v>
      </c>
      <c r="M26" s="39">
        <f>'[1]chubunrui'!BA$25</f>
        <v>-0.1</v>
      </c>
      <c r="N26" s="39">
        <f>'[1]chubunrui'!BA$26</f>
        <v>-1</v>
      </c>
    </row>
    <row r="27" spans="1:15" s="48" customFormat="1" ht="21.75" customHeight="1">
      <c r="A27" s="13"/>
      <c r="B27" s="9"/>
      <c r="C27" s="9" t="s">
        <v>25</v>
      </c>
      <c r="D27" s="9"/>
      <c r="E27" s="38">
        <v>490</v>
      </c>
      <c r="F27" s="38">
        <v>532</v>
      </c>
      <c r="G27" s="39">
        <f>'[1]chubunrui'!BB25</f>
        <v>101.4</v>
      </c>
      <c r="H27" s="39">
        <f>'[1]chubunrui'!BB26</f>
        <v>100.5</v>
      </c>
      <c r="I27" s="39">
        <v>101.2</v>
      </c>
      <c r="J27" s="39">
        <v>100.2</v>
      </c>
      <c r="K27" s="41">
        <f t="shared" si="0"/>
        <v>0.01</v>
      </c>
      <c r="L27" s="41">
        <f t="shared" si="1"/>
        <v>0.016</v>
      </c>
      <c r="M27" s="39">
        <f>'[1]chubunrui'!BC$25</f>
        <v>0.2</v>
      </c>
      <c r="N27" s="39">
        <f>'[1]chubunrui'!BC$26</f>
        <v>0.3</v>
      </c>
      <c r="O27" s="47"/>
    </row>
    <row r="28" spans="1:14" ht="21.75" customHeight="1">
      <c r="A28" s="11" t="s">
        <v>26</v>
      </c>
      <c r="B28" s="12"/>
      <c r="C28" s="12"/>
      <c r="D28" s="12"/>
      <c r="E28" s="35">
        <v>2297</v>
      </c>
      <c r="F28" s="35">
        <v>2122</v>
      </c>
      <c r="G28" s="36">
        <f>'[1]chubunrui'!BD25</f>
        <v>99.4</v>
      </c>
      <c r="H28" s="36">
        <f>'[1]chubunrui'!$BD26</f>
        <v>99.1</v>
      </c>
      <c r="I28" s="36">
        <v>99.7</v>
      </c>
      <c r="J28" s="36">
        <v>99.5</v>
      </c>
      <c r="K28" s="37">
        <f t="shared" si="0"/>
        <v>-0.069</v>
      </c>
      <c r="L28" s="37">
        <f t="shared" si="1"/>
        <v>-0.085</v>
      </c>
      <c r="M28" s="36">
        <f>'[1]chubunrui'!BE$25</f>
        <v>-0.3</v>
      </c>
      <c r="N28" s="36">
        <f>'[1]chubunrui'!BE$26</f>
        <v>-0.4</v>
      </c>
    </row>
    <row r="29" spans="1:14" ht="21.75" customHeight="1">
      <c r="A29" s="13"/>
      <c r="B29" s="9" t="s">
        <v>27</v>
      </c>
      <c r="C29" s="9"/>
      <c r="D29" s="9"/>
      <c r="E29" s="38">
        <v>851</v>
      </c>
      <c r="F29" s="38">
        <v>564</v>
      </c>
      <c r="G29" s="39">
        <f>'[1]chubunrui'!BF25</f>
        <v>99.2</v>
      </c>
      <c r="H29" s="39">
        <f>'[1]chubunrui'!$BF26</f>
        <v>99.2</v>
      </c>
      <c r="I29" s="39">
        <v>99.8</v>
      </c>
      <c r="J29" s="39">
        <v>99.5</v>
      </c>
      <c r="K29" s="41">
        <f t="shared" si="0"/>
        <v>-0.051</v>
      </c>
      <c r="L29" s="41">
        <f t="shared" si="1"/>
        <v>-0.017</v>
      </c>
      <c r="M29" s="39">
        <f>'[1]chubunrui'!BG$25</f>
        <v>-0.6</v>
      </c>
      <c r="N29" s="39">
        <f>'[1]chubunrui'!BG$26</f>
        <v>-0.3</v>
      </c>
    </row>
    <row r="30" spans="1:14" ht="21.75" customHeight="1">
      <c r="A30" s="13"/>
      <c r="B30" s="9"/>
      <c r="C30" s="9" t="s">
        <v>28</v>
      </c>
      <c r="D30" s="9"/>
      <c r="E30" s="38">
        <v>1931</v>
      </c>
      <c r="F30" s="38">
        <v>1865</v>
      </c>
      <c r="G30" s="39">
        <f>'[1]chubunrui'!BH25</f>
        <v>99.4</v>
      </c>
      <c r="H30" s="39">
        <f>'[1]chubunrui'!BH26</f>
        <v>99</v>
      </c>
      <c r="I30" s="39">
        <v>99.6</v>
      </c>
      <c r="J30" s="39">
        <v>99.4</v>
      </c>
      <c r="K30" s="41">
        <f t="shared" si="0"/>
        <v>-0.039</v>
      </c>
      <c r="L30" s="41">
        <f t="shared" si="1"/>
        <v>-0.075</v>
      </c>
      <c r="M30" s="39">
        <f>'[1]chubunrui'!BI$25</f>
        <v>-0.3</v>
      </c>
      <c r="N30" s="39">
        <f>'[1]chubunrui'!BI$26</f>
        <v>-0.4</v>
      </c>
    </row>
    <row r="31" spans="1:14" ht="21.75" customHeight="1">
      <c r="A31" s="13"/>
      <c r="B31" s="9"/>
      <c r="C31" s="9"/>
      <c r="D31" s="9" t="s">
        <v>29</v>
      </c>
      <c r="E31" s="38">
        <v>485</v>
      </c>
      <c r="F31" s="38">
        <v>307</v>
      </c>
      <c r="G31" s="39">
        <f>'[1]chubunrui'!BJ25</f>
        <v>99.1</v>
      </c>
      <c r="H31" s="39">
        <f>'[1]chubunrui'!BJ26</f>
        <v>98.8</v>
      </c>
      <c r="I31" s="39">
        <v>99.5</v>
      </c>
      <c r="J31" s="39">
        <v>99.2</v>
      </c>
      <c r="K31" s="41">
        <f t="shared" si="0"/>
        <v>-0.019</v>
      </c>
      <c r="L31" s="41">
        <f t="shared" si="1"/>
        <v>-0.012</v>
      </c>
      <c r="M31" s="39">
        <f>'[1]chubunrui'!BK$25</f>
        <v>-0.5</v>
      </c>
      <c r="N31" s="39">
        <f>'[1]chubunrui'!BK$26</f>
        <v>-0.4</v>
      </c>
    </row>
    <row r="32" spans="1:15" s="48" customFormat="1" ht="21.75" customHeight="1">
      <c r="A32" s="13"/>
      <c r="B32" s="9"/>
      <c r="C32" s="9" t="s">
        <v>30</v>
      </c>
      <c r="D32" s="9"/>
      <c r="E32" s="38">
        <v>366</v>
      </c>
      <c r="F32" s="38">
        <v>257</v>
      </c>
      <c r="G32" s="39">
        <f>'[1]chubunrui'!BL25</f>
        <v>99.3</v>
      </c>
      <c r="H32" s="39">
        <f>'[1]chubunrui'!BL26</f>
        <v>99.7</v>
      </c>
      <c r="I32" s="39">
        <v>100.1</v>
      </c>
      <c r="J32" s="39">
        <v>99.9</v>
      </c>
      <c r="K32" s="41">
        <f t="shared" si="0"/>
        <v>-0.029</v>
      </c>
      <c r="L32" s="41">
        <f t="shared" si="1"/>
        <v>-0.005</v>
      </c>
      <c r="M32" s="39">
        <f>'[1]chubunrui'!BM$25</f>
        <v>-0.8</v>
      </c>
      <c r="N32" s="39">
        <f>'[1]chubunrui'!BM$26</f>
        <v>-0.2</v>
      </c>
      <c r="O32" s="47"/>
    </row>
    <row r="33" spans="1:14" ht="21.75" customHeight="1">
      <c r="A33" s="11" t="s">
        <v>31</v>
      </c>
      <c r="B33" s="12"/>
      <c r="C33" s="12"/>
      <c r="D33" s="12"/>
      <c r="E33" s="35">
        <v>601</v>
      </c>
      <c r="F33" s="35">
        <v>704</v>
      </c>
      <c r="G33" s="36">
        <f>'[1]chubunrui'!BN25</f>
        <v>110.1</v>
      </c>
      <c r="H33" s="36">
        <f>'[1]chubunrui'!BN26</f>
        <v>112.3</v>
      </c>
      <c r="I33" s="36">
        <v>105.7</v>
      </c>
      <c r="J33" s="36">
        <v>107.3</v>
      </c>
      <c r="K33" s="37">
        <f t="shared" si="0"/>
        <v>0.265</v>
      </c>
      <c r="L33" s="37">
        <f t="shared" si="1"/>
        <v>0.353</v>
      </c>
      <c r="M33" s="36">
        <f>'[1]chubunrui'!BO$25</f>
        <v>4.2</v>
      </c>
      <c r="N33" s="36">
        <f>'[1]chubunrui'!BO$26</f>
        <v>4.6</v>
      </c>
    </row>
    <row r="34" spans="1:14" ht="21.75" customHeight="1">
      <c r="A34" s="13"/>
      <c r="B34" s="9"/>
      <c r="C34" s="9" t="s">
        <v>32</v>
      </c>
      <c r="D34" s="9"/>
      <c r="E34" s="38">
        <v>278</v>
      </c>
      <c r="F34" s="38">
        <v>317</v>
      </c>
      <c r="G34" s="39">
        <f>'[1]chubunrui'!BP25</f>
        <v>112.5</v>
      </c>
      <c r="H34" s="39">
        <f>'[1]chubunrui'!BP26</f>
        <v>116.6</v>
      </c>
      <c r="I34" s="39">
        <v>105.7</v>
      </c>
      <c r="J34" s="39">
        <v>108.8</v>
      </c>
      <c r="K34" s="41">
        <f t="shared" si="0"/>
        <v>0.189</v>
      </c>
      <c r="L34" s="41">
        <f t="shared" si="1"/>
        <v>0.248</v>
      </c>
      <c r="M34" s="39">
        <f>'[1]chubunrui'!BQ$25</f>
        <v>6.4</v>
      </c>
      <c r="N34" s="39">
        <f>'[1]chubunrui'!BQ$26</f>
        <v>7.1</v>
      </c>
    </row>
    <row r="35" spans="1:14" ht="21.75" customHeight="1">
      <c r="A35" s="13"/>
      <c r="B35" s="9"/>
      <c r="C35" s="9" t="s">
        <v>33</v>
      </c>
      <c r="D35" s="9"/>
      <c r="E35" s="38">
        <v>153</v>
      </c>
      <c r="F35" s="38">
        <v>176</v>
      </c>
      <c r="G35" s="39">
        <f>'[1]chubunrui'!BR25</f>
        <v>108</v>
      </c>
      <c r="H35" s="39">
        <f>'[1]chubunrui'!BR26</f>
        <v>109.9</v>
      </c>
      <c r="I35" s="39">
        <v>107.9</v>
      </c>
      <c r="J35" s="39">
        <v>107</v>
      </c>
      <c r="K35" s="41">
        <f t="shared" si="0"/>
        <v>0.002</v>
      </c>
      <c r="L35" s="41">
        <f t="shared" si="1"/>
        <v>0.051</v>
      </c>
      <c r="M35" s="39">
        <f>'[1]chubunrui'!BS$25</f>
        <v>0.2</v>
      </c>
      <c r="N35" s="39">
        <f>'[1]chubunrui'!BS$26</f>
        <v>2.6</v>
      </c>
    </row>
    <row r="36" spans="1:14" ht="21.75" customHeight="1">
      <c r="A36" s="13"/>
      <c r="B36" s="9"/>
      <c r="C36" s="9" t="s">
        <v>34</v>
      </c>
      <c r="D36" s="9"/>
      <c r="E36" s="38">
        <v>23</v>
      </c>
      <c r="F36" s="38">
        <v>50</v>
      </c>
      <c r="G36" s="39">
        <f>'[1]chubunrui'!BT25</f>
        <v>128.5</v>
      </c>
      <c r="H36" s="39">
        <f>'[1]chubunrui'!BT26</f>
        <v>130.3</v>
      </c>
      <c r="I36" s="39">
        <v>119.6</v>
      </c>
      <c r="J36" s="39">
        <v>120.7</v>
      </c>
      <c r="K36" s="41">
        <f t="shared" si="0"/>
        <v>0.02</v>
      </c>
      <c r="L36" s="41">
        <f t="shared" si="1"/>
        <v>0.048</v>
      </c>
      <c r="M36" s="39">
        <f>'[1]chubunrui'!BU$25</f>
        <v>7.5</v>
      </c>
      <c r="N36" s="39">
        <f>'[1]chubunrui'!BU$26</f>
        <v>8</v>
      </c>
    </row>
    <row r="37" spans="1:14" ht="21.75" customHeight="1">
      <c r="A37" s="13"/>
      <c r="B37" s="9"/>
      <c r="C37" s="9" t="s">
        <v>35</v>
      </c>
      <c r="D37" s="9"/>
      <c r="E37" s="38">
        <v>146</v>
      </c>
      <c r="F37" s="38">
        <v>162</v>
      </c>
      <c r="G37" s="39">
        <f>'[1]chubunrui'!BV25</f>
        <v>104.9</v>
      </c>
      <c r="H37" s="39">
        <f>'[1]chubunrui'!BV26</f>
        <v>100.9</v>
      </c>
      <c r="I37" s="39">
        <v>101.2</v>
      </c>
      <c r="J37" s="39">
        <v>100.4</v>
      </c>
      <c r="K37" s="42">
        <f t="shared" si="0"/>
        <v>0.054</v>
      </c>
      <c r="L37" s="42">
        <f t="shared" si="1"/>
        <v>0.008</v>
      </c>
      <c r="M37" s="39">
        <f>'[1]chubunrui'!BW$25</f>
        <v>3.6</v>
      </c>
      <c r="N37" s="39">
        <f>'[1]chubunrui'!BW$26</f>
        <v>0.5</v>
      </c>
    </row>
    <row r="38" spans="1:14" ht="21.75" customHeight="1">
      <c r="A38" s="11" t="s">
        <v>36</v>
      </c>
      <c r="B38" s="12"/>
      <c r="C38" s="12"/>
      <c r="D38" s="12"/>
      <c r="E38" s="35">
        <v>383</v>
      </c>
      <c r="F38" s="35">
        <v>345</v>
      </c>
      <c r="G38" s="36">
        <f>'[1]chubunrui'!BX25</f>
        <v>89.7</v>
      </c>
      <c r="H38" s="36">
        <f>'[1]chubunrui'!BX26</f>
        <v>89.7</v>
      </c>
      <c r="I38" s="36">
        <v>90.6</v>
      </c>
      <c r="J38" s="36">
        <v>91.7</v>
      </c>
      <c r="K38" s="37">
        <f t="shared" si="0"/>
        <v>-0.035</v>
      </c>
      <c r="L38" s="37">
        <f t="shared" si="1"/>
        <v>-0.069</v>
      </c>
      <c r="M38" s="36">
        <f>'[1]chubunrui'!BY$25</f>
        <v>-1</v>
      </c>
      <c r="N38" s="36">
        <f>'[1]chubunrui'!BY$26</f>
        <v>-2.2</v>
      </c>
    </row>
    <row r="39" spans="1:14" ht="21.75" customHeight="1">
      <c r="A39" s="13"/>
      <c r="B39" s="9"/>
      <c r="C39" s="9" t="s">
        <v>37</v>
      </c>
      <c r="D39" s="9"/>
      <c r="E39" s="38">
        <v>120</v>
      </c>
      <c r="F39" s="38">
        <v>121</v>
      </c>
      <c r="G39" s="39">
        <f>'[1]chubunrui'!BZ25</f>
        <v>73.6</v>
      </c>
      <c r="H39" s="39">
        <f>'[1]chubunrui'!BZ26</f>
        <v>73.2</v>
      </c>
      <c r="I39" s="39">
        <v>77.7</v>
      </c>
      <c r="J39" s="39">
        <v>78.7</v>
      </c>
      <c r="K39" s="40">
        <f t="shared" si="0"/>
        <v>-0.049</v>
      </c>
      <c r="L39" s="40">
        <f t="shared" si="1"/>
        <v>-0.067</v>
      </c>
      <c r="M39" s="39">
        <f>'[1]chubunrui'!CA$25</f>
        <v>-5.3</v>
      </c>
      <c r="N39" s="39">
        <f>'[1]chubunrui'!CA$26</f>
        <v>-6.9</v>
      </c>
    </row>
    <row r="40" spans="1:14" ht="21.75" customHeight="1">
      <c r="A40" s="13"/>
      <c r="B40" s="9"/>
      <c r="C40" s="15" t="s">
        <v>38</v>
      </c>
      <c r="D40" s="9"/>
      <c r="E40" s="38">
        <v>36</v>
      </c>
      <c r="F40" s="38">
        <v>24</v>
      </c>
      <c r="G40" s="39">
        <f>'[1]chubunrui'!CB25</f>
        <v>84.6</v>
      </c>
      <c r="H40" s="39">
        <f>'[1]chubunrui'!CB26</f>
        <v>93.3</v>
      </c>
      <c r="I40" s="39">
        <v>84.6</v>
      </c>
      <c r="J40" s="39">
        <v>95.1</v>
      </c>
      <c r="K40" s="41">
        <f t="shared" si="0"/>
        <v>0</v>
      </c>
      <c r="L40" s="41">
        <f t="shared" si="1"/>
        <v>-0.004</v>
      </c>
      <c r="M40" s="39">
        <f>'[1]chubunrui'!CC$25</f>
        <v>0</v>
      </c>
      <c r="N40" s="39">
        <f>'[1]chubunrui'!CC$26</f>
        <v>-1.9</v>
      </c>
    </row>
    <row r="41" spans="1:14" ht="21.75" customHeight="1">
      <c r="A41" s="13"/>
      <c r="B41" s="9"/>
      <c r="C41" s="15" t="s">
        <v>39</v>
      </c>
      <c r="D41" s="9"/>
      <c r="E41" s="38">
        <v>22</v>
      </c>
      <c r="F41" s="38">
        <v>24</v>
      </c>
      <c r="G41" s="39">
        <f>'[1]chubunrui'!CD25</f>
        <v>88.3</v>
      </c>
      <c r="H41" s="39">
        <f>'[1]chubunrui'!CD26</f>
        <v>101.6</v>
      </c>
      <c r="I41" s="39">
        <v>93.4</v>
      </c>
      <c r="J41" s="39">
        <v>101.6</v>
      </c>
      <c r="K41" s="41">
        <f t="shared" si="0"/>
        <v>-0.011</v>
      </c>
      <c r="L41" s="41">
        <f t="shared" si="1"/>
        <v>0</v>
      </c>
      <c r="M41" s="39">
        <f>'[1]chubunrui'!CE$25</f>
        <v>-5.5</v>
      </c>
      <c r="N41" s="39">
        <f>'[1]chubunrui'!CE$26</f>
        <v>-0.1</v>
      </c>
    </row>
    <row r="42" spans="1:14" ht="21.75" customHeight="1">
      <c r="A42" s="13"/>
      <c r="B42" s="9"/>
      <c r="C42" s="15" t="s">
        <v>40</v>
      </c>
      <c r="D42" s="9"/>
      <c r="E42" s="38">
        <v>88</v>
      </c>
      <c r="F42" s="38">
        <v>70</v>
      </c>
      <c r="G42" s="39">
        <f>'[1]chubunrui'!CF25</f>
        <v>103.2</v>
      </c>
      <c r="H42" s="39">
        <f>'[1]chubunrui'!CF26</f>
        <v>102.1</v>
      </c>
      <c r="I42" s="39">
        <v>101.2</v>
      </c>
      <c r="J42" s="39">
        <v>101.4</v>
      </c>
      <c r="K42" s="41">
        <f t="shared" si="0"/>
        <v>0.018</v>
      </c>
      <c r="L42" s="41">
        <f t="shared" si="1"/>
        <v>0.005</v>
      </c>
      <c r="M42" s="39">
        <f>'[1]chubunrui'!CG$25</f>
        <v>2</v>
      </c>
      <c r="N42" s="39">
        <f>'[1]chubunrui'!CG$26</f>
        <v>0.7</v>
      </c>
    </row>
    <row r="43" spans="1:14" ht="21.75" customHeight="1">
      <c r="A43" s="13"/>
      <c r="B43" s="9"/>
      <c r="C43" s="15" t="s">
        <v>41</v>
      </c>
      <c r="D43" s="9"/>
      <c r="E43" s="38">
        <v>84</v>
      </c>
      <c r="F43" s="38">
        <v>76</v>
      </c>
      <c r="G43" s="39">
        <f>'[1]chubunrui'!CH25</f>
        <v>96.8</v>
      </c>
      <c r="H43" s="39">
        <f>'[1]chubunrui'!CH26</f>
        <v>95.8</v>
      </c>
      <c r="I43" s="39">
        <v>95.9</v>
      </c>
      <c r="J43" s="39">
        <v>96.2</v>
      </c>
      <c r="K43" s="41">
        <f t="shared" si="0"/>
        <v>0.008</v>
      </c>
      <c r="L43" s="41">
        <f t="shared" si="1"/>
        <v>-0.003</v>
      </c>
      <c r="M43" s="39">
        <f>'[1]chubunrui'!CI$25</f>
        <v>1</v>
      </c>
      <c r="N43" s="39">
        <f>'[1]chubunrui'!CI$26</f>
        <v>-0.4</v>
      </c>
    </row>
    <row r="44" spans="1:14" ht="21.75" customHeight="1">
      <c r="A44" s="16"/>
      <c r="B44" s="17"/>
      <c r="C44" s="18" t="s">
        <v>42</v>
      </c>
      <c r="D44" s="17"/>
      <c r="E44" s="43">
        <v>33</v>
      </c>
      <c r="F44" s="43">
        <v>31</v>
      </c>
      <c r="G44" s="44">
        <f>'[1]chubunrui'!CJ25</f>
        <v>100.3</v>
      </c>
      <c r="H44" s="44">
        <f>'[1]chubunrui'!CJ26</f>
        <v>99.2</v>
      </c>
      <c r="I44" s="44">
        <v>100.5</v>
      </c>
      <c r="J44" s="44">
        <v>99.6</v>
      </c>
      <c r="K44" s="42">
        <f t="shared" si="0"/>
        <v>-0.001</v>
      </c>
      <c r="L44" s="42">
        <f t="shared" si="1"/>
        <v>-0.001</v>
      </c>
      <c r="M44" s="44">
        <f>'[1]chubunrui'!CK$25</f>
        <v>-0.2</v>
      </c>
      <c r="N44" s="44">
        <f>'[1]chubunrui'!CK$26</f>
        <v>-0.4</v>
      </c>
    </row>
    <row r="45" spans="1:14" ht="21.75" customHeight="1">
      <c r="A45" s="11" t="s">
        <v>43</v>
      </c>
      <c r="B45" s="12"/>
      <c r="C45" s="12"/>
      <c r="D45" s="14"/>
      <c r="E45" s="43">
        <v>363</v>
      </c>
      <c r="F45" s="43">
        <v>405</v>
      </c>
      <c r="G45" s="44">
        <f>'[1]chubunrui'!CL25</f>
        <v>95.8</v>
      </c>
      <c r="H45" s="44">
        <f>'[1]chubunrui'!CL26</f>
        <v>100.1</v>
      </c>
      <c r="I45" s="44">
        <v>96.2</v>
      </c>
      <c r="J45" s="44">
        <v>99.7</v>
      </c>
      <c r="K45" s="42">
        <f t="shared" si="0"/>
        <v>-0.015</v>
      </c>
      <c r="L45" s="42">
        <f t="shared" si="1"/>
        <v>0.016</v>
      </c>
      <c r="M45" s="44">
        <f>'[1]chubunrui'!CM$25</f>
        <v>-0.4</v>
      </c>
      <c r="N45" s="44">
        <f>'[1]chubunrui'!CM$26</f>
        <v>0.3</v>
      </c>
    </row>
    <row r="46" spans="1:14" ht="21.75" customHeight="1">
      <c r="A46" s="13"/>
      <c r="B46" s="9"/>
      <c r="C46" s="9" t="s">
        <v>44</v>
      </c>
      <c r="D46" s="19"/>
      <c r="E46" s="38">
        <v>158</v>
      </c>
      <c r="F46" s="38">
        <v>180</v>
      </c>
      <c r="G46" s="39">
        <f>'[1]chubunrui'!CN25</f>
        <v>96.5</v>
      </c>
      <c r="H46" s="39">
        <f>'[1]chubunrui'!CN26</f>
        <v>100.5</v>
      </c>
      <c r="I46" s="39">
        <v>98.3</v>
      </c>
      <c r="J46" s="39">
        <v>100</v>
      </c>
      <c r="K46" s="40">
        <f t="shared" si="0"/>
        <v>-0.028</v>
      </c>
      <c r="L46" s="40">
        <f t="shared" si="1"/>
        <v>0.009</v>
      </c>
      <c r="M46" s="39">
        <f>'[1]chubunrui'!CO$25</f>
        <v>-1.8</v>
      </c>
      <c r="N46" s="39">
        <f>'[1]chubunrui'!CO$26</f>
        <v>0.5</v>
      </c>
    </row>
    <row r="47" spans="1:14" ht="21.75" customHeight="1">
      <c r="A47" s="13"/>
      <c r="B47" s="9"/>
      <c r="C47" s="9"/>
      <c r="D47" s="19" t="s">
        <v>45</v>
      </c>
      <c r="E47" s="38">
        <v>6</v>
      </c>
      <c r="F47" s="38">
        <v>9</v>
      </c>
      <c r="G47" s="39">
        <f>'[1]chubunrui'!CP25</f>
        <v>102.5</v>
      </c>
      <c r="H47" s="39">
        <f>'[1]chubunrui'!CP26</f>
        <v>101.3</v>
      </c>
      <c r="I47" s="39">
        <v>101.6</v>
      </c>
      <c r="J47" s="39">
        <v>101.4</v>
      </c>
      <c r="K47" s="41">
        <f t="shared" si="0"/>
        <v>0.001</v>
      </c>
      <c r="L47" s="41">
        <f t="shared" si="1"/>
        <v>0</v>
      </c>
      <c r="M47" s="39">
        <f>'[1]chubunrui'!CQ$25</f>
        <v>0.8</v>
      </c>
      <c r="N47" s="39">
        <f>'[1]chubunrui'!CQ$26</f>
        <v>-0.1</v>
      </c>
    </row>
    <row r="48" spans="1:14" ht="21.75" customHeight="1">
      <c r="A48" s="13"/>
      <c r="B48" s="9"/>
      <c r="C48" s="9"/>
      <c r="D48" s="19" t="s">
        <v>46</v>
      </c>
      <c r="E48" s="38">
        <v>153</v>
      </c>
      <c r="F48" s="38">
        <v>171</v>
      </c>
      <c r="G48" s="39">
        <f>'[1]chubunrui'!CR25</f>
        <v>96.3</v>
      </c>
      <c r="H48" s="39">
        <f>'[1]chubunrui'!CR26</f>
        <v>100.5</v>
      </c>
      <c r="I48" s="39">
        <v>98.2</v>
      </c>
      <c r="J48" s="39">
        <v>99.9</v>
      </c>
      <c r="K48" s="41">
        <f t="shared" si="0"/>
        <v>-0.029</v>
      </c>
      <c r="L48" s="41">
        <f t="shared" si="1"/>
        <v>0.01</v>
      </c>
      <c r="M48" s="39">
        <f>'[1]chubunrui'!CS$25</f>
        <v>-1.9</v>
      </c>
      <c r="N48" s="39">
        <f>'[1]chubunrui'!CS$26</f>
        <v>0.6</v>
      </c>
    </row>
    <row r="49" spans="1:14" ht="21.75" customHeight="1">
      <c r="A49" s="13"/>
      <c r="B49" s="9"/>
      <c r="C49" s="9" t="s">
        <v>47</v>
      </c>
      <c r="D49" s="19"/>
      <c r="E49" s="38">
        <v>108</v>
      </c>
      <c r="F49" s="38">
        <v>117</v>
      </c>
      <c r="G49" s="39">
        <f>'[1]chubunrui'!CT25</f>
        <v>92.7</v>
      </c>
      <c r="H49" s="39">
        <f>'[1]chubunrui'!CT26</f>
        <v>100.7</v>
      </c>
      <c r="I49" s="39">
        <v>94.7</v>
      </c>
      <c r="J49" s="39">
        <v>100</v>
      </c>
      <c r="K49" s="41">
        <f t="shared" si="0"/>
        <v>-0.022</v>
      </c>
      <c r="L49" s="41">
        <f t="shared" si="1"/>
        <v>0.008</v>
      </c>
      <c r="M49" s="39">
        <f>'[1]chubunrui'!CU$25</f>
        <v>-2.2</v>
      </c>
      <c r="N49" s="39">
        <f>'[1]chubunrui'!CU$26</f>
        <v>0.6</v>
      </c>
    </row>
    <row r="50" spans="1:14" ht="21.75" customHeight="1">
      <c r="A50" s="13"/>
      <c r="B50" s="9"/>
      <c r="C50" s="9"/>
      <c r="D50" s="19" t="s">
        <v>48</v>
      </c>
      <c r="E50" s="38">
        <v>69</v>
      </c>
      <c r="F50" s="38">
        <v>81</v>
      </c>
      <c r="G50" s="39">
        <f>'[1]chubunrui'!CV25</f>
        <v>90.5</v>
      </c>
      <c r="H50" s="39">
        <f>'[1]chubunrui'!CV26</f>
        <v>101.4</v>
      </c>
      <c r="I50" s="39">
        <v>92.8</v>
      </c>
      <c r="J50" s="39">
        <v>100.7</v>
      </c>
      <c r="K50" s="41">
        <f t="shared" si="0"/>
        <v>-0.016</v>
      </c>
      <c r="L50" s="41">
        <f t="shared" si="1"/>
        <v>0.006</v>
      </c>
      <c r="M50" s="39">
        <f>'[1]chubunrui'!CW$25</f>
        <v>-2.5</v>
      </c>
      <c r="N50" s="39">
        <f>'[1]chubunrui'!CW$26</f>
        <v>0.7</v>
      </c>
    </row>
    <row r="51" spans="1:14" ht="21.75" customHeight="1">
      <c r="A51" s="13"/>
      <c r="B51" s="9"/>
      <c r="C51" s="9"/>
      <c r="D51" s="19" t="s">
        <v>49</v>
      </c>
      <c r="E51" s="38">
        <v>39</v>
      </c>
      <c r="F51" s="38">
        <v>37</v>
      </c>
      <c r="G51" s="39">
        <f>'[1]chubunrui'!CX25</f>
        <v>96.5</v>
      </c>
      <c r="H51" s="39">
        <f>'[1]chubunrui'!CX26</f>
        <v>99.1</v>
      </c>
      <c r="I51" s="39">
        <v>98.2</v>
      </c>
      <c r="J51" s="39">
        <v>98.6</v>
      </c>
      <c r="K51" s="41">
        <f t="shared" si="0"/>
        <v>-0.007</v>
      </c>
      <c r="L51" s="41">
        <f t="shared" si="1"/>
        <v>0.002</v>
      </c>
      <c r="M51" s="39">
        <f>'[1]chubunrui'!CY$25</f>
        <v>-1.7</v>
      </c>
      <c r="N51" s="39">
        <f>'[1]chubunrui'!CY$26</f>
        <v>0.5</v>
      </c>
    </row>
    <row r="52" spans="1:14" ht="21.75" customHeight="1">
      <c r="A52" s="13"/>
      <c r="B52" s="9"/>
      <c r="C52" s="9" t="s">
        <v>50</v>
      </c>
      <c r="D52" s="19"/>
      <c r="E52" s="38">
        <v>46</v>
      </c>
      <c r="F52" s="38">
        <v>49</v>
      </c>
      <c r="G52" s="39">
        <f>'[1]chubunrui'!CZ25</f>
        <v>98.7</v>
      </c>
      <c r="H52" s="39">
        <f>'[1]chubunrui'!CZ26</f>
        <v>97.9</v>
      </c>
      <c r="I52" s="39">
        <v>91.4</v>
      </c>
      <c r="J52" s="39">
        <v>98.2</v>
      </c>
      <c r="K52" s="41">
        <f t="shared" si="0"/>
        <v>0.034</v>
      </c>
      <c r="L52" s="41">
        <f t="shared" si="1"/>
        <v>-0.001</v>
      </c>
      <c r="M52" s="39">
        <f>'[1]chubunrui'!DA$25</f>
        <v>8</v>
      </c>
      <c r="N52" s="39">
        <f>'[1]chubunrui'!DA$26</f>
        <v>-0.3</v>
      </c>
    </row>
    <row r="53" spans="1:14" ht="21.75" customHeight="1">
      <c r="A53" s="13"/>
      <c r="B53" s="9"/>
      <c r="C53" s="9" t="s">
        <v>51</v>
      </c>
      <c r="D53" s="19"/>
      <c r="E53" s="38">
        <v>28</v>
      </c>
      <c r="F53" s="38">
        <v>33</v>
      </c>
      <c r="G53" s="39">
        <f>'[1]chubunrui'!DB25</f>
        <v>94.1</v>
      </c>
      <c r="H53" s="39">
        <f>'[1]chubunrui'!DB26</f>
        <v>98.3</v>
      </c>
      <c r="I53" s="39">
        <v>93.4</v>
      </c>
      <c r="J53" s="39">
        <v>99.1</v>
      </c>
      <c r="K53" s="41">
        <f t="shared" si="0"/>
        <v>0.002</v>
      </c>
      <c r="L53" s="41">
        <f t="shared" si="1"/>
        <v>-0.003</v>
      </c>
      <c r="M53" s="39">
        <f>'[1]chubunrui'!DC$25</f>
        <v>0.7</v>
      </c>
      <c r="N53" s="39">
        <f>'[1]chubunrui'!DC$26</f>
        <v>-0.8</v>
      </c>
    </row>
    <row r="54" spans="1:14" ht="21.75" customHeight="1">
      <c r="A54" s="13"/>
      <c r="B54" s="9"/>
      <c r="C54" s="9" t="s">
        <v>52</v>
      </c>
      <c r="D54" s="19"/>
      <c r="E54" s="38">
        <v>23</v>
      </c>
      <c r="F54" s="38">
        <v>27</v>
      </c>
      <c r="G54" s="39">
        <f>'[1]chubunrui'!DD25</f>
        <v>101.5</v>
      </c>
      <c r="H54" s="39">
        <f>'[1]chubunrui'!DD26</f>
        <v>100.6</v>
      </c>
      <c r="I54" s="39">
        <v>101</v>
      </c>
      <c r="J54" s="39">
        <v>100.2</v>
      </c>
      <c r="K54" s="41">
        <f t="shared" si="0"/>
        <v>0.001</v>
      </c>
      <c r="L54" s="41">
        <f t="shared" si="1"/>
        <v>0.001</v>
      </c>
      <c r="M54" s="39">
        <f>'[1]chubunrui'!DE$25</f>
        <v>0.5</v>
      </c>
      <c r="N54" s="39">
        <f>'[1]chubunrui'!DE$26</f>
        <v>0.4</v>
      </c>
    </row>
    <row r="55" spans="1:14" ht="21.75" customHeight="1">
      <c r="A55" s="11" t="s">
        <v>53</v>
      </c>
      <c r="B55" s="12"/>
      <c r="C55" s="12"/>
      <c r="D55" s="14"/>
      <c r="E55" s="35">
        <v>472</v>
      </c>
      <c r="F55" s="35">
        <v>428</v>
      </c>
      <c r="G55" s="36">
        <f>'[1]chubunrui'!DF25</f>
        <v>99.5</v>
      </c>
      <c r="H55" s="36">
        <f>'[1]chubunrui'!DF26</f>
        <v>98</v>
      </c>
      <c r="I55" s="36">
        <v>100</v>
      </c>
      <c r="J55" s="36">
        <v>98.5</v>
      </c>
      <c r="K55" s="37">
        <f t="shared" si="0"/>
        <v>-0.024</v>
      </c>
      <c r="L55" s="37">
        <f t="shared" si="1"/>
        <v>-0.021</v>
      </c>
      <c r="M55" s="36">
        <f>'[1]chubunrui'!DG$25</f>
        <v>-0.5</v>
      </c>
      <c r="N55" s="36">
        <f>'[1]chubunrui'!DG$26</f>
        <v>-0.6</v>
      </c>
    </row>
    <row r="56" spans="1:14" ht="21.75" customHeight="1">
      <c r="A56" s="13"/>
      <c r="B56" s="9"/>
      <c r="C56" s="9" t="s">
        <v>54</v>
      </c>
      <c r="D56" s="9"/>
      <c r="E56" s="38">
        <v>136</v>
      </c>
      <c r="F56" s="38">
        <v>129</v>
      </c>
      <c r="G56" s="39">
        <f>'[1]chubunrui'!DH25</f>
        <v>97.2</v>
      </c>
      <c r="H56" s="39">
        <f>'[1]chubunrui'!DH26</f>
        <v>94.9</v>
      </c>
      <c r="I56" s="39">
        <v>97.7</v>
      </c>
      <c r="J56" s="39">
        <v>95.8</v>
      </c>
      <c r="K56" s="41">
        <f t="shared" si="0"/>
        <v>-0.007</v>
      </c>
      <c r="L56" s="41">
        <f t="shared" si="1"/>
        <v>-0.012</v>
      </c>
      <c r="M56" s="39">
        <f>'[1]chubunrui'!DI$25</f>
        <v>-0.5</v>
      </c>
      <c r="N56" s="39">
        <f>'[1]chubunrui'!DI$26</f>
        <v>-1</v>
      </c>
    </row>
    <row r="57" spans="1:14" ht="21.75" customHeight="1">
      <c r="A57" s="13"/>
      <c r="B57" s="9"/>
      <c r="C57" s="9" t="s">
        <v>55</v>
      </c>
      <c r="D57" s="19"/>
      <c r="E57" s="38">
        <v>81</v>
      </c>
      <c r="F57" s="38">
        <v>77</v>
      </c>
      <c r="G57" s="39">
        <f>'[1]chubunrui'!DJ25</f>
        <v>101.2</v>
      </c>
      <c r="H57" s="39">
        <f>'[1]chubunrui'!DJ26</f>
        <v>96.6</v>
      </c>
      <c r="I57" s="39">
        <v>103.6</v>
      </c>
      <c r="J57" s="39">
        <v>98.4</v>
      </c>
      <c r="K57" s="41">
        <f t="shared" si="0"/>
        <v>-0.019</v>
      </c>
      <c r="L57" s="41">
        <f t="shared" si="1"/>
        <v>-0.014</v>
      </c>
      <c r="M57" s="39">
        <f>'[1]chubunrui'!DK$25</f>
        <v>-2.3</v>
      </c>
      <c r="N57" s="39">
        <f>'[1]chubunrui'!DK$26</f>
        <v>-1.9</v>
      </c>
    </row>
    <row r="58" spans="1:14" ht="21.75" customHeight="1">
      <c r="A58" s="13"/>
      <c r="B58" s="9"/>
      <c r="C58" s="9" t="s">
        <v>56</v>
      </c>
      <c r="D58" s="19"/>
      <c r="E58" s="38">
        <v>255</v>
      </c>
      <c r="F58" s="38">
        <v>222</v>
      </c>
      <c r="G58" s="39">
        <f>'[1]chubunrui'!DL25</f>
        <v>100.2</v>
      </c>
      <c r="H58" s="39">
        <f>'[1]chubunrui'!DL26</f>
        <v>100.3</v>
      </c>
      <c r="I58" s="39">
        <v>100.1</v>
      </c>
      <c r="J58" s="39">
        <v>100.2</v>
      </c>
      <c r="K58" s="41">
        <f t="shared" si="0"/>
        <v>0.003</v>
      </c>
      <c r="L58" s="41">
        <f t="shared" si="1"/>
        <v>0.002</v>
      </c>
      <c r="M58" s="39">
        <f>'[1]chubunrui'!DM$25</f>
        <v>0.1</v>
      </c>
      <c r="N58" s="39">
        <f>'[1]chubunrui'!DM$26</f>
        <v>0.1</v>
      </c>
    </row>
    <row r="59" spans="1:14" ht="21.75" customHeight="1">
      <c r="A59" s="11" t="s">
        <v>57</v>
      </c>
      <c r="B59" s="12"/>
      <c r="C59" s="12"/>
      <c r="D59" s="14"/>
      <c r="E59" s="35">
        <v>1545</v>
      </c>
      <c r="F59" s="35">
        <v>1421</v>
      </c>
      <c r="G59" s="36">
        <f>'[1]chubunrui'!DN25</f>
        <v>103.5</v>
      </c>
      <c r="H59" s="36">
        <f>'[1]chubunrui'!DN26</f>
        <v>102.9</v>
      </c>
      <c r="I59" s="36">
        <v>101.8</v>
      </c>
      <c r="J59" s="36">
        <v>101.5</v>
      </c>
      <c r="K59" s="37">
        <f t="shared" si="0"/>
        <v>0.263</v>
      </c>
      <c r="L59" s="37">
        <f t="shared" si="1"/>
        <v>0.2</v>
      </c>
      <c r="M59" s="36">
        <f>'[1]chubunrui'!DO$25</f>
        <v>1.7</v>
      </c>
      <c r="N59" s="36">
        <f>'[1]chubunrui'!DO$26</f>
        <v>1.4</v>
      </c>
    </row>
    <row r="60" spans="1:14" ht="21.75" customHeight="1">
      <c r="A60" s="13"/>
      <c r="B60" s="9"/>
      <c r="C60" s="9" t="s">
        <v>58</v>
      </c>
      <c r="D60" s="19"/>
      <c r="E60" s="38">
        <v>132</v>
      </c>
      <c r="F60" s="38">
        <v>210</v>
      </c>
      <c r="G60" s="39">
        <f>'[1]chubunrui'!DP25</f>
        <v>102.2</v>
      </c>
      <c r="H60" s="39">
        <f>'[1]chubunrui'!DP26</f>
        <v>101</v>
      </c>
      <c r="I60" s="39">
        <v>102.9</v>
      </c>
      <c r="J60" s="39">
        <v>101</v>
      </c>
      <c r="K60" s="41">
        <f t="shared" si="0"/>
        <v>-0.009</v>
      </c>
      <c r="L60" s="41">
        <f t="shared" si="1"/>
        <v>0</v>
      </c>
      <c r="M60" s="39">
        <f>'[1]chubunrui'!DQ$25</f>
        <v>-0.7</v>
      </c>
      <c r="N60" s="39">
        <f>'[1]chubunrui'!DQ$26</f>
        <v>0</v>
      </c>
    </row>
    <row r="61" spans="1:14" ht="21.75" customHeight="1">
      <c r="A61" s="13"/>
      <c r="B61" s="9"/>
      <c r="C61" s="9" t="s">
        <v>59</v>
      </c>
      <c r="D61" s="19"/>
      <c r="E61" s="38">
        <v>1014</v>
      </c>
      <c r="F61" s="38">
        <v>820</v>
      </c>
      <c r="G61" s="39">
        <f>'[1]chubunrui'!DR25</f>
        <v>106.2</v>
      </c>
      <c r="H61" s="39">
        <f>'[1]chubunrui'!DR26</f>
        <v>105.9</v>
      </c>
      <c r="I61" s="39">
        <v>103</v>
      </c>
      <c r="J61" s="39">
        <v>103.1</v>
      </c>
      <c r="K61" s="41">
        <f t="shared" si="0"/>
        <v>0.325</v>
      </c>
      <c r="L61" s="41">
        <f t="shared" si="1"/>
        <v>0.23</v>
      </c>
      <c r="M61" s="39">
        <f>'[1]chubunrui'!DS$25</f>
        <v>3.1</v>
      </c>
      <c r="N61" s="39">
        <f>'[1]chubunrui'!DS$26</f>
        <v>2.7</v>
      </c>
    </row>
    <row r="62" spans="1:14" ht="21.75" customHeight="1">
      <c r="A62" s="13"/>
      <c r="B62" s="9"/>
      <c r="C62" s="9" t="s">
        <v>60</v>
      </c>
      <c r="D62" s="19"/>
      <c r="E62" s="38">
        <v>399</v>
      </c>
      <c r="F62" s="38">
        <v>391</v>
      </c>
      <c r="G62" s="39">
        <f>'[1]chubunrui'!DT25</f>
        <v>97.2</v>
      </c>
      <c r="H62" s="39">
        <f>'[1]chubunrui'!DT26</f>
        <v>97.8</v>
      </c>
      <c r="I62" s="39">
        <v>98.3</v>
      </c>
      <c r="J62" s="39">
        <v>98.3</v>
      </c>
      <c r="K62" s="41">
        <f t="shared" si="0"/>
        <v>-0.044</v>
      </c>
      <c r="L62" s="41">
        <f t="shared" si="1"/>
        <v>-0.02</v>
      </c>
      <c r="M62" s="39">
        <f>'[1]chubunrui'!DU$25</f>
        <v>-1.1</v>
      </c>
      <c r="N62" s="39">
        <f>'[1]chubunrui'!DU$26</f>
        <v>-0.6</v>
      </c>
    </row>
    <row r="63" spans="1:14" ht="21.75" customHeight="1">
      <c r="A63" s="11" t="s">
        <v>61</v>
      </c>
      <c r="B63" s="12"/>
      <c r="C63" s="12"/>
      <c r="D63" s="14"/>
      <c r="E63" s="35">
        <v>239</v>
      </c>
      <c r="F63" s="35">
        <v>334</v>
      </c>
      <c r="G63" s="36">
        <f>'[1]chubunrui'!DV25</f>
        <v>99.7</v>
      </c>
      <c r="H63" s="36">
        <f>'[1]chubunrui'!DV26</f>
        <v>98.8</v>
      </c>
      <c r="I63" s="36">
        <v>99.5</v>
      </c>
      <c r="J63" s="36">
        <v>98.2</v>
      </c>
      <c r="K63" s="37">
        <f t="shared" si="0"/>
        <v>0.005</v>
      </c>
      <c r="L63" s="37">
        <f t="shared" si="1"/>
        <v>0.02</v>
      </c>
      <c r="M63" s="36">
        <f>'[1]chubunrui'!DW$25</f>
        <v>0.3</v>
      </c>
      <c r="N63" s="36">
        <f>'[1]chubunrui'!DW$26</f>
        <v>0.5</v>
      </c>
    </row>
    <row r="64" spans="1:14" ht="21.75" customHeight="1">
      <c r="A64" s="13"/>
      <c r="B64" s="9"/>
      <c r="C64" s="9" t="s">
        <v>62</v>
      </c>
      <c r="D64" s="19"/>
      <c r="E64" s="38">
        <v>192</v>
      </c>
      <c r="F64" s="38">
        <v>228</v>
      </c>
      <c r="G64" s="39">
        <f>'[1]chubunrui'!DX25</f>
        <v>98.7</v>
      </c>
      <c r="H64" s="39">
        <f>'[1]chubunrui'!DX26</f>
        <v>97.6</v>
      </c>
      <c r="I64" s="39">
        <v>98.8</v>
      </c>
      <c r="J64" s="39">
        <v>97.3</v>
      </c>
      <c r="K64" s="41">
        <f t="shared" si="0"/>
        <v>-0.002</v>
      </c>
      <c r="L64" s="41">
        <f t="shared" si="1"/>
        <v>0.007</v>
      </c>
      <c r="M64" s="39">
        <f>'[1]chubunrui'!DY$25</f>
        <v>-0.1</v>
      </c>
      <c r="N64" s="39">
        <f>'[1]chubunrui'!DY$26</f>
        <v>0.3</v>
      </c>
    </row>
    <row r="65" spans="1:14" ht="21.75" customHeight="1">
      <c r="A65" s="13"/>
      <c r="B65" s="9"/>
      <c r="C65" s="9" t="s">
        <v>63</v>
      </c>
      <c r="D65" s="19"/>
      <c r="E65" s="38">
        <v>9</v>
      </c>
      <c r="F65" s="38">
        <v>9</v>
      </c>
      <c r="G65" s="39">
        <f>'[1]chubunrui'!DZ25</f>
        <v>104.4</v>
      </c>
      <c r="H65" s="39">
        <f>'[1]chubunrui'!DZ26</f>
        <v>105.5</v>
      </c>
      <c r="I65" s="39">
        <v>101.8</v>
      </c>
      <c r="J65" s="39">
        <v>102</v>
      </c>
      <c r="K65" s="41">
        <f t="shared" si="0"/>
        <v>0.002</v>
      </c>
      <c r="L65" s="41">
        <f t="shared" si="1"/>
        <v>0.003</v>
      </c>
      <c r="M65" s="39">
        <f>'[1]chubunrui'!EA$25</f>
        <v>2.6</v>
      </c>
      <c r="N65" s="39">
        <f>'[1]chubunrui'!EA$26</f>
        <v>3.5</v>
      </c>
    </row>
    <row r="66" spans="1:14" ht="21.75" customHeight="1">
      <c r="A66" s="13"/>
      <c r="B66" s="9"/>
      <c r="C66" s="9" t="s">
        <v>64</v>
      </c>
      <c r="D66" s="19"/>
      <c r="E66" s="38">
        <v>38</v>
      </c>
      <c r="F66" s="38">
        <v>97</v>
      </c>
      <c r="G66" s="39">
        <f>'[1]chubunrui'!EB25</f>
        <v>103.6</v>
      </c>
      <c r="H66" s="39">
        <f>'[1]chubunrui'!EB26</f>
        <v>100.8</v>
      </c>
      <c r="I66" s="39">
        <v>101.7</v>
      </c>
      <c r="J66" s="39">
        <v>100</v>
      </c>
      <c r="K66" s="41">
        <f t="shared" si="0"/>
        <v>0.007</v>
      </c>
      <c r="L66" s="41">
        <f t="shared" si="1"/>
        <v>0.008</v>
      </c>
      <c r="M66" s="39">
        <f>'[1]chubunrui'!EC$25</f>
        <v>1.8</v>
      </c>
      <c r="N66" s="39">
        <f>'[1]chubunrui'!EC$26</f>
        <v>0.8</v>
      </c>
    </row>
    <row r="67" spans="1:14" ht="21.75" customHeight="1">
      <c r="A67" s="11" t="s">
        <v>65</v>
      </c>
      <c r="B67" s="12"/>
      <c r="C67" s="12"/>
      <c r="D67" s="14"/>
      <c r="E67" s="35">
        <v>1007</v>
      </c>
      <c r="F67" s="35">
        <v>1145</v>
      </c>
      <c r="G67" s="36">
        <f>'[1]chubunrui'!ED25</f>
        <v>95.1</v>
      </c>
      <c r="H67" s="36">
        <f>'[1]chubunrui'!ED26</f>
        <v>93.6</v>
      </c>
      <c r="I67" s="36">
        <v>96.3</v>
      </c>
      <c r="J67" s="36">
        <v>94.5</v>
      </c>
      <c r="K67" s="37">
        <f t="shared" si="0"/>
        <v>-0.121</v>
      </c>
      <c r="L67" s="37">
        <f t="shared" si="1"/>
        <v>-0.103</v>
      </c>
      <c r="M67" s="36">
        <f>'[1]chubunrui'!EE$25</f>
        <v>-1.3</v>
      </c>
      <c r="N67" s="36">
        <f>'[1]chubunrui'!EE$26</f>
        <v>-1</v>
      </c>
    </row>
    <row r="68" spans="1:14" ht="21.75" customHeight="1">
      <c r="A68" s="13"/>
      <c r="B68" s="9"/>
      <c r="C68" s="9" t="s">
        <v>66</v>
      </c>
      <c r="D68" s="19"/>
      <c r="E68" s="38">
        <v>139</v>
      </c>
      <c r="F68" s="38">
        <v>171</v>
      </c>
      <c r="G68" s="39">
        <f>'[1]chubunrui'!EF25</f>
        <v>74.4</v>
      </c>
      <c r="H68" s="39">
        <f>'[1]chubunrui'!EF26</f>
        <v>62.5</v>
      </c>
      <c r="I68" s="39">
        <v>78.6</v>
      </c>
      <c r="J68" s="39">
        <v>66</v>
      </c>
      <c r="K68" s="41">
        <f t="shared" si="0"/>
        <v>-0.058</v>
      </c>
      <c r="L68" s="41">
        <f t="shared" si="1"/>
        <v>-0.06</v>
      </c>
      <c r="M68" s="39">
        <f>'[1]chubunrui'!EG$25</f>
        <v>-5.3</v>
      </c>
      <c r="N68" s="39">
        <f>'[1]chubunrui'!EG$26</f>
        <v>-5.3</v>
      </c>
    </row>
    <row r="69" spans="1:14" ht="21.75" customHeight="1">
      <c r="A69" s="13"/>
      <c r="B69" s="9"/>
      <c r="C69" s="9" t="s">
        <v>67</v>
      </c>
      <c r="D69" s="19"/>
      <c r="E69" s="38">
        <v>200</v>
      </c>
      <c r="F69" s="38">
        <v>217</v>
      </c>
      <c r="G69" s="39">
        <f>'[1]chubunrui'!EH25</f>
        <v>94</v>
      </c>
      <c r="H69" s="39">
        <f>'[1]chubunrui'!EH26</f>
        <v>96.9</v>
      </c>
      <c r="I69" s="39">
        <v>96.7</v>
      </c>
      <c r="J69" s="39">
        <v>97.2</v>
      </c>
      <c r="K69" s="41">
        <f t="shared" si="0"/>
        <v>-0.054</v>
      </c>
      <c r="L69" s="41">
        <f t="shared" si="1"/>
        <v>-0.007</v>
      </c>
      <c r="M69" s="39">
        <f>'[1]chubunrui'!EI$25</f>
        <v>-2.7</v>
      </c>
      <c r="N69" s="39">
        <f>'[1]chubunrui'!EI$26</f>
        <v>-0.4</v>
      </c>
    </row>
    <row r="70" spans="1:14" ht="21.75" customHeight="1">
      <c r="A70" s="13"/>
      <c r="B70" s="9"/>
      <c r="C70" s="9" t="s">
        <v>68</v>
      </c>
      <c r="D70" s="19"/>
      <c r="E70" s="38">
        <v>124</v>
      </c>
      <c r="F70" s="38">
        <v>142</v>
      </c>
      <c r="G70" s="39">
        <f>'[1]chubunrui'!EJ25</f>
        <v>101</v>
      </c>
      <c r="H70" s="39">
        <f>'[1]chubunrui'!EJ26</f>
        <v>101</v>
      </c>
      <c r="I70" s="39">
        <v>100.8</v>
      </c>
      <c r="J70" s="39">
        <v>100.7</v>
      </c>
      <c r="K70" s="41">
        <f aca="true" t="shared" si="2" ref="K70:K81">ROUND((G70-I70)*E70/$E$5/$I$5*100,3)</f>
        <v>0.002</v>
      </c>
      <c r="L70" s="41">
        <f aca="true" t="shared" si="3" ref="L70:L81">ROUND((H70-J70)*F70/$F$5/$J$5*100,3)</f>
        <v>0.004</v>
      </c>
      <c r="M70" s="39">
        <f>'[1]chubunrui'!EK$25</f>
        <v>0.2</v>
      </c>
      <c r="N70" s="39">
        <f>'[1]chubunrui'!EK$26</f>
        <v>0.2</v>
      </c>
    </row>
    <row r="71" spans="1:14" ht="21.75" customHeight="1">
      <c r="A71" s="13"/>
      <c r="B71" s="9"/>
      <c r="C71" s="15" t="s">
        <v>69</v>
      </c>
      <c r="D71" s="19"/>
      <c r="E71" s="38">
        <v>544</v>
      </c>
      <c r="F71" s="38">
        <v>615</v>
      </c>
      <c r="G71" s="39">
        <f>'[1]chubunrui'!EL25</f>
        <v>99.3</v>
      </c>
      <c r="H71" s="39">
        <f>'[1]chubunrui'!EL26</f>
        <v>99.4</v>
      </c>
      <c r="I71" s="39">
        <v>99.7</v>
      </c>
      <c r="J71" s="39">
        <v>100</v>
      </c>
      <c r="K71" s="41">
        <f t="shared" si="2"/>
        <v>-0.022</v>
      </c>
      <c r="L71" s="41">
        <f t="shared" si="3"/>
        <v>-0.037</v>
      </c>
      <c r="M71" s="39">
        <f>'[1]chubunrui'!EM$25</f>
        <v>-0.4</v>
      </c>
      <c r="N71" s="39">
        <f>'[1]chubunrui'!EM$26</f>
        <v>-0.6</v>
      </c>
    </row>
    <row r="72" spans="1:14" ht="21.75" customHeight="1">
      <c r="A72" s="11" t="s">
        <v>70</v>
      </c>
      <c r="B72" s="12"/>
      <c r="C72" s="12"/>
      <c r="D72" s="14"/>
      <c r="E72" s="35">
        <v>619</v>
      </c>
      <c r="F72" s="35">
        <v>569</v>
      </c>
      <c r="G72" s="36">
        <f>'[1]chubunrui'!EN25</f>
        <v>104.9</v>
      </c>
      <c r="H72" s="36">
        <f>'[1]chubunrui'!EN26</f>
        <v>104.8</v>
      </c>
      <c r="I72" s="36">
        <v>103.3</v>
      </c>
      <c r="J72" s="36">
        <v>103.5</v>
      </c>
      <c r="K72" s="37">
        <f t="shared" si="2"/>
        <v>0.099</v>
      </c>
      <c r="L72" s="37">
        <f t="shared" si="3"/>
        <v>0.074</v>
      </c>
      <c r="M72" s="36">
        <f>'[1]chubunrui'!EO$25</f>
        <v>1.5</v>
      </c>
      <c r="N72" s="36">
        <f>'[1]chubunrui'!EO$26</f>
        <v>1.2</v>
      </c>
    </row>
    <row r="73" spans="1:14" ht="21.75" customHeight="1">
      <c r="A73" s="13"/>
      <c r="B73" s="9"/>
      <c r="C73" s="15" t="s">
        <v>71</v>
      </c>
      <c r="D73" s="19"/>
      <c r="E73" s="38">
        <v>98</v>
      </c>
      <c r="F73" s="38">
        <v>118</v>
      </c>
      <c r="G73" s="39">
        <f>'[1]chubunrui'!EP25</f>
        <v>95.8</v>
      </c>
      <c r="H73" s="39">
        <f>'[1]chubunrui'!EP26</f>
        <v>99.5</v>
      </c>
      <c r="I73" s="39">
        <v>98.2</v>
      </c>
      <c r="J73" s="39">
        <v>99.5</v>
      </c>
      <c r="K73" s="40">
        <f t="shared" si="2"/>
        <v>-0.024</v>
      </c>
      <c r="L73" s="41">
        <f t="shared" si="3"/>
        <v>0</v>
      </c>
      <c r="M73" s="39">
        <f>'[1]chubunrui'!EQ$25</f>
        <v>-2.5</v>
      </c>
      <c r="N73" s="39">
        <f>'[1]chubunrui'!EQ$26</f>
        <v>0</v>
      </c>
    </row>
    <row r="74" spans="1:14" ht="21.75" customHeight="1">
      <c r="A74" s="13"/>
      <c r="B74" s="9"/>
      <c r="C74" s="9" t="s">
        <v>72</v>
      </c>
      <c r="D74" s="19"/>
      <c r="E74" s="38">
        <v>137</v>
      </c>
      <c r="F74" s="38">
        <v>139</v>
      </c>
      <c r="G74" s="39">
        <f>'[1]chubunrui'!ER25</f>
        <v>101</v>
      </c>
      <c r="H74" s="39">
        <f>'[1]chubunrui'!ER26</f>
        <v>97.8</v>
      </c>
      <c r="I74" s="39">
        <v>97.6</v>
      </c>
      <c r="J74" s="39">
        <v>97.5</v>
      </c>
      <c r="K74" s="41">
        <f t="shared" si="2"/>
        <v>0.047</v>
      </c>
      <c r="L74" s="41">
        <f t="shared" si="3"/>
        <v>0.004</v>
      </c>
      <c r="M74" s="39">
        <f>'[1]chubunrui'!ES$25</f>
        <v>3.5</v>
      </c>
      <c r="N74" s="39">
        <f>'[1]chubunrui'!ES$26</f>
        <v>0.3</v>
      </c>
    </row>
    <row r="75" spans="1:14" ht="21.75" customHeight="1">
      <c r="A75" s="13"/>
      <c r="B75" s="9"/>
      <c r="C75" s="9" t="s">
        <v>73</v>
      </c>
      <c r="D75" s="19"/>
      <c r="E75" s="38">
        <v>48</v>
      </c>
      <c r="F75" s="38">
        <v>63</v>
      </c>
      <c r="G75" s="39">
        <f>'[1]chubunrui'!ET25</f>
        <v>104.1</v>
      </c>
      <c r="H75" s="39">
        <f>'[1]chubunrui'!ET26</f>
        <v>104.3</v>
      </c>
      <c r="I75" s="39">
        <v>98.9</v>
      </c>
      <c r="J75" s="39">
        <v>99.3</v>
      </c>
      <c r="K75" s="41">
        <f t="shared" si="2"/>
        <v>0.025</v>
      </c>
      <c r="L75" s="41">
        <f t="shared" si="3"/>
        <v>0.032</v>
      </c>
      <c r="M75" s="39">
        <f>'[1]chubunrui'!EU$25</f>
        <v>5.2</v>
      </c>
      <c r="N75" s="39">
        <f>'[1]chubunrui'!EU$26</f>
        <v>5</v>
      </c>
    </row>
    <row r="76" spans="1:14" ht="21.75" customHeight="1">
      <c r="A76" s="13"/>
      <c r="B76" s="9"/>
      <c r="C76" s="9" t="s">
        <v>74</v>
      </c>
      <c r="D76" s="19"/>
      <c r="E76" s="38">
        <v>38</v>
      </c>
      <c r="F76" s="38">
        <v>53</v>
      </c>
      <c r="G76" s="39">
        <f>'[1]chubunrui'!EV25</f>
        <v>126.2</v>
      </c>
      <c r="H76" s="39">
        <f>'[1]chubunrui'!EV26</f>
        <v>126.2</v>
      </c>
      <c r="I76" s="39">
        <v>126.2</v>
      </c>
      <c r="J76" s="39">
        <v>126.2</v>
      </c>
      <c r="K76" s="41">
        <f t="shared" si="2"/>
        <v>0</v>
      </c>
      <c r="L76" s="41">
        <f t="shared" si="3"/>
        <v>0</v>
      </c>
      <c r="M76" s="39">
        <f>'[1]chubunrui'!EW$25</f>
        <v>0</v>
      </c>
      <c r="N76" s="39">
        <f>'[1]chubunrui'!EW$26</f>
        <v>0</v>
      </c>
    </row>
    <row r="77" spans="1:14" ht="21.75" customHeight="1">
      <c r="A77" s="13"/>
      <c r="B77" s="9"/>
      <c r="C77" s="9" t="s">
        <v>75</v>
      </c>
      <c r="D77" s="19"/>
      <c r="E77" s="38">
        <v>298</v>
      </c>
      <c r="F77" s="38">
        <v>196</v>
      </c>
      <c r="G77" s="39">
        <f>'[1]chubunrui'!EX25</f>
        <v>106.9</v>
      </c>
      <c r="H77" s="39">
        <f>'[1]chubunrui'!EX26</f>
        <v>107.3</v>
      </c>
      <c r="I77" s="39">
        <v>105.3</v>
      </c>
      <c r="J77" s="39">
        <v>105.5</v>
      </c>
      <c r="K77" s="42">
        <f t="shared" si="2"/>
        <v>0.048</v>
      </c>
      <c r="L77" s="41">
        <f t="shared" si="3"/>
        <v>0.035</v>
      </c>
      <c r="M77" s="39">
        <f>'[1]chubunrui'!EY$25</f>
        <v>1.5</v>
      </c>
      <c r="N77" s="39">
        <f>'[1]chubunrui'!EY$26</f>
        <v>1.7</v>
      </c>
    </row>
    <row r="78" spans="1:14" ht="21.75" customHeight="1">
      <c r="A78" s="11" t="s">
        <v>76</v>
      </c>
      <c r="B78" s="12"/>
      <c r="C78" s="12"/>
      <c r="D78" s="14"/>
      <c r="E78" s="35">
        <v>737</v>
      </c>
      <c r="F78" s="35">
        <v>772</v>
      </c>
      <c r="G78" s="36">
        <f>'[1]chubunrui'!EZ25</f>
        <v>113.2</v>
      </c>
      <c r="H78" s="36">
        <f>'[1]chubunrui'!EZ26</f>
        <v>116.2</v>
      </c>
      <c r="I78" s="36">
        <v>108</v>
      </c>
      <c r="J78" s="36">
        <v>109.8</v>
      </c>
      <c r="K78" s="37">
        <f t="shared" si="2"/>
        <v>0.384</v>
      </c>
      <c r="L78" s="37">
        <f t="shared" si="3"/>
        <v>0.496</v>
      </c>
      <c r="M78" s="36">
        <f>'[1]chubunrui'!FA$25</f>
        <v>4.8</v>
      </c>
      <c r="N78" s="36">
        <f>'[1]chubunrui'!FA$26</f>
        <v>5.8</v>
      </c>
    </row>
    <row r="79" spans="1:14" ht="21.75" customHeight="1">
      <c r="A79" s="13" t="s">
        <v>77</v>
      </c>
      <c r="B79" s="9"/>
      <c r="C79" s="9"/>
      <c r="D79" s="19"/>
      <c r="E79" s="38">
        <v>339</v>
      </c>
      <c r="F79" s="38">
        <v>413</v>
      </c>
      <c r="G79" s="39">
        <f>'[1]chubunrui'!FB25</f>
        <v>99.8</v>
      </c>
      <c r="H79" s="39">
        <f>'[1]chubunrui'!FB26</f>
        <v>99.1</v>
      </c>
      <c r="I79" s="39">
        <v>99.6</v>
      </c>
      <c r="J79" s="39">
        <v>98.6</v>
      </c>
      <c r="K79" s="42">
        <f t="shared" si="2"/>
        <v>0.007</v>
      </c>
      <c r="L79" s="42">
        <f t="shared" si="3"/>
        <v>0.021</v>
      </c>
      <c r="M79" s="39">
        <f>'[1]chubunrui'!FC$25</f>
        <v>0.2</v>
      </c>
      <c r="N79" s="39">
        <f>'[1]chubunrui'!FC$26</f>
        <v>0.4</v>
      </c>
    </row>
    <row r="80" spans="1:14" ht="21.75" customHeight="1">
      <c r="A80" s="11" t="s">
        <v>78</v>
      </c>
      <c r="B80" s="12"/>
      <c r="C80" s="12"/>
      <c r="D80" s="14"/>
      <c r="E80" s="35">
        <v>1070</v>
      </c>
      <c r="F80" s="35">
        <v>1239</v>
      </c>
      <c r="G80" s="36">
        <f>'[1]chubunrui'!FD25</f>
        <v>95.6</v>
      </c>
      <c r="H80" s="36">
        <f>'[1]chubunrui'!FD26</f>
        <v>94.2</v>
      </c>
      <c r="I80" s="36">
        <v>96.9</v>
      </c>
      <c r="J80" s="36">
        <v>95</v>
      </c>
      <c r="K80" s="37">
        <f t="shared" si="2"/>
        <v>-0.139</v>
      </c>
      <c r="L80" s="37">
        <f t="shared" si="3"/>
        <v>-0.099</v>
      </c>
      <c r="M80" s="36">
        <f>'[1]chubunrui'!FE$25</f>
        <v>-1.4</v>
      </c>
      <c r="N80" s="36">
        <f>'[1]chubunrui'!FE$26</f>
        <v>-0.9</v>
      </c>
    </row>
    <row r="81" spans="1:14" ht="21.75" customHeight="1">
      <c r="A81" s="11" t="s">
        <v>79</v>
      </c>
      <c r="B81" s="12"/>
      <c r="C81" s="12"/>
      <c r="D81" s="14"/>
      <c r="E81" s="43">
        <v>515</v>
      </c>
      <c r="F81" s="43">
        <v>470</v>
      </c>
      <c r="G81" s="44">
        <f>'[1]chubunrui'!FF25</f>
        <v>97.8</v>
      </c>
      <c r="H81" s="44">
        <f>'[1]chubunrui'!FF26</f>
        <v>98.3</v>
      </c>
      <c r="I81" s="44">
        <v>99.2</v>
      </c>
      <c r="J81" s="44">
        <v>99.3</v>
      </c>
      <c r="K81" s="37">
        <f t="shared" si="2"/>
        <v>-0.072</v>
      </c>
      <c r="L81" s="37">
        <f t="shared" si="3"/>
        <v>-0.047</v>
      </c>
      <c r="M81" s="44">
        <f>'[1]chubunrui'!FG$25</f>
        <v>-1.4</v>
      </c>
      <c r="N81" s="44">
        <f>'[1]chubunrui'!FG$26</f>
        <v>-1</v>
      </c>
    </row>
    <row r="82" spans="1:14" ht="21.75" customHeight="1">
      <c r="A82" s="20" t="s">
        <v>85</v>
      </c>
      <c r="B82" s="20"/>
      <c r="C82" s="22"/>
      <c r="D82" s="22"/>
      <c r="E82" s="23"/>
      <c r="F82" s="24"/>
      <c r="G82" s="24"/>
      <c r="H82" s="24"/>
      <c r="I82" s="21"/>
      <c r="J82" s="21"/>
      <c r="K82" s="25"/>
      <c r="L82" s="26" t="s">
        <v>80</v>
      </c>
      <c r="M82" s="27"/>
      <c r="N82" s="28"/>
    </row>
    <row r="83" spans="1:14" ht="15" customHeight="1">
      <c r="A83" s="49"/>
      <c r="B83" s="49"/>
      <c r="C83" s="49"/>
      <c r="D83" s="49"/>
      <c r="E83" s="24"/>
      <c r="F83" s="24"/>
      <c r="G83" s="24"/>
      <c r="H83" s="24"/>
      <c r="I83" s="24"/>
      <c r="J83" s="24"/>
      <c r="K83" s="50"/>
      <c r="L83" s="50"/>
      <c r="M83" s="51"/>
      <c r="N83" s="51"/>
    </row>
    <row r="84" spans="1:14" ht="15" customHeight="1">
      <c r="A84" s="49"/>
      <c r="B84" s="49"/>
      <c r="C84" s="49"/>
      <c r="D84" s="49"/>
      <c r="E84" s="24"/>
      <c r="F84" s="24"/>
      <c r="G84" s="24"/>
      <c r="H84" s="24"/>
      <c r="I84" s="24"/>
      <c r="J84" s="24"/>
      <c r="K84" s="50"/>
      <c r="L84" s="50"/>
      <c r="M84" s="51"/>
      <c r="N84" s="51"/>
    </row>
  </sheetData>
  <sheetProtection/>
  <mergeCells count="9">
    <mergeCell ref="B9:D9"/>
    <mergeCell ref="D1:L1"/>
    <mergeCell ref="K2:L2"/>
    <mergeCell ref="M2:N2"/>
    <mergeCell ref="E3:F3"/>
    <mergeCell ref="G3:H3"/>
    <mergeCell ref="I3:J3"/>
    <mergeCell ref="K3:L3"/>
    <mergeCell ref="M3:N3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4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北崎 かおり</cp:lastModifiedBy>
  <cp:lastPrinted>2014-07-30T01:18:28Z</cp:lastPrinted>
  <dcterms:created xsi:type="dcterms:W3CDTF">2007-02-05T09:04:09Z</dcterms:created>
  <dcterms:modified xsi:type="dcterms:W3CDTF">2014-07-30T01:18:35Z</dcterms:modified>
  <cp:category/>
  <cp:version/>
  <cp:contentType/>
  <cp:contentStatus/>
</cp:coreProperties>
</file>