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5580" tabRatio="602" activeTab="0"/>
  </bookViews>
  <sheets>
    <sheet name="表３" sheetId="1" r:id="rId1"/>
  </sheets>
  <definedNames>
    <definedName name="_xlnm.Print_Area" localSheetId="0">'表３'!$B$1:$P$46</definedName>
  </definedNames>
  <calcPr fullCalcOnLoad="1"/>
</workbook>
</file>

<file path=xl/sharedStrings.xml><?xml version="1.0" encoding="utf-8"?>
<sst xmlns="http://schemas.openxmlformats.org/spreadsheetml/2006/main" count="113" uniqueCount="70">
  <si>
    <t>年</t>
  </si>
  <si>
    <t>高等学校等</t>
  </si>
  <si>
    <t>卒業者</t>
  </si>
  <si>
    <t>率</t>
  </si>
  <si>
    <t>進学者</t>
  </si>
  <si>
    <t>うち県内</t>
  </si>
  <si>
    <t>別</t>
  </si>
  <si>
    <t xml:space="preserve">  Ｔ</t>
  </si>
  <si>
    <t xml:space="preserve">  Ａ</t>
  </si>
  <si>
    <t>A/T</t>
  </si>
  <si>
    <t xml:space="preserve"> Ｂ</t>
  </si>
  <si>
    <t>B/T</t>
  </si>
  <si>
    <t xml:space="preserve"> Ｃ</t>
  </si>
  <si>
    <t>専修学校</t>
  </si>
  <si>
    <t>（高等課程）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</si>
  <si>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</si>
  <si>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</si>
  <si>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</si>
  <si>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</si>
  <si>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</si>
  <si>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</si>
  <si>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</si>
  <si>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</si>
  <si>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</si>
  <si>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</si>
  <si>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</si>
  <si>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注）　Ａ　高等学校等進学者：高等学校の本科（全日制、定時制及び通信制）及び別科、</t>
  </si>
  <si>
    <t>　　　　高等専門学校、盲・聾・養護学校高等部の本科及び別科への進学者。</t>
  </si>
  <si>
    <t>　　　　　（単位：人、％）</t>
  </si>
  <si>
    <t>専修学校（一</t>
  </si>
  <si>
    <t>公共職業能力</t>
  </si>
  <si>
    <t>就　　職　　者</t>
  </si>
  <si>
    <t>左記</t>
  </si>
  <si>
    <t>進学者</t>
  </si>
  <si>
    <t>般課程）等</t>
  </si>
  <si>
    <t>開発施設等</t>
  </si>
  <si>
    <t>以外</t>
  </si>
  <si>
    <t>の者</t>
  </si>
  <si>
    <t>入学者</t>
  </si>
  <si>
    <t>率</t>
  </si>
  <si>
    <t>５９</t>
  </si>
  <si>
    <t>６０</t>
  </si>
  <si>
    <t>６１</t>
  </si>
  <si>
    <t>６２</t>
  </si>
  <si>
    <t>６３</t>
  </si>
  <si>
    <t>元</t>
  </si>
  <si>
    <t>１３</t>
  </si>
  <si>
    <t>１４</t>
  </si>
  <si>
    <t>表３－２　卒業後の状況（中等教育学校前期課程）</t>
  </si>
  <si>
    <t>　　　　　（単位：人、％）</t>
  </si>
  <si>
    <t>１２</t>
  </si>
  <si>
    <t>１３</t>
  </si>
  <si>
    <t>１４</t>
  </si>
  <si>
    <t>　　　Ｂ　専修学校（高等課程）進学者：中学校卒業程度を入学資格とする課程への進学者。</t>
  </si>
  <si>
    <t>　　　　　平成３年分より「専修学校等入学者」から区分した。</t>
  </si>
  <si>
    <t>　　　Ｃ　専修学校（一般課程）等入学者：専修学校の一般課程、各種学校(予備校等）等への</t>
  </si>
  <si>
    <t>　　　　入学者。</t>
  </si>
  <si>
    <t>　　　Ｄ　公共職業能力開発施設等入学者：平成１１年分より「専修学校（一般課程）等入学者」</t>
  </si>
  <si>
    <t>　　　Ｅ　就職者：上記Ａ、Ｂ、Ｃ、Ｄのうち就職している者の数を含む。</t>
  </si>
  <si>
    <t>　　　　から区分した。</t>
  </si>
  <si>
    <t>１５</t>
  </si>
  <si>
    <t>入学者</t>
  </si>
  <si>
    <t>C/T</t>
  </si>
  <si>
    <t>Ｄ</t>
  </si>
  <si>
    <t>D/T</t>
  </si>
  <si>
    <t>Ｅ</t>
  </si>
  <si>
    <t>E/T</t>
  </si>
  <si>
    <t>就職者　Ｆ</t>
  </si>
  <si>
    <t>F/E</t>
  </si>
  <si>
    <t>表３－１　卒業後の状況（中学校）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</si>
</sst>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#,##0;[Red]_ \-#,##0"/>
    <numFmt numFmtId="178" formatCode="0.0"/>
    <numFmt numFmtId="179" formatCode="#,##0.0;\-#,##0.0"/>
    <numFmt numFmtId="180" formatCode="#,##0_ "/>
    <numFmt numFmtId="181" formatCode="&quot;ｘ&quot;"/>
    <numFmt numFmtId="182" formatCode="0_ "/>
    <numFmt numFmtId="183" formatCode="#,##0.0;[Red]\-#,##0.0"/>
    <numFmt numFmtId="184" formatCode="#,##0.0_ "/>
    <numFmt numFmtId="185" formatCode="0.0_);[Red]\(0.0\)"/>
    <numFmt numFmtId="186" formatCode="0.0%"/>
    <numFmt numFmtId="187" formatCode="_ * #,##0.00_ ;_ * \-#,##0.00_ ;_ * &quot;-&quot;?_ ;_ @_ "/>
    <numFmt numFmtId="188" formatCode="_ * #,##0_ ;_ * \-#,##0_ ;_ * &quot;-&quot;?_ ;_ @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2.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176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176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176" fontId="0" fillId="0" borderId="0" xfId="0" applyFont="1" applyBorder="1" applyAlignment="1" applyProtection="1">
      <alignment horizontal="left" vertical="center"/>
      <protection/>
    </xf>
    <xf numFmtId="176" fontId="0" fillId="0" borderId="0" xfId="0" applyFont="1" applyBorder="1" applyAlignment="1" applyProtection="1">
      <alignment horizontal="left"/>
      <protection/>
    </xf>
    <xf numFmtId="38" fontId="0" fillId="0" borderId="3" xfId="17" applyFont="1" applyBorder="1" applyAlignment="1" applyProtection="1">
      <alignment/>
      <protection/>
    </xf>
    <xf numFmtId="178" fontId="0" fillId="0" borderId="3" xfId="0" applyNumberFormat="1" applyFont="1" applyBorder="1" applyAlignment="1" applyProtection="1">
      <alignment/>
      <protection/>
    </xf>
    <xf numFmtId="38" fontId="0" fillId="0" borderId="3" xfId="17" applyFont="1" applyBorder="1" applyAlignment="1">
      <alignment/>
    </xf>
    <xf numFmtId="178" fontId="0" fillId="0" borderId="3" xfId="0" applyNumberFormat="1" applyFont="1" applyBorder="1" applyAlignment="1">
      <alignment/>
    </xf>
    <xf numFmtId="38" fontId="0" fillId="0" borderId="2" xfId="17" applyFont="1" applyBorder="1" applyAlignment="1" applyProtection="1">
      <alignment/>
      <protection/>
    </xf>
    <xf numFmtId="178" fontId="0" fillId="0" borderId="2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 quotePrefix="1">
      <alignment horizontal="center"/>
      <protection/>
    </xf>
    <xf numFmtId="38" fontId="0" fillId="0" borderId="3" xfId="17" applyFont="1" applyBorder="1" applyAlignment="1" applyProtection="1">
      <alignment horizontal="right"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quotePrefix="1">
      <alignment horizontal="center"/>
    </xf>
    <xf numFmtId="37" fontId="0" fillId="0" borderId="0" xfId="0" applyNumberFormat="1" applyFont="1" applyBorder="1" applyAlignment="1" applyProtection="1">
      <alignment/>
      <protection locked="0"/>
    </xf>
    <xf numFmtId="38" fontId="0" fillId="0" borderId="2" xfId="17" applyFont="1" applyBorder="1" applyAlignment="1" applyProtection="1">
      <alignment horizontal="right"/>
      <protection/>
    </xf>
    <xf numFmtId="38" fontId="0" fillId="0" borderId="1" xfId="17" applyFont="1" applyBorder="1" applyAlignment="1" applyProtection="1">
      <alignment/>
      <protection/>
    </xf>
    <xf numFmtId="178" fontId="0" fillId="0" borderId="1" xfId="0" applyNumberFormat="1" applyFont="1" applyBorder="1" applyAlignment="1" applyProtection="1">
      <alignment/>
      <protection/>
    </xf>
    <xf numFmtId="38" fontId="0" fillId="0" borderId="1" xfId="17" applyFont="1" applyBorder="1" applyAlignment="1" applyProtection="1">
      <alignment horizontal="right"/>
      <protection/>
    </xf>
    <xf numFmtId="38" fontId="0" fillId="0" borderId="0" xfId="17" applyFont="1" applyBorder="1" applyAlignment="1" applyProtection="1">
      <alignment/>
      <protection/>
    </xf>
    <xf numFmtId="38" fontId="0" fillId="0" borderId="0" xfId="17" applyFont="1" applyBorder="1" applyAlignment="1" applyProtection="1">
      <alignment horizontal="right"/>
      <protection/>
    </xf>
    <xf numFmtId="38" fontId="0" fillId="0" borderId="0" xfId="17" applyFont="1" applyBorder="1" applyAlignment="1" applyProtection="1">
      <alignment/>
      <protection locked="0"/>
    </xf>
    <xf numFmtId="1" fontId="0" fillId="0" borderId="4" xfId="0" applyNumberFormat="1" applyFont="1" applyBorder="1" applyAlignment="1" quotePrefix="1">
      <alignment horizontal="center"/>
    </xf>
    <xf numFmtId="38" fontId="0" fillId="0" borderId="5" xfId="17" applyFont="1" applyBorder="1" applyAlignment="1" applyProtection="1">
      <alignment/>
      <protection/>
    </xf>
    <xf numFmtId="178" fontId="0" fillId="0" borderId="5" xfId="0" applyNumberFormat="1" applyFont="1" applyBorder="1" applyAlignment="1" applyProtection="1">
      <alignment/>
      <protection/>
    </xf>
    <xf numFmtId="41" fontId="0" fillId="0" borderId="5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6" xfId="0" applyNumberFormat="1" applyFont="1" applyBorder="1" applyAlignment="1" applyProtection="1">
      <alignment horizontal="left" vertical="center"/>
      <protection/>
    </xf>
    <xf numFmtId="176" fontId="0" fillId="0" borderId="6" xfId="0" applyFont="1" applyBorder="1" applyAlignment="1">
      <alignment vertical="center"/>
    </xf>
    <xf numFmtId="176" fontId="10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8" fontId="0" fillId="0" borderId="3" xfId="17" applyFont="1" applyBorder="1" applyAlignment="1" applyProtection="1">
      <alignment/>
      <protection locked="0"/>
    </xf>
    <xf numFmtId="1" fontId="0" fillId="0" borderId="7" xfId="0" applyNumberFormat="1" applyFont="1" applyBorder="1" applyAlignment="1" quotePrefix="1">
      <alignment horizontal="center"/>
    </xf>
    <xf numFmtId="1" fontId="0" fillId="0" borderId="8" xfId="0" applyNumberFormat="1" applyFont="1" applyBorder="1" applyAlignment="1" quotePrefix="1">
      <alignment horizontal="center"/>
    </xf>
    <xf numFmtId="38" fontId="0" fillId="0" borderId="9" xfId="17" applyFont="1" applyBorder="1" applyAlignment="1" applyProtection="1">
      <alignment/>
      <protection locked="0"/>
    </xf>
    <xf numFmtId="41" fontId="0" fillId="0" borderId="3" xfId="0" applyNumberFormat="1" applyFont="1" applyBorder="1" applyAlignment="1">
      <alignment/>
    </xf>
    <xf numFmtId="41" fontId="0" fillId="0" borderId="9" xfId="0" applyNumberFormat="1" applyFont="1" applyBorder="1" applyAlignment="1">
      <alignment/>
    </xf>
    <xf numFmtId="176" fontId="10" fillId="0" borderId="3" xfId="0" applyFont="1" applyBorder="1" applyAlignment="1" applyProtection="1">
      <alignment horizontal="left" vertical="center"/>
      <protection/>
    </xf>
    <xf numFmtId="176" fontId="10" fillId="0" borderId="5" xfId="0" applyFont="1" applyBorder="1" applyAlignment="1" applyProtection="1">
      <alignment horizontal="left" vertical="center"/>
      <protection/>
    </xf>
    <xf numFmtId="176" fontId="10" fillId="0" borderId="3" xfId="0" applyFont="1" applyBorder="1" applyAlignment="1">
      <alignment horizontal="left" vertical="center"/>
    </xf>
    <xf numFmtId="176" fontId="10" fillId="0" borderId="5" xfId="0" applyFont="1" applyBorder="1" applyAlignment="1">
      <alignment vertical="center"/>
    </xf>
    <xf numFmtId="176" fontId="10" fillId="0" borderId="3" xfId="0" applyFont="1" applyBorder="1" applyAlignment="1">
      <alignment vertical="center"/>
    </xf>
    <xf numFmtId="176" fontId="10" fillId="0" borderId="3" xfId="0" applyFont="1" applyBorder="1" applyAlignment="1" applyProtection="1">
      <alignment horizontal="center" vertical="center"/>
      <protection/>
    </xf>
    <xf numFmtId="41" fontId="10" fillId="0" borderId="0" xfId="0" applyNumberFormat="1" applyFont="1" applyBorder="1" applyAlignment="1">
      <alignment vertical="center"/>
    </xf>
    <xf numFmtId="176" fontId="10" fillId="0" borderId="6" xfId="0" applyFont="1" applyBorder="1" applyAlignment="1">
      <alignment vertical="center"/>
    </xf>
    <xf numFmtId="176" fontId="10" fillId="0" borderId="6" xfId="0" applyFont="1" applyBorder="1" applyAlignment="1" applyProtection="1">
      <alignment horizontal="center" vertical="center"/>
      <protection/>
    </xf>
    <xf numFmtId="176" fontId="10" fillId="0" borderId="8" xfId="0" applyFont="1" applyBorder="1" applyAlignment="1" applyProtection="1">
      <alignment horizontal="center" vertical="center"/>
      <protection/>
    </xf>
    <xf numFmtId="41" fontId="10" fillId="0" borderId="4" xfId="0" applyNumberFormat="1" applyFont="1" applyBorder="1" applyAlignment="1" applyProtection="1">
      <alignment horizontal="center" vertical="center"/>
      <protection/>
    </xf>
    <xf numFmtId="176" fontId="10" fillId="0" borderId="4" xfId="0" applyFont="1" applyBorder="1" applyAlignment="1">
      <alignment vertical="center"/>
    </xf>
    <xf numFmtId="176" fontId="10" fillId="0" borderId="5" xfId="0" applyFont="1" applyBorder="1" applyAlignment="1">
      <alignment horizontal="left" vertical="center"/>
    </xf>
    <xf numFmtId="176" fontId="10" fillId="0" borderId="5" xfId="0" applyFont="1" applyBorder="1" applyAlignment="1">
      <alignment horizontal="center" vertical="center"/>
    </xf>
    <xf numFmtId="176" fontId="10" fillId="0" borderId="2" xfId="0" applyFont="1" applyBorder="1" applyAlignment="1">
      <alignment horizontal="center" vertical="center"/>
    </xf>
    <xf numFmtId="176" fontId="10" fillId="0" borderId="2" xfId="0" applyFont="1" applyBorder="1" applyAlignment="1" applyProtection="1">
      <alignment horizontal="center" vertical="center"/>
      <protection/>
    </xf>
    <xf numFmtId="176" fontId="10" fillId="0" borderId="3" xfId="0" applyFont="1" applyBorder="1" applyAlignment="1">
      <alignment horizontal="center" vertical="center"/>
    </xf>
    <xf numFmtId="41" fontId="10" fillId="0" borderId="6" xfId="0" applyNumberFormat="1" applyFont="1" applyBorder="1" applyAlignment="1" applyProtection="1">
      <alignment horizontal="center" vertical="center"/>
      <protection/>
    </xf>
    <xf numFmtId="176" fontId="10" fillId="0" borderId="9" xfId="0" applyFont="1" applyBorder="1" applyAlignment="1" applyProtection="1">
      <alignment horizontal="left" vertical="center"/>
      <protection/>
    </xf>
    <xf numFmtId="176" fontId="10" fillId="0" borderId="1" xfId="0" applyFont="1" applyBorder="1" applyAlignment="1" applyProtection="1">
      <alignment horizontal="center" vertical="center"/>
      <protection/>
    </xf>
    <xf numFmtId="176" fontId="10" fillId="0" borderId="9" xfId="0" applyFont="1" applyBorder="1" applyAlignment="1">
      <alignment vertical="center"/>
    </xf>
    <xf numFmtId="41" fontId="1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/>
    </xf>
    <xf numFmtId="176" fontId="0" fillId="0" borderId="6" xfId="0" applyFont="1" applyBorder="1" applyAlignment="1" applyProtection="1">
      <alignment horizontal="right" vertical="center"/>
      <protection/>
    </xf>
    <xf numFmtId="176" fontId="10" fillId="0" borderId="5" xfId="0" applyFont="1" applyBorder="1" applyAlignment="1">
      <alignment horizontal="center" vertical="center"/>
    </xf>
    <xf numFmtId="176" fontId="10" fillId="0" borderId="4" xfId="0" applyFont="1" applyBorder="1" applyAlignment="1">
      <alignment horizontal="center" vertical="center"/>
    </xf>
    <xf numFmtId="176" fontId="10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図２　高等学校等進学率の推移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'表３'!$B$6:$B$24</c:f>
              <c:strCache/>
            </c:strRef>
          </c:cat>
          <c:val>
            <c:numRef>
              <c:f>'表３'!$E$6:$E$24</c:f>
              <c:numCache/>
            </c:numRef>
          </c:val>
          <c:smooth val="0"/>
        </c:ser>
        <c:marker val="1"/>
        <c:axId val="60682161"/>
        <c:axId val="9268538"/>
      </c:lineChart>
      <c:catAx>
        <c:axId val="6068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268538"/>
        <c:crosses val="autoZero"/>
        <c:auto val="1"/>
        <c:lblOffset val="100"/>
        <c:noMultiLvlLbl val="0"/>
      </c:catAx>
      <c:valAx>
        <c:axId val="92685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6821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図３　就　職　率　の　推　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図３　就職率の推移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'表３'!$B$6:$B$24</c:f>
              <c:strCache/>
            </c:strRef>
          </c:cat>
          <c:val>
            <c:numRef>
              <c:f>'表３'!$M$6:$M$24</c:f>
              <c:numCache/>
            </c:numRef>
          </c:val>
          <c:smooth val="0"/>
        </c:ser>
        <c:marker val="1"/>
        <c:axId val="16307979"/>
        <c:axId val="12554084"/>
      </c:lineChart>
      <c:catAx>
        <c:axId val="16307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554084"/>
        <c:crosses val="autoZero"/>
        <c:auto val="1"/>
        <c:lblOffset val="100"/>
        <c:noMultiLvlLbl val="0"/>
      </c:catAx>
      <c:valAx>
        <c:axId val="125540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30797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図４　大学等進学率と就職率の推移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大学等進学率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就職率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877893"/>
        <c:axId val="10247854"/>
      </c:lineChart>
      <c:catAx>
        <c:axId val="45877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47854"/>
        <c:crosses val="autoZero"/>
        <c:auto val="1"/>
        <c:lblOffset val="100"/>
        <c:noMultiLvlLbl val="0"/>
      </c:catAx>
      <c:valAx>
        <c:axId val="102478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77893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46</xdr:row>
      <xdr:rowOff>0</xdr:rowOff>
    </xdr:from>
    <xdr:to>
      <xdr:col>12</xdr:col>
      <xdr:colOff>104775</xdr:colOff>
      <xdr:row>46</xdr:row>
      <xdr:rowOff>0</xdr:rowOff>
    </xdr:to>
    <xdr:graphicFrame>
      <xdr:nvGraphicFramePr>
        <xdr:cNvPr id="1" name="Chart 11"/>
        <xdr:cNvGraphicFramePr/>
      </xdr:nvGraphicFramePr>
      <xdr:xfrm>
        <a:off x="1114425" y="9115425"/>
        <a:ext cx="5067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46</xdr:row>
      <xdr:rowOff>0</xdr:rowOff>
    </xdr:from>
    <xdr:to>
      <xdr:col>12</xdr:col>
      <xdr:colOff>47625</xdr:colOff>
      <xdr:row>46</xdr:row>
      <xdr:rowOff>0</xdr:rowOff>
    </xdr:to>
    <xdr:graphicFrame>
      <xdr:nvGraphicFramePr>
        <xdr:cNvPr id="2" name="Chart 12"/>
        <xdr:cNvGraphicFramePr/>
      </xdr:nvGraphicFramePr>
      <xdr:xfrm>
        <a:off x="1123950" y="9115425"/>
        <a:ext cx="5000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9525</xdr:colOff>
      <xdr:row>46</xdr:row>
      <xdr:rowOff>0</xdr:rowOff>
    </xdr:from>
    <xdr:to>
      <xdr:col>17</xdr:col>
      <xdr:colOff>0</xdr:colOff>
      <xdr:row>46</xdr:row>
      <xdr:rowOff>0</xdr:rowOff>
    </xdr:to>
    <xdr:graphicFrame>
      <xdr:nvGraphicFramePr>
        <xdr:cNvPr id="3" name="Chart 13"/>
        <xdr:cNvGraphicFramePr/>
      </xdr:nvGraphicFramePr>
      <xdr:xfrm>
        <a:off x="6467475" y="9115425"/>
        <a:ext cx="2162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46"/>
  <sheetViews>
    <sheetView showGridLines="0" tabSelected="1" workbookViewId="0" topLeftCell="A1">
      <selection activeCell="A67" sqref="A67"/>
    </sheetView>
  </sheetViews>
  <sheetFormatPr defaultColWidth="9.00390625" defaultRowHeight="13.5"/>
  <cols>
    <col min="2" max="2" width="5.25390625" style="1" customWidth="1"/>
    <col min="3" max="4" width="8.375" style="0" customWidth="1"/>
    <col min="5" max="5" width="5.625" style="0" customWidth="1"/>
    <col min="6" max="6" width="6.875" style="0" customWidth="1"/>
    <col min="7" max="7" width="5.00390625" style="0" customWidth="1"/>
    <col min="8" max="8" width="6.875" style="0" customWidth="1"/>
    <col min="9" max="9" width="5.00390625" style="0" customWidth="1"/>
    <col min="10" max="10" width="7.625" style="0" customWidth="1"/>
    <col min="11" max="11" width="5.00390625" style="0" customWidth="1"/>
    <col min="12" max="12" width="6.75390625" style="0" customWidth="1"/>
    <col min="13" max="13" width="5.00390625" style="0" customWidth="1"/>
    <col min="14" max="14" width="9.25390625" style="0" customWidth="1"/>
    <col min="15" max="15" width="5.00390625" style="0" customWidth="1"/>
    <col min="16" max="16" width="5.875" style="0" customWidth="1"/>
    <col min="17" max="17" width="8.375" style="0" customWidth="1"/>
    <col min="18" max="18" width="7.125" style="0" customWidth="1"/>
  </cols>
  <sheetData>
    <row r="1" spans="2:65" ht="16.5" customHeight="1">
      <c r="B1" s="32" t="s">
        <v>69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65" t="s">
        <v>28</v>
      </c>
      <c r="O1" s="65"/>
      <c r="P1" s="65"/>
      <c r="Q1" s="5"/>
      <c r="R1" s="5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</row>
    <row r="2" spans="2:65" ht="16.5" customHeight="1">
      <c r="B2" s="52" t="s">
        <v>0</v>
      </c>
      <c r="C2" s="45"/>
      <c r="D2" s="43" t="s">
        <v>1</v>
      </c>
      <c r="E2" s="53"/>
      <c r="F2" s="43" t="s">
        <v>13</v>
      </c>
      <c r="G2" s="53"/>
      <c r="H2" s="43" t="s">
        <v>29</v>
      </c>
      <c r="I2" s="53"/>
      <c r="J2" s="54" t="s">
        <v>30</v>
      </c>
      <c r="K2" s="53"/>
      <c r="L2" s="66" t="s">
        <v>31</v>
      </c>
      <c r="M2" s="67"/>
      <c r="N2" s="67"/>
      <c r="O2" s="68"/>
      <c r="P2" s="55" t="s">
        <v>32</v>
      </c>
      <c r="Q2" s="5"/>
      <c r="R2" s="5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2:65" ht="16.5" customHeight="1">
      <c r="B3" s="48"/>
      <c r="C3" s="47" t="s">
        <v>2</v>
      </c>
      <c r="D3" s="42" t="s">
        <v>33</v>
      </c>
      <c r="E3" s="49"/>
      <c r="F3" s="42" t="s">
        <v>14</v>
      </c>
      <c r="G3" s="49"/>
      <c r="H3" s="44" t="s">
        <v>34</v>
      </c>
      <c r="I3" s="49"/>
      <c r="J3" s="44" t="s">
        <v>35</v>
      </c>
      <c r="K3" s="49"/>
      <c r="L3" s="47"/>
      <c r="M3" s="50"/>
      <c r="N3" s="50"/>
      <c r="O3" s="51"/>
      <c r="P3" s="47" t="s">
        <v>36</v>
      </c>
      <c r="Q3" s="7"/>
      <c r="R3" s="5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2:65" ht="16.5" customHeight="1">
      <c r="B4" s="48"/>
      <c r="C4" s="42"/>
      <c r="D4" s="46"/>
      <c r="E4" s="47" t="s">
        <v>3</v>
      </c>
      <c r="F4" s="42" t="s">
        <v>4</v>
      </c>
      <c r="G4" s="56" t="s">
        <v>3</v>
      </c>
      <c r="H4" s="42" t="s">
        <v>61</v>
      </c>
      <c r="I4" s="47" t="s">
        <v>3</v>
      </c>
      <c r="J4" s="42" t="s">
        <v>38</v>
      </c>
      <c r="K4" s="47" t="s">
        <v>39</v>
      </c>
      <c r="L4" s="42"/>
      <c r="M4" s="47" t="s">
        <v>3</v>
      </c>
      <c r="N4" s="42" t="s">
        <v>5</v>
      </c>
      <c r="O4" s="57" t="s">
        <v>3</v>
      </c>
      <c r="P4" s="58" t="s">
        <v>37</v>
      </c>
      <c r="Q4" s="5"/>
      <c r="R4" s="6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2:65" ht="16.5" customHeight="1">
      <c r="B5" s="59" t="s">
        <v>6</v>
      </c>
      <c r="C5" s="60" t="s">
        <v>7</v>
      </c>
      <c r="D5" s="60" t="s">
        <v>8</v>
      </c>
      <c r="E5" s="60" t="s">
        <v>9</v>
      </c>
      <c r="F5" s="60" t="s">
        <v>10</v>
      </c>
      <c r="G5" s="60" t="s">
        <v>11</v>
      </c>
      <c r="H5" s="60" t="s">
        <v>12</v>
      </c>
      <c r="I5" s="60" t="s">
        <v>62</v>
      </c>
      <c r="J5" s="60" t="s">
        <v>63</v>
      </c>
      <c r="K5" s="60" t="s">
        <v>64</v>
      </c>
      <c r="L5" s="60" t="s">
        <v>65</v>
      </c>
      <c r="M5" s="60" t="s">
        <v>66</v>
      </c>
      <c r="N5" s="60" t="s">
        <v>67</v>
      </c>
      <c r="O5" s="61" t="s">
        <v>68</v>
      </c>
      <c r="P5" s="62"/>
      <c r="Q5" s="5"/>
      <c r="R5" s="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2:65" ht="16.5" customHeight="1">
      <c r="B6" s="15" t="s">
        <v>40</v>
      </c>
      <c r="C6" s="8">
        <v>17954</v>
      </c>
      <c r="D6" s="8">
        <v>16938</v>
      </c>
      <c r="E6" s="9">
        <f aca="true" t="shared" si="0" ref="E6:E20">D6/C6*100</f>
        <v>94.34109390665033</v>
      </c>
      <c r="F6" s="10"/>
      <c r="G6" s="11"/>
      <c r="H6" s="8">
        <v>565</v>
      </c>
      <c r="I6" s="9">
        <f aca="true" t="shared" si="1" ref="I6:I20">H6/C6*100</f>
        <v>3.1469310460064612</v>
      </c>
      <c r="J6" s="8"/>
      <c r="K6" s="9"/>
      <c r="L6" s="8">
        <v>643</v>
      </c>
      <c r="M6" s="9">
        <f aca="true" t="shared" si="2" ref="M6:M20">L6/C6*100</f>
        <v>3.5813746240392117</v>
      </c>
      <c r="N6" s="8">
        <v>219</v>
      </c>
      <c r="O6" s="9">
        <f aca="true" t="shared" si="3" ref="O6:O20">N6/L6*100</f>
        <v>34.05909797822706</v>
      </c>
      <c r="P6" s="8">
        <v>120</v>
      </c>
      <c r="Q6" s="35"/>
      <c r="R6" s="1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</row>
    <row r="7" spans="2:65" ht="16.5" customHeight="1">
      <c r="B7" s="15" t="s">
        <v>41</v>
      </c>
      <c r="C7" s="8">
        <v>17925</v>
      </c>
      <c r="D7" s="8">
        <v>16947</v>
      </c>
      <c r="E7" s="9">
        <f t="shared" si="0"/>
        <v>94.5439330543933</v>
      </c>
      <c r="F7" s="10"/>
      <c r="G7" s="11"/>
      <c r="H7" s="8">
        <v>491</v>
      </c>
      <c r="I7" s="9">
        <f t="shared" si="1"/>
        <v>2.7391910739191077</v>
      </c>
      <c r="J7" s="8"/>
      <c r="K7" s="9"/>
      <c r="L7" s="8">
        <v>669</v>
      </c>
      <c r="M7" s="9">
        <f t="shared" si="2"/>
        <v>3.732217573221757</v>
      </c>
      <c r="N7" s="8">
        <v>227</v>
      </c>
      <c r="O7" s="9">
        <f t="shared" si="3"/>
        <v>33.931240657698055</v>
      </c>
      <c r="P7" s="8">
        <v>108</v>
      </c>
      <c r="Q7" s="35"/>
      <c r="R7" s="1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</row>
    <row r="8" spans="2:65" ht="16.5" customHeight="1">
      <c r="B8" s="15" t="s">
        <v>42</v>
      </c>
      <c r="C8" s="8">
        <v>18182</v>
      </c>
      <c r="D8" s="8">
        <v>17290</v>
      </c>
      <c r="E8" s="9">
        <f t="shared" si="0"/>
        <v>95.0940490595094</v>
      </c>
      <c r="F8" s="10"/>
      <c r="G8" s="11"/>
      <c r="H8" s="8">
        <v>389</v>
      </c>
      <c r="I8" s="9">
        <f t="shared" si="1"/>
        <v>2.139478605213948</v>
      </c>
      <c r="J8" s="8"/>
      <c r="K8" s="9"/>
      <c r="L8" s="8">
        <v>587</v>
      </c>
      <c r="M8" s="9">
        <f t="shared" si="2"/>
        <v>3.228467715322847</v>
      </c>
      <c r="N8" s="8">
        <v>181</v>
      </c>
      <c r="O8" s="9">
        <f t="shared" si="3"/>
        <v>30.83475298126065</v>
      </c>
      <c r="P8" s="8">
        <v>173</v>
      </c>
      <c r="Q8" s="35"/>
      <c r="R8" s="1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2:65" ht="16.5" customHeight="1">
      <c r="B9" s="15" t="s">
        <v>43</v>
      </c>
      <c r="C9" s="8">
        <v>18834</v>
      </c>
      <c r="D9" s="8">
        <v>17918</v>
      </c>
      <c r="E9" s="9">
        <f t="shared" si="0"/>
        <v>95.13645534671339</v>
      </c>
      <c r="F9" s="10"/>
      <c r="G9" s="11"/>
      <c r="H9" s="8">
        <v>419</v>
      </c>
      <c r="I9" s="9">
        <f t="shared" si="1"/>
        <v>2.224700010619093</v>
      </c>
      <c r="J9" s="8"/>
      <c r="K9" s="9"/>
      <c r="L9" s="8">
        <v>506</v>
      </c>
      <c r="M9" s="9">
        <f t="shared" si="2"/>
        <v>2.6866305617500266</v>
      </c>
      <c r="N9" s="8">
        <v>165</v>
      </c>
      <c r="O9" s="9">
        <f t="shared" si="3"/>
        <v>32.608695652173914</v>
      </c>
      <c r="P9" s="8">
        <v>184</v>
      </c>
      <c r="Q9" s="35"/>
      <c r="R9" s="1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2:65" ht="16.5" customHeight="1">
      <c r="B10" s="15" t="s">
        <v>44</v>
      </c>
      <c r="C10" s="8">
        <v>19488</v>
      </c>
      <c r="D10" s="8">
        <v>18692</v>
      </c>
      <c r="E10" s="9">
        <f t="shared" si="0"/>
        <v>95.91543513957306</v>
      </c>
      <c r="F10" s="10"/>
      <c r="G10" s="11"/>
      <c r="H10" s="8">
        <v>334</v>
      </c>
      <c r="I10" s="9">
        <f t="shared" si="1"/>
        <v>1.7138752052545156</v>
      </c>
      <c r="J10" s="8"/>
      <c r="K10" s="9"/>
      <c r="L10" s="8">
        <v>458</v>
      </c>
      <c r="M10" s="9">
        <f t="shared" si="2"/>
        <v>2.3501642036124792</v>
      </c>
      <c r="N10" s="16">
        <v>169</v>
      </c>
      <c r="O10" s="9">
        <f t="shared" si="3"/>
        <v>36.8995633187773</v>
      </c>
      <c r="P10" s="8">
        <v>165</v>
      </c>
      <c r="Q10" s="35"/>
      <c r="R10" s="1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2:65" ht="16.5" customHeight="1">
      <c r="B11" s="17" t="s">
        <v>45</v>
      </c>
      <c r="C11" s="8">
        <v>20093</v>
      </c>
      <c r="D11" s="8">
        <v>19280</v>
      </c>
      <c r="E11" s="9">
        <f t="shared" si="0"/>
        <v>95.95381476135968</v>
      </c>
      <c r="F11" s="10"/>
      <c r="G11" s="11"/>
      <c r="H11" s="8">
        <v>325</v>
      </c>
      <c r="I11" s="9">
        <f t="shared" si="1"/>
        <v>1.617478723933708</v>
      </c>
      <c r="J11" s="8"/>
      <c r="K11" s="9"/>
      <c r="L11" s="10">
        <v>539</v>
      </c>
      <c r="M11" s="9">
        <f t="shared" si="2"/>
        <v>2.682526252923904</v>
      </c>
      <c r="N11" s="16">
        <v>212</v>
      </c>
      <c r="O11" s="9">
        <f t="shared" si="3"/>
        <v>39.332096474953616</v>
      </c>
      <c r="P11" s="36">
        <v>141</v>
      </c>
      <c r="Q11" s="35"/>
      <c r="R11" s="1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2:65" ht="16.5" customHeight="1">
      <c r="B12" s="15" t="s">
        <v>15</v>
      </c>
      <c r="C12" s="8">
        <v>19950</v>
      </c>
      <c r="D12" s="8">
        <v>19234</v>
      </c>
      <c r="E12" s="9">
        <f t="shared" si="0"/>
        <v>96.41102756892231</v>
      </c>
      <c r="F12" s="10"/>
      <c r="G12" s="11"/>
      <c r="H12" s="8">
        <v>215</v>
      </c>
      <c r="I12" s="9">
        <f t="shared" si="1"/>
        <v>1.0776942355889725</v>
      </c>
      <c r="J12" s="8"/>
      <c r="K12" s="9"/>
      <c r="L12" s="8">
        <v>494</v>
      </c>
      <c r="M12" s="9">
        <f t="shared" si="2"/>
        <v>2.4761904761904763</v>
      </c>
      <c r="N12" s="16">
        <v>189</v>
      </c>
      <c r="O12" s="9">
        <f t="shared" si="3"/>
        <v>38.25910931174089</v>
      </c>
      <c r="P12" s="36">
        <v>153</v>
      </c>
      <c r="Q12" s="35"/>
      <c r="R12" s="1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2:65" ht="16.5" customHeight="1">
      <c r="B13" s="15" t="s">
        <v>16</v>
      </c>
      <c r="C13" s="8">
        <v>19387</v>
      </c>
      <c r="D13" s="8">
        <v>18594</v>
      </c>
      <c r="E13" s="9">
        <f t="shared" si="0"/>
        <v>95.90963016454324</v>
      </c>
      <c r="F13" s="8">
        <v>51</v>
      </c>
      <c r="G13" s="9">
        <f aca="true" t="shared" si="4" ref="G13:G20">F13/C13*100</f>
        <v>0.263062877185743</v>
      </c>
      <c r="H13" s="8">
        <v>196</v>
      </c>
      <c r="I13" s="9">
        <f t="shared" si="1"/>
        <v>1.0109867436942281</v>
      </c>
      <c r="J13" s="8"/>
      <c r="K13" s="9"/>
      <c r="L13" s="8">
        <v>511</v>
      </c>
      <c r="M13" s="9">
        <f t="shared" si="2"/>
        <v>2.635786867488523</v>
      </c>
      <c r="N13" s="16">
        <v>209</v>
      </c>
      <c r="O13" s="9">
        <f t="shared" si="3"/>
        <v>40.90019569471624</v>
      </c>
      <c r="P13" s="36">
        <v>175</v>
      </c>
      <c r="Q13" s="35"/>
      <c r="R13" s="1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2:65" ht="16.5" customHeight="1">
      <c r="B14" s="15" t="s">
        <v>17</v>
      </c>
      <c r="C14" s="8">
        <v>18754</v>
      </c>
      <c r="D14" s="8">
        <v>18046</v>
      </c>
      <c r="E14" s="9">
        <f t="shared" si="0"/>
        <v>96.22480537485336</v>
      </c>
      <c r="F14" s="8">
        <v>33</v>
      </c>
      <c r="G14" s="9">
        <f t="shared" si="4"/>
        <v>0.17596246134158047</v>
      </c>
      <c r="H14" s="8">
        <v>203</v>
      </c>
      <c r="I14" s="9">
        <f t="shared" si="1"/>
        <v>1.0824357470406312</v>
      </c>
      <c r="J14" s="8"/>
      <c r="K14" s="9"/>
      <c r="L14" s="8">
        <v>452</v>
      </c>
      <c r="M14" s="9">
        <f t="shared" si="2"/>
        <v>2.4101525007998297</v>
      </c>
      <c r="N14" s="16">
        <v>228</v>
      </c>
      <c r="O14" s="9">
        <f t="shared" si="3"/>
        <v>50.442477876106196</v>
      </c>
      <c r="P14" s="36">
        <v>119</v>
      </c>
      <c r="Q14" s="35"/>
      <c r="R14" s="1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2:65" ht="16.5" customHeight="1">
      <c r="B15" s="15" t="s">
        <v>18</v>
      </c>
      <c r="C15" s="8">
        <v>18151</v>
      </c>
      <c r="D15" s="8">
        <v>17524</v>
      </c>
      <c r="E15" s="9">
        <f t="shared" si="0"/>
        <v>96.54564486805135</v>
      </c>
      <c r="F15" s="8">
        <v>27</v>
      </c>
      <c r="G15" s="9">
        <f t="shared" si="4"/>
        <v>0.14875213486860228</v>
      </c>
      <c r="H15" s="8">
        <v>166</v>
      </c>
      <c r="I15" s="9">
        <f t="shared" si="1"/>
        <v>0.9145501625254806</v>
      </c>
      <c r="J15" s="8"/>
      <c r="K15" s="9"/>
      <c r="L15" s="8">
        <v>421</v>
      </c>
      <c r="M15" s="9">
        <f t="shared" si="2"/>
        <v>2.319431436284502</v>
      </c>
      <c r="N15" s="16">
        <v>195</v>
      </c>
      <c r="O15" s="9">
        <f t="shared" si="3"/>
        <v>46.318289786223275</v>
      </c>
      <c r="P15" s="36">
        <v>127</v>
      </c>
      <c r="Q15" s="19"/>
      <c r="R15" s="1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2:65" ht="16.5" customHeight="1">
      <c r="B16" s="15" t="s">
        <v>19</v>
      </c>
      <c r="C16" s="8">
        <v>18172</v>
      </c>
      <c r="D16" s="8">
        <v>17492</v>
      </c>
      <c r="E16" s="9">
        <f t="shared" si="0"/>
        <v>96.25797930882676</v>
      </c>
      <c r="F16" s="8">
        <v>48</v>
      </c>
      <c r="G16" s="9">
        <f t="shared" si="4"/>
        <v>0.26414263702399293</v>
      </c>
      <c r="H16" s="8">
        <v>182</v>
      </c>
      <c r="I16" s="9">
        <f t="shared" si="1"/>
        <v>1.0015408320493067</v>
      </c>
      <c r="J16" s="8"/>
      <c r="K16" s="9"/>
      <c r="L16" s="8">
        <v>357</v>
      </c>
      <c r="M16" s="9">
        <f t="shared" si="2"/>
        <v>1.9645608628659477</v>
      </c>
      <c r="N16" s="16">
        <v>225</v>
      </c>
      <c r="O16" s="9">
        <f t="shared" si="3"/>
        <v>63.02521008403361</v>
      </c>
      <c r="P16" s="36">
        <v>139</v>
      </c>
      <c r="Q16" s="19"/>
      <c r="R16" s="1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2:65" ht="16.5" customHeight="1">
      <c r="B17" s="15" t="s">
        <v>20</v>
      </c>
      <c r="C17" s="8">
        <v>17909</v>
      </c>
      <c r="D17" s="8">
        <v>17336</v>
      </c>
      <c r="E17" s="9">
        <f t="shared" si="0"/>
        <v>96.80049137305265</v>
      </c>
      <c r="F17" s="8">
        <v>25</v>
      </c>
      <c r="G17" s="9">
        <f t="shared" si="4"/>
        <v>0.13959461723155955</v>
      </c>
      <c r="H17" s="8">
        <v>138</v>
      </c>
      <c r="I17" s="9">
        <f t="shared" si="1"/>
        <v>0.7705622871182087</v>
      </c>
      <c r="J17" s="8"/>
      <c r="K17" s="9"/>
      <c r="L17" s="8">
        <v>305</v>
      </c>
      <c r="M17" s="9">
        <f t="shared" si="2"/>
        <v>1.7030543302250265</v>
      </c>
      <c r="N17" s="16">
        <v>205</v>
      </c>
      <c r="O17" s="9">
        <f t="shared" si="3"/>
        <v>67.21311475409836</v>
      </c>
      <c r="P17" s="36">
        <v>147</v>
      </c>
      <c r="Q17" s="19"/>
      <c r="R17" s="1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2:65" ht="16.5" customHeight="1">
      <c r="B18" s="15" t="s">
        <v>21</v>
      </c>
      <c r="C18" s="8">
        <v>16799</v>
      </c>
      <c r="D18" s="8">
        <v>16262</v>
      </c>
      <c r="E18" s="9">
        <f t="shared" si="0"/>
        <v>96.8033811536401</v>
      </c>
      <c r="F18" s="8">
        <v>35</v>
      </c>
      <c r="G18" s="9">
        <f t="shared" si="4"/>
        <v>0.20834573486517055</v>
      </c>
      <c r="H18" s="8">
        <v>115</v>
      </c>
      <c r="I18" s="9">
        <f t="shared" si="1"/>
        <v>0.6845645574141318</v>
      </c>
      <c r="J18" s="8"/>
      <c r="K18" s="9"/>
      <c r="L18" s="8">
        <v>265</v>
      </c>
      <c r="M18" s="9">
        <f t="shared" si="2"/>
        <v>1.5774748496934343</v>
      </c>
      <c r="N18" s="16">
        <v>187</v>
      </c>
      <c r="O18" s="9">
        <f t="shared" si="3"/>
        <v>70.56603773584905</v>
      </c>
      <c r="P18" s="36">
        <v>153</v>
      </c>
      <c r="Q18" s="19"/>
      <c r="R18" s="1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2:65" ht="16.5" customHeight="1">
      <c r="B19" s="18" t="s">
        <v>22</v>
      </c>
      <c r="C19" s="8">
        <v>16786</v>
      </c>
      <c r="D19" s="8">
        <v>16103</v>
      </c>
      <c r="E19" s="9">
        <f t="shared" si="0"/>
        <v>95.93113308709638</v>
      </c>
      <c r="F19" s="8">
        <v>32</v>
      </c>
      <c r="G19" s="9">
        <f t="shared" si="4"/>
        <v>0.19063505302037412</v>
      </c>
      <c r="H19" s="8">
        <v>137</v>
      </c>
      <c r="I19" s="9">
        <f t="shared" si="1"/>
        <v>0.8161563207434768</v>
      </c>
      <c r="J19" s="8"/>
      <c r="K19" s="9"/>
      <c r="L19" s="8">
        <v>366</v>
      </c>
      <c r="M19" s="9">
        <f t="shared" si="2"/>
        <v>2.180388418920529</v>
      </c>
      <c r="N19" s="16">
        <v>241</v>
      </c>
      <c r="O19" s="9">
        <f t="shared" si="3"/>
        <v>65.84699453551912</v>
      </c>
      <c r="P19" s="36">
        <v>176</v>
      </c>
      <c r="Q19" s="19"/>
      <c r="R19" s="1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2:65" ht="16.5" customHeight="1">
      <c r="B20" s="18" t="s">
        <v>23</v>
      </c>
      <c r="C20" s="8">
        <v>16618</v>
      </c>
      <c r="D20" s="8">
        <v>16051</v>
      </c>
      <c r="E20" s="9">
        <f t="shared" si="0"/>
        <v>96.58803706823926</v>
      </c>
      <c r="F20" s="8">
        <v>45</v>
      </c>
      <c r="G20" s="9">
        <f t="shared" si="4"/>
        <v>0.2707907088699001</v>
      </c>
      <c r="H20" s="8">
        <v>118</v>
      </c>
      <c r="I20" s="9">
        <f t="shared" si="1"/>
        <v>0.7100734143699603</v>
      </c>
      <c r="J20" s="8"/>
      <c r="K20" s="9"/>
      <c r="L20" s="8">
        <v>234</v>
      </c>
      <c r="M20" s="9">
        <f t="shared" si="2"/>
        <v>1.4081116861234806</v>
      </c>
      <c r="N20" s="16">
        <v>153</v>
      </c>
      <c r="O20" s="9">
        <f t="shared" si="3"/>
        <v>65.38461538461539</v>
      </c>
      <c r="P20" s="36">
        <v>187</v>
      </c>
      <c r="Q20" s="19"/>
      <c r="R20" s="1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2:65" ht="16.5" customHeight="1">
      <c r="B21" s="18" t="s">
        <v>24</v>
      </c>
      <c r="C21" s="8">
        <v>16279</v>
      </c>
      <c r="D21" s="8">
        <v>15706</v>
      </c>
      <c r="E21" s="9">
        <f>D21/C21*100</f>
        <v>96.48012777197617</v>
      </c>
      <c r="F21" s="8">
        <v>47</v>
      </c>
      <c r="G21" s="9">
        <f>F21/C21*100</f>
        <v>0.2887155230665274</v>
      </c>
      <c r="H21" s="8">
        <v>44</v>
      </c>
      <c r="I21" s="9">
        <f>H21/C21*100</f>
        <v>0.27028687265802565</v>
      </c>
      <c r="J21" s="8">
        <v>55</v>
      </c>
      <c r="K21" s="9">
        <f>J21/C21*100</f>
        <v>0.33785859082253206</v>
      </c>
      <c r="L21" s="8">
        <v>204</v>
      </c>
      <c r="M21" s="9">
        <f>L21/C21*100</f>
        <v>1.253148227778119</v>
      </c>
      <c r="N21" s="16">
        <v>142</v>
      </c>
      <c r="O21" s="9">
        <f>N21/L21*100</f>
        <v>69.6078431372549</v>
      </c>
      <c r="P21" s="36">
        <v>231</v>
      </c>
      <c r="Q21" s="19"/>
      <c r="R21" s="1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2:65" ht="16.5" customHeight="1">
      <c r="B22" s="18" t="s">
        <v>25</v>
      </c>
      <c r="C22" s="8">
        <v>15686</v>
      </c>
      <c r="D22" s="8">
        <v>15108</v>
      </c>
      <c r="E22" s="9">
        <f>D22/C22*100</f>
        <v>96.31518551574652</v>
      </c>
      <c r="F22" s="8">
        <v>48</v>
      </c>
      <c r="G22" s="9">
        <f>F22/C22*100</f>
        <v>0.3060053550937141</v>
      </c>
      <c r="H22" s="8">
        <v>48</v>
      </c>
      <c r="I22" s="9">
        <f>H22/C22*100</f>
        <v>0.3060053550937141</v>
      </c>
      <c r="J22" s="8">
        <v>52</v>
      </c>
      <c r="K22" s="9">
        <f>J22/C22*100</f>
        <v>0.33150580135152363</v>
      </c>
      <c r="L22" s="8">
        <v>194</v>
      </c>
      <c r="M22" s="9">
        <f>L22/C22*100</f>
        <v>1.2367716435037612</v>
      </c>
      <c r="N22" s="16">
        <v>147</v>
      </c>
      <c r="O22" s="9">
        <f>N22/L22*100</f>
        <v>75.77319587628865</v>
      </c>
      <c r="P22" s="36">
        <v>248</v>
      </c>
      <c r="Q22" s="19"/>
      <c r="R22" s="1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2:65" ht="16.5" customHeight="1">
      <c r="B23" s="37" t="s">
        <v>46</v>
      </c>
      <c r="C23" s="12">
        <v>15345</v>
      </c>
      <c r="D23" s="12">
        <v>14739</v>
      </c>
      <c r="E23" s="13">
        <f>D23/C23*100</f>
        <v>96.05083088954056</v>
      </c>
      <c r="F23" s="12">
        <v>51</v>
      </c>
      <c r="G23" s="13">
        <f>F23/C23*100</f>
        <v>0.33235581622678395</v>
      </c>
      <c r="H23" s="12">
        <v>33</v>
      </c>
      <c r="I23" s="13">
        <f>H23/C23*100</f>
        <v>0.21505376344086022</v>
      </c>
      <c r="J23" s="12">
        <v>36</v>
      </c>
      <c r="K23" s="13">
        <f>J23/C23*100</f>
        <v>0.23460410557184752</v>
      </c>
      <c r="L23" s="12">
        <v>208</v>
      </c>
      <c r="M23" s="13">
        <f>L23/C23*100</f>
        <v>1.3554903877484523</v>
      </c>
      <c r="N23" s="20">
        <v>163</v>
      </c>
      <c r="O23" s="13">
        <f>N23/L23*100</f>
        <v>78.36538461538461</v>
      </c>
      <c r="P23" s="36">
        <v>291</v>
      </c>
      <c r="Q23" s="19"/>
      <c r="R23" s="1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2:65" ht="16.5" customHeight="1">
      <c r="B24" s="37" t="s">
        <v>47</v>
      </c>
      <c r="C24" s="12">
        <v>14917</v>
      </c>
      <c r="D24" s="12">
        <v>14457</v>
      </c>
      <c r="E24" s="13">
        <f>D24/C24*100</f>
        <v>96.91627002748542</v>
      </c>
      <c r="F24" s="12">
        <v>26</v>
      </c>
      <c r="G24" s="13">
        <f>F24/C24*100</f>
        <v>0.17429778105517194</v>
      </c>
      <c r="H24" s="12">
        <v>35</v>
      </c>
      <c r="I24" s="13">
        <f>H24/C24*100</f>
        <v>0.2346316283435007</v>
      </c>
      <c r="J24" s="12">
        <v>17</v>
      </c>
      <c r="K24" s="13">
        <f>J24/C24*100</f>
        <v>0.1139639337668432</v>
      </c>
      <c r="L24" s="12">
        <v>130</v>
      </c>
      <c r="M24" s="13">
        <f>L24/C24*100</f>
        <v>0.8714889052758598</v>
      </c>
      <c r="N24" s="20">
        <v>106</v>
      </c>
      <c r="O24" s="13">
        <f>N24/L24*100</f>
        <v>81.53846153846153</v>
      </c>
      <c r="P24" s="36">
        <v>261</v>
      </c>
      <c r="Q24" s="19"/>
      <c r="R24" s="1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2:65" ht="16.5" customHeight="1">
      <c r="B25" s="38" t="s">
        <v>60</v>
      </c>
      <c r="C25" s="21">
        <v>14147</v>
      </c>
      <c r="D25" s="21">
        <v>13757</v>
      </c>
      <c r="E25" s="22">
        <f>D25/C25*100</f>
        <v>97.24323178058953</v>
      </c>
      <c r="F25" s="21">
        <v>25</v>
      </c>
      <c r="G25" s="22">
        <f>F25/C25*100</f>
        <v>0.17671591150067154</v>
      </c>
      <c r="H25" s="21">
        <v>28</v>
      </c>
      <c r="I25" s="22">
        <f>H25/C25*100</f>
        <v>0.1979218208807521</v>
      </c>
      <c r="J25" s="21">
        <v>12</v>
      </c>
      <c r="K25" s="22">
        <f>J25/C25*100</f>
        <v>0.08482363752032233</v>
      </c>
      <c r="L25" s="21">
        <v>145</v>
      </c>
      <c r="M25" s="22">
        <f>L25/C25*100</f>
        <v>1.0249522867038947</v>
      </c>
      <c r="N25" s="23">
        <v>119</v>
      </c>
      <c r="O25" s="22">
        <f>N25/L25*100</f>
        <v>82.06896551724138</v>
      </c>
      <c r="P25" s="39">
        <v>188</v>
      </c>
      <c r="Q25" s="19"/>
      <c r="R25" s="1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2:65" ht="16.5" customHeight="1">
      <c r="B26" s="18"/>
      <c r="C26" s="24"/>
      <c r="D26" s="24"/>
      <c r="E26" s="14"/>
      <c r="F26" s="24"/>
      <c r="G26" s="14"/>
      <c r="H26" s="24"/>
      <c r="I26" s="14"/>
      <c r="J26" s="24"/>
      <c r="K26" s="14"/>
      <c r="L26" s="24"/>
      <c r="M26" s="14"/>
      <c r="N26" s="25"/>
      <c r="O26" s="14"/>
      <c r="P26" s="26"/>
      <c r="Q26" s="19"/>
      <c r="R26" s="1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2:65" ht="16.5" customHeight="1">
      <c r="B27" s="32" t="s">
        <v>48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65" t="s">
        <v>49</v>
      </c>
      <c r="O27" s="65"/>
      <c r="P27" s="65"/>
      <c r="Q27" s="19"/>
      <c r="R27" s="1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2:65" ht="16.5" customHeight="1">
      <c r="B28" s="52" t="s">
        <v>0</v>
      </c>
      <c r="C28" s="45"/>
      <c r="D28" s="43" t="s">
        <v>1</v>
      </c>
      <c r="E28" s="53"/>
      <c r="F28" s="43" t="s">
        <v>13</v>
      </c>
      <c r="G28" s="53"/>
      <c r="H28" s="43" t="s">
        <v>29</v>
      </c>
      <c r="I28" s="53"/>
      <c r="J28" s="54" t="s">
        <v>30</v>
      </c>
      <c r="K28" s="53"/>
      <c r="L28" s="66" t="s">
        <v>31</v>
      </c>
      <c r="M28" s="67"/>
      <c r="N28" s="67"/>
      <c r="O28" s="68"/>
      <c r="P28" s="55" t="s">
        <v>32</v>
      </c>
      <c r="Q28" s="19"/>
      <c r="R28" s="1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2:65" ht="16.5" customHeight="1">
      <c r="B29" s="63"/>
      <c r="C29" s="47" t="s">
        <v>2</v>
      </c>
      <c r="D29" s="42" t="s">
        <v>33</v>
      </c>
      <c r="E29" s="49"/>
      <c r="F29" s="42" t="s">
        <v>14</v>
      </c>
      <c r="G29" s="49"/>
      <c r="H29" s="44" t="s">
        <v>34</v>
      </c>
      <c r="I29" s="49"/>
      <c r="J29" s="44" t="s">
        <v>35</v>
      </c>
      <c r="K29" s="49"/>
      <c r="L29" s="47"/>
      <c r="M29" s="50"/>
      <c r="N29" s="50"/>
      <c r="O29" s="51"/>
      <c r="P29" s="47" t="s">
        <v>36</v>
      </c>
      <c r="Q29" s="19"/>
      <c r="R29" s="1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2:65" ht="16.5" customHeight="1">
      <c r="B30" s="63"/>
      <c r="C30" s="42"/>
      <c r="D30" s="46"/>
      <c r="E30" s="47" t="s">
        <v>3</v>
      </c>
      <c r="F30" s="42" t="s">
        <v>4</v>
      </c>
      <c r="G30" s="56" t="s">
        <v>3</v>
      </c>
      <c r="H30" s="42" t="s">
        <v>61</v>
      </c>
      <c r="I30" s="47" t="s">
        <v>3</v>
      </c>
      <c r="J30" s="42" t="s">
        <v>38</v>
      </c>
      <c r="K30" s="47" t="s">
        <v>39</v>
      </c>
      <c r="L30" s="42"/>
      <c r="M30" s="47" t="s">
        <v>3</v>
      </c>
      <c r="N30" s="42" t="s">
        <v>5</v>
      </c>
      <c r="O30" s="57" t="s">
        <v>3</v>
      </c>
      <c r="P30" s="58" t="s">
        <v>37</v>
      </c>
      <c r="Q30" s="19"/>
      <c r="R30" s="1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2:65" ht="16.5" customHeight="1">
      <c r="B31" s="59" t="s">
        <v>6</v>
      </c>
      <c r="C31" s="60" t="s">
        <v>7</v>
      </c>
      <c r="D31" s="60" t="s">
        <v>8</v>
      </c>
      <c r="E31" s="60" t="s">
        <v>9</v>
      </c>
      <c r="F31" s="60" t="s">
        <v>10</v>
      </c>
      <c r="G31" s="60" t="s">
        <v>11</v>
      </c>
      <c r="H31" s="60" t="s">
        <v>12</v>
      </c>
      <c r="I31" s="60" t="s">
        <v>62</v>
      </c>
      <c r="J31" s="60" t="s">
        <v>63</v>
      </c>
      <c r="K31" s="60" t="s">
        <v>64</v>
      </c>
      <c r="L31" s="60" t="s">
        <v>65</v>
      </c>
      <c r="M31" s="60" t="s">
        <v>66</v>
      </c>
      <c r="N31" s="60" t="s">
        <v>67</v>
      </c>
      <c r="O31" s="61" t="s">
        <v>68</v>
      </c>
      <c r="P31" s="62"/>
      <c r="Q31" s="19"/>
      <c r="R31" s="1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2:65" ht="16.5" customHeight="1">
      <c r="B32" s="27" t="s">
        <v>50</v>
      </c>
      <c r="C32" s="28">
        <v>40</v>
      </c>
      <c r="D32" s="28">
        <v>40</v>
      </c>
      <c r="E32" s="29">
        <f>D32/C32*100</f>
        <v>100</v>
      </c>
      <c r="F32" s="30">
        <v>0</v>
      </c>
      <c r="G32" s="29">
        <f>F32/C32*100</f>
        <v>0</v>
      </c>
      <c r="H32" s="30">
        <v>0</v>
      </c>
      <c r="I32" s="29">
        <f>H32/C32*100</f>
        <v>0</v>
      </c>
      <c r="J32" s="30">
        <v>0</v>
      </c>
      <c r="K32" s="29">
        <f>J32/C32*100</f>
        <v>0</v>
      </c>
      <c r="L32" s="30">
        <v>0</v>
      </c>
      <c r="M32" s="29">
        <f>L32/C32*100</f>
        <v>0</v>
      </c>
      <c r="N32" s="30">
        <v>0</v>
      </c>
      <c r="O32" s="29">
        <v>0</v>
      </c>
      <c r="P32" s="30">
        <v>0</v>
      </c>
      <c r="Q32" s="19"/>
      <c r="R32" s="1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2:65" ht="16.5" customHeight="1">
      <c r="B33" s="37" t="s">
        <v>51</v>
      </c>
      <c r="C33" s="12">
        <v>39</v>
      </c>
      <c r="D33" s="12">
        <v>39</v>
      </c>
      <c r="E33" s="13">
        <f>D33/C33*100</f>
        <v>100</v>
      </c>
      <c r="F33" s="3">
        <v>0</v>
      </c>
      <c r="G33" s="13">
        <f>F33/C33*100</f>
        <v>0</v>
      </c>
      <c r="H33" s="3">
        <v>0</v>
      </c>
      <c r="I33" s="13">
        <f>H33/C33*100</f>
        <v>0</v>
      </c>
      <c r="J33" s="3">
        <v>0</v>
      </c>
      <c r="K33" s="13">
        <f>J33/C33*100</f>
        <v>0</v>
      </c>
      <c r="L33" s="3">
        <v>0</v>
      </c>
      <c r="M33" s="13">
        <f>L33/C33*100</f>
        <v>0</v>
      </c>
      <c r="N33" s="3">
        <v>0</v>
      </c>
      <c r="O33" s="13">
        <v>0</v>
      </c>
      <c r="P33" s="40">
        <v>0</v>
      </c>
      <c r="Q33" s="19"/>
      <c r="R33" s="1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2:65" ht="16.5" customHeight="1">
      <c r="B34" s="37" t="s">
        <v>52</v>
      </c>
      <c r="C34" s="12">
        <v>39</v>
      </c>
      <c r="D34" s="12">
        <v>39</v>
      </c>
      <c r="E34" s="13">
        <f>D34/C34*100</f>
        <v>100</v>
      </c>
      <c r="F34" s="3">
        <v>0</v>
      </c>
      <c r="G34" s="13">
        <f>F34/C34*100</f>
        <v>0</v>
      </c>
      <c r="H34" s="3">
        <v>0</v>
      </c>
      <c r="I34" s="13">
        <f>H34/C34*100</f>
        <v>0</v>
      </c>
      <c r="J34" s="3">
        <v>0</v>
      </c>
      <c r="K34" s="13">
        <f>J34/C34*100</f>
        <v>0</v>
      </c>
      <c r="L34" s="3">
        <v>0</v>
      </c>
      <c r="M34" s="13">
        <f>L34/C34*100</f>
        <v>0</v>
      </c>
      <c r="N34" s="3">
        <v>0</v>
      </c>
      <c r="O34" s="13">
        <v>0</v>
      </c>
      <c r="P34" s="40">
        <v>0</v>
      </c>
      <c r="Q34" s="19"/>
      <c r="R34" s="1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2:65" ht="16.5" customHeight="1">
      <c r="B35" s="38" t="s">
        <v>60</v>
      </c>
      <c r="C35" s="21">
        <v>37</v>
      </c>
      <c r="D35" s="21">
        <v>37</v>
      </c>
      <c r="E35" s="22">
        <f>D35/C35*100</f>
        <v>100</v>
      </c>
      <c r="F35" s="2">
        <v>0</v>
      </c>
      <c r="G35" s="22">
        <f>F35/C35*100</f>
        <v>0</v>
      </c>
      <c r="H35" s="2">
        <v>0</v>
      </c>
      <c r="I35" s="22">
        <f>H35/C35*100</f>
        <v>0</v>
      </c>
      <c r="J35" s="2">
        <v>0</v>
      </c>
      <c r="K35" s="22">
        <f>J35/C35*100</f>
        <v>0</v>
      </c>
      <c r="L35" s="2">
        <v>0</v>
      </c>
      <c r="M35" s="22">
        <f>L35/C35*100</f>
        <v>0</v>
      </c>
      <c r="N35" s="2">
        <v>0</v>
      </c>
      <c r="O35" s="22">
        <v>0</v>
      </c>
      <c r="P35" s="41">
        <v>0</v>
      </c>
      <c r="Q35" s="19"/>
      <c r="R35" s="1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2:65" ht="7.5" customHeight="1">
      <c r="B36" s="18"/>
      <c r="C36" s="24"/>
      <c r="D36" s="24"/>
      <c r="E36" s="14"/>
      <c r="F36" s="64"/>
      <c r="G36" s="14"/>
      <c r="H36" s="64"/>
      <c r="I36" s="14"/>
      <c r="J36" s="64"/>
      <c r="K36" s="14"/>
      <c r="L36" s="64"/>
      <c r="M36" s="14"/>
      <c r="N36" s="64"/>
      <c r="O36" s="14"/>
      <c r="P36" s="64"/>
      <c r="Q36" s="19"/>
      <c r="R36" s="1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2:64" ht="12.75" customHeight="1">
      <c r="B37" s="34" t="s">
        <v>26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2:64" ht="12.75" customHeight="1">
      <c r="B38" s="34" t="s">
        <v>27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2:64" ht="12.75" customHeight="1">
      <c r="B39" s="34" t="s">
        <v>53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2:64" ht="12.75" customHeight="1">
      <c r="B40" s="34" t="s">
        <v>54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2:64" ht="12.75" customHeight="1">
      <c r="B41" s="34" t="s">
        <v>55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2:64" ht="12.75" customHeight="1">
      <c r="B42" s="34" t="s">
        <v>56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2:64" ht="12.75" customHeight="1">
      <c r="B43" s="34" t="s">
        <v>57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2:64" ht="12.75" customHeight="1">
      <c r="B44" s="34" t="s">
        <v>59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2:64" ht="12.75" customHeight="1">
      <c r="B45" s="34" t="s">
        <v>58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2:65" ht="18" customHeight="1">
      <c r="B46" s="3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</sheetData>
  <mergeCells count="4">
    <mergeCell ref="N1:P1"/>
    <mergeCell ref="N27:P27"/>
    <mergeCell ref="L2:O2"/>
    <mergeCell ref="L28:O28"/>
  </mergeCells>
  <printOptions/>
  <pageMargins left="0.8267716535433072" right="0.8267716535433072" top="0.984251968503937" bottom="0.984251968503937" header="0.5118110236220472" footer="0.5118110236220472"/>
  <pageSetup horizontalDpi="600" verticalDpi="600" orientation="portrait" paperSize="9" scale="85" r:id="rId2"/>
  <ignoredErrors>
    <ignoredError sqref="B6:B25 B32:B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yama-h</cp:lastModifiedBy>
  <cp:lastPrinted>2003-08-07T05:39:59Z</cp:lastPrinted>
  <dcterms:created xsi:type="dcterms:W3CDTF">1997-06-20T02:47:02Z</dcterms:created>
  <dcterms:modified xsi:type="dcterms:W3CDTF">2003-12-03T05:34:30Z</dcterms:modified>
  <cp:category/>
  <cp:version/>
  <cp:contentType/>
  <cp:contentStatus/>
</cp:coreProperties>
</file>